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D414A014-F2B0-4ACB-820A-48F950BA45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3" l="1"/>
  <c r="B2" i="48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B7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B7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7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I6" i="31"/>
  <c r="B4" i="30"/>
  <c r="Y3" i="55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M2" i="49"/>
  <c r="N2" i="49"/>
  <c r="Y2" i="49"/>
  <c r="C3" i="49"/>
  <c r="N3" i="49"/>
  <c r="O3" i="49"/>
  <c r="C4" i="49"/>
  <c r="D4" i="49"/>
  <c r="O4" i="49"/>
  <c r="P4" i="49"/>
  <c r="D5" i="49"/>
  <c r="E5" i="49"/>
  <c r="P5" i="49"/>
  <c r="Q5" i="49"/>
  <c r="E6" i="49"/>
  <c r="K11" i="49"/>
  <c r="W11" i="49"/>
  <c r="K12" i="49"/>
  <c r="L12" i="49"/>
  <c r="W12" i="49"/>
  <c r="X12" i="49"/>
  <c r="L13" i="49"/>
  <c r="M13" i="49"/>
  <c r="X13" i="49"/>
  <c r="Y13" i="49"/>
  <c r="M14" i="49"/>
  <c r="N14" i="49"/>
  <c r="Y14" i="49"/>
  <c r="C15" i="49"/>
  <c r="N15" i="49"/>
  <c r="O15" i="49"/>
  <c r="C16" i="49"/>
  <c r="D16" i="49"/>
  <c r="O16" i="49"/>
  <c r="P16" i="49"/>
  <c r="B4" i="49"/>
  <c r="B5" i="49"/>
  <c r="B16" i="49"/>
  <c r="B2" i="49"/>
  <c r="C2" i="49"/>
  <c r="D3" i="49"/>
  <c r="E4" i="49"/>
  <c r="F5" i="49"/>
  <c r="G6" i="49"/>
  <c r="H7" i="49"/>
  <c r="I8" i="49"/>
  <c r="J9" i="49"/>
  <c r="K10" i="49"/>
  <c r="L11" i="49"/>
  <c r="M12" i="49"/>
  <c r="N13" i="49"/>
  <c r="O2" i="49"/>
  <c r="P3" i="49"/>
  <c r="Q4" i="49"/>
  <c r="R5" i="49"/>
  <c r="S6" i="49"/>
  <c r="T7" i="49"/>
  <c r="U8" i="49"/>
  <c r="V9" i="49"/>
  <c r="W10" i="49"/>
  <c r="X11" i="49"/>
  <c r="Y12" i="49"/>
  <c r="G7" i="49"/>
  <c r="S8" i="49"/>
  <c r="H9" i="49"/>
  <c r="T8" i="49"/>
  <c r="I10" i="49"/>
  <c r="U10" i="49"/>
  <c r="J10" i="49"/>
  <c r="V10" i="49"/>
  <c r="B6" i="49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M6" i="59" s="1"/>
  <c r="B2" i="30"/>
  <c r="W3" i="59" s="1"/>
  <c r="E1" i="1"/>
  <c r="D1" i="1"/>
  <c r="Q5" i="53" l="1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I9" i="49"/>
  <c r="B15" i="49"/>
  <c r="B3" i="49"/>
  <c r="N16" i="49"/>
  <c r="Y15" i="49"/>
  <c r="M15" i="49"/>
  <c r="X14" i="49"/>
  <c r="L14" i="49"/>
  <c r="W13" i="49"/>
  <c r="K13" i="49"/>
  <c r="V12" i="49"/>
  <c r="J12" i="49"/>
  <c r="U11" i="49"/>
  <c r="I11" i="49"/>
  <c r="T10" i="49"/>
  <c r="H10" i="49"/>
  <c r="S9" i="49"/>
  <c r="G9" i="49"/>
  <c r="R8" i="49"/>
  <c r="F8" i="49"/>
  <c r="Q7" i="49"/>
  <c r="E7" i="49"/>
  <c r="P6" i="49"/>
  <c r="D6" i="49"/>
  <c r="O5" i="49"/>
  <c r="C5" i="49"/>
  <c r="N4" i="49"/>
  <c r="Y3" i="49"/>
  <c r="M3" i="49"/>
  <c r="X2" i="49"/>
  <c r="L2" i="49"/>
  <c r="H8" i="49"/>
  <c r="R6" i="49"/>
  <c r="J11" i="49"/>
  <c r="G8" i="49"/>
  <c r="B14" i="49"/>
  <c r="Y16" i="49"/>
  <c r="M16" i="49"/>
  <c r="X15" i="49"/>
  <c r="L15" i="49"/>
  <c r="W14" i="49"/>
  <c r="K14" i="49"/>
  <c r="V13" i="49"/>
  <c r="J13" i="49"/>
  <c r="U12" i="49"/>
  <c r="I12" i="49"/>
  <c r="T11" i="49"/>
  <c r="H11" i="49"/>
  <c r="S10" i="49"/>
  <c r="G10" i="49"/>
  <c r="R9" i="49"/>
  <c r="F9" i="49"/>
  <c r="Q8" i="49"/>
  <c r="E8" i="49"/>
  <c r="P7" i="49"/>
  <c r="D7" i="49"/>
  <c r="O6" i="49"/>
  <c r="C6" i="49"/>
  <c r="N5" i="49"/>
  <c r="Y4" i="49"/>
  <c r="M4" i="49"/>
  <c r="X3" i="49"/>
  <c r="L3" i="49"/>
  <c r="W2" i="49"/>
  <c r="K2" i="49"/>
  <c r="B13" i="49"/>
  <c r="X16" i="49"/>
  <c r="L16" i="49"/>
  <c r="W15" i="49"/>
  <c r="K15" i="49"/>
  <c r="V14" i="49"/>
  <c r="J14" i="49"/>
  <c r="U13" i="49"/>
  <c r="I13" i="49"/>
  <c r="T12" i="49"/>
  <c r="H12" i="49"/>
  <c r="S11" i="49"/>
  <c r="G11" i="49"/>
  <c r="R10" i="49"/>
  <c r="F10" i="49"/>
  <c r="Q9" i="49"/>
  <c r="E9" i="49"/>
  <c r="P8" i="49"/>
  <c r="D8" i="49"/>
  <c r="O7" i="49"/>
  <c r="C7" i="49"/>
  <c r="N6" i="49"/>
  <c r="Y5" i="49"/>
  <c r="M5" i="49"/>
  <c r="X4" i="49"/>
  <c r="L4" i="49"/>
  <c r="W3" i="49"/>
  <c r="K3" i="49"/>
  <c r="V2" i="49"/>
  <c r="J2" i="49"/>
  <c r="B12" i="49"/>
  <c r="W16" i="49"/>
  <c r="K16" i="49"/>
  <c r="V15" i="49"/>
  <c r="J15" i="49"/>
  <c r="U14" i="49"/>
  <c r="I14" i="49"/>
  <c r="T13" i="49"/>
  <c r="H13" i="49"/>
  <c r="S12" i="49"/>
  <c r="G12" i="49"/>
  <c r="R11" i="49"/>
  <c r="F11" i="49"/>
  <c r="Q10" i="49"/>
  <c r="E10" i="49"/>
  <c r="P9" i="49"/>
  <c r="D9" i="49"/>
  <c r="O8" i="49"/>
  <c r="C8" i="49"/>
  <c r="N7" i="49"/>
  <c r="Y6" i="49"/>
  <c r="M6" i="49"/>
  <c r="X5" i="49"/>
  <c r="L5" i="49"/>
  <c r="W4" i="49"/>
  <c r="K4" i="49"/>
  <c r="V3" i="49"/>
  <c r="J3" i="49"/>
  <c r="U2" i="49"/>
  <c r="I2" i="49"/>
  <c r="B11" i="49"/>
  <c r="V16" i="49"/>
  <c r="J16" i="49"/>
  <c r="U15" i="49"/>
  <c r="I15" i="49"/>
  <c r="T14" i="49"/>
  <c r="H14" i="49"/>
  <c r="S13" i="49"/>
  <c r="G13" i="49"/>
  <c r="R12" i="49"/>
  <c r="F12" i="49"/>
  <c r="Q11" i="49"/>
  <c r="E11" i="49"/>
  <c r="P10" i="49"/>
  <c r="D10" i="49"/>
  <c r="O9" i="49"/>
  <c r="C9" i="49"/>
  <c r="N8" i="49"/>
  <c r="Y7" i="49"/>
  <c r="M7" i="49"/>
  <c r="X6" i="49"/>
  <c r="L6" i="49"/>
  <c r="W5" i="49"/>
  <c r="K5" i="49"/>
  <c r="V4" i="49"/>
  <c r="J4" i="49"/>
  <c r="U3" i="49"/>
  <c r="I3" i="49"/>
  <c r="T2" i="49"/>
  <c r="H2" i="49"/>
  <c r="U9" i="49"/>
  <c r="S7" i="49"/>
  <c r="F6" i="49"/>
  <c r="V11" i="49"/>
  <c r="T9" i="49"/>
  <c r="R7" i="49"/>
  <c r="B10" i="49"/>
  <c r="U16" i="49"/>
  <c r="I16" i="49"/>
  <c r="T15" i="49"/>
  <c r="H15" i="49"/>
  <c r="S14" i="49"/>
  <c r="G14" i="49"/>
  <c r="R13" i="49"/>
  <c r="F13" i="49"/>
  <c r="Q12" i="49"/>
  <c r="E12" i="49"/>
  <c r="P11" i="49"/>
  <c r="D11" i="49"/>
  <c r="O10" i="49"/>
  <c r="C10" i="49"/>
  <c r="N9" i="49"/>
  <c r="Y8" i="49"/>
  <c r="M8" i="49"/>
  <c r="X7" i="49"/>
  <c r="L7" i="49"/>
  <c r="W6" i="49"/>
  <c r="K6" i="49"/>
  <c r="V5" i="49"/>
  <c r="J5" i="49"/>
  <c r="U4" i="49"/>
  <c r="I4" i="49"/>
  <c r="T3" i="49"/>
  <c r="H3" i="49"/>
  <c r="S2" i="49"/>
  <c r="G2" i="49"/>
  <c r="Q6" i="49"/>
  <c r="B9" i="49"/>
  <c r="T16" i="49"/>
  <c r="H16" i="49"/>
  <c r="S15" i="49"/>
  <c r="G15" i="49"/>
  <c r="R14" i="49"/>
  <c r="F14" i="49"/>
  <c r="Q13" i="49"/>
  <c r="E13" i="49"/>
  <c r="P12" i="49"/>
  <c r="D12" i="49"/>
  <c r="O11" i="49"/>
  <c r="C11" i="49"/>
  <c r="N10" i="49"/>
  <c r="Y9" i="49"/>
  <c r="M9" i="49"/>
  <c r="X8" i="49"/>
  <c r="L8" i="49"/>
  <c r="W7" i="49"/>
  <c r="K7" i="49"/>
  <c r="V6" i="49"/>
  <c r="J6" i="49"/>
  <c r="U5" i="49"/>
  <c r="I5" i="49"/>
  <c r="T4" i="49"/>
  <c r="H4" i="49"/>
  <c r="S3" i="49"/>
  <c r="G3" i="49"/>
  <c r="R2" i="49"/>
  <c r="F2" i="49"/>
  <c r="B8" i="49"/>
  <c r="S16" i="49"/>
  <c r="G16" i="49"/>
  <c r="R15" i="49"/>
  <c r="F15" i="49"/>
  <c r="Q14" i="49"/>
  <c r="E14" i="49"/>
  <c r="P13" i="49"/>
  <c r="D13" i="49"/>
  <c r="O12" i="49"/>
  <c r="C12" i="49"/>
  <c r="N11" i="49"/>
  <c r="Y10" i="49"/>
  <c r="M10" i="49"/>
  <c r="X9" i="49"/>
  <c r="L9" i="49"/>
  <c r="W8" i="49"/>
  <c r="K8" i="49"/>
  <c r="V7" i="49"/>
  <c r="J7" i="49"/>
  <c r="U6" i="49"/>
  <c r="I6" i="49"/>
  <c r="T5" i="49"/>
  <c r="H5" i="49"/>
  <c r="S4" i="49"/>
  <c r="G4" i="49"/>
  <c r="R3" i="49"/>
  <c r="F3" i="49"/>
  <c r="Q2" i="49"/>
  <c r="E2" i="49"/>
  <c r="B7" i="49"/>
  <c r="R16" i="49"/>
  <c r="F16" i="49"/>
  <c r="Q15" i="49"/>
  <c r="E15" i="49"/>
  <c r="P14" i="49"/>
  <c r="D14" i="49"/>
  <c r="O13" i="49"/>
  <c r="C13" i="49"/>
  <c r="N12" i="49"/>
  <c r="Y11" i="49"/>
  <c r="M11" i="49"/>
  <c r="X10" i="49"/>
  <c r="L10" i="49"/>
  <c r="W9" i="49"/>
  <c r="K9" i="49"/>
  <c r="V8" i="49"/>
  <c r="J8" i="49"/>
  <c r="U7" i="49"/>
  <c r="I7" i="49"/>
  <c r="T6" i="49"/>
  <c r="H6" i="49"/>
  <c r="S5" i="49"/>
  <c r="G5" i="49"/>
  <c r="R4" i="49"/>
  <c r="F4" i="49"/>
  <c r="Q3" i="49"/>
  <c r="E3" i="49"/>
  <c r="P2" i="49"/>
  <c r="D2" i="49"/>
  <c r="F7" i="49"/>
  <c r="Q16" i="49"/>
  <c r="E16" i="49"/>
  <c r="P15" i="49"/>
  <c r="D15" i="49"/>
  <c r="O14" i="49"/>
  <c r="C14" i="4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<sst xmlns="http://schemas.openxmlformats.org/spreadsheetml/2006/main" count="87" uniqueCount="45">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</sst>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29.825060616294952</v>
          </cell>
          <cell r="C2">
            <v>30.606930037148125</v>
          </cell>
          <cell r="D2">
            <v>36.45466174727914</v>
          </cell>
          <cell r="E2">
            <v>39.663584162030702</v>
          </cell>
          <cell r="F2">
            <v>40.738654615703815</v>
          </cell>
          <cell r="G2">
            <v>33.359761956402004</v>
          </cell>
          <cell r="H2">
            <v>36.047438090584784</v>
          </cell>
          <cell r="I2">
            <v>20.133137586969177</v>
          </cell>
          <cell r="J2">
            <v>9.1055209636858976</v>
          </cell>
          <cell r="K2">
            <v>6.53186745337754</v>
          </cell>
          <cell r="L2">
            <v>5.6848422474532718</v>
          </cell>
          <cell r="M2">
            <v>8.3725183816360484</v>
          </cell>
          <cell r="N2">
            <v>6.4992895608419925</v>
          </cell>
          <cell r="O2">
            <v>6.9879579488752244</v>
          </cell>
          <cell r="P2">
            <v>7.1671363578207439</v>
          </cell>
          <cell r="Q2">
            <v>7.3137368742307132</v>
          </cell>
          <cell r="R2">
            <v>6.4992895608419925</v>
          </cell>
          <cell r="S2">
            <v>6.4992895608419925</v>
          </cell>
          <cell r="T2">
            <v>7.5580710682473287</v>
          </cell>
          <cell r="U2">
            <v>8.7797420383304097</v>
          </cell>
          <cell r="V2">
            <v>6.4992895608419925</v>
          </cell>
          <cell r="W2">
            <v>6.4992895608419925</v>
          </cell>
          <cell r="X2">
            <v>9.7570788143968752</v>
          </cell>
          <cell r="Y2">
            <v>15.555943685724568</v>
          </cell>
        </row>
        <row r="3">
          <cell r="B3">
            <v>39.76131783963735</v>
          </cell>
          <cell r="C3">
            <v>29.955372186437152</v>
          </cell>
          <cell r="D3">
            <v>26.925628180631112</v>
          </cell>
          <cell r="E3">
            <v>28.391633344730806</v>
          </cell>
          <cell r="F3">
            <v>27.023361858237756</v>
          </cell>
          <cell r="G3">
            <v>40.119674657528385</v>
          </cell>
          <cell r="H3">
            <v>41.308767735075918</v>
          </cell>
          <cell r="I3">
            <v>19.709624984007043</v>
          </cell>
          <cell r="J3">
            <v>13.878182220143801</v>
          </cell>
          <cell r="K3">
            <v>6.4992895608419925</v>
          </cell>
          <cell r="L3">
            <v>11.190506085961024</v>
          </cell>
          <cell r="M3">
            <v>4.8703949340645503</v>
          </cell>
          <cell r="N3">
            <v>8.2096289189583054</v>
          </cell>
          <cell r="O3">
            <v>11.956086560546421</v>
          </cell>
          <cell r="P3">
            <v>16.973082011020942</v>
          </cell>
          <cell r="Q3">
            <v>19.139511864634937</v>
          </cell>
          <cell r="R3">
            <v>16.907926225949844</v>
          </cell>
          <cell r="S3">
            <v>6.9879579488752244</v>
          </cell>
          <cell r="T3">
            <v>10.669259805392242</v>
          </cell>
          <cell r="U3">
            <v>9.6919230293257783</v>
          </cell>
          <cell r="V3">
            <v>6.4992895608419925</v>
          </cell>
          <cell r="W3">
            <v>3.2415003072871089</v>
          </cell>
          <cell r="X3">
            <v>11.304528709835445</v>
          </cell>
          <cell r="Y3">
            <v>35.347013401070484</v>
          </cell>
        </row>
        <row r="4">
          <cell r="B4">
            <v>37.985822696449937</v>
          </cell>
          <cell r="C4">
            <v>33.392339848937553</v>
          </cell>
          <cell r="D4">
            <v>24.628886756874916</v>
          </cell>
          <cell r="E4">
            <v>25.785401941886899</v>
          </cell>
          <cell r="F4">
            <v>26.013447189635745</v>
          </cell>
          <cell r="G4">
            <v>27.088517643308851</v>
          </cell>
          <cell r="H4">
            <v>22.625346365938665</v>
          </cell>
          <cell r="I4">
            <v>9.2521214800958678</v>
          </cell>
          <cell r="J4">
            <v>3.2252113610193343</v>
          </cell>
          <cell r="K4">
            <v>1.6126056805096671</v>
          </cell>
          <cell r="L4">
            <v>3.2415003072871089</v>
          </cell>
          <cell r="M4">
            <v>4.2188370833535735</v>
          </cell>
          <cell r="N4">
            <v>8.4539631129749218</v>
          </cell>
          <cell r="O4">
            <v>7.6883826383895242</v>
          </cell>
          <cell r="P4">
            <v>8.6168525756526666</v>
          </cell>
          <cell r="Q4">
            <v>7.851272101067269</v>
          </cell>
          <cell r="R4">
            <v>7.851272101067269</v>
          </cell>
          <cell r="S4">
            <v>4.9518396654034227</v>
          </cell>
          <cell r="T4">
            <v>8.9426315010081545</v>
          </cell>
          <cell r="U4">
            <v>8.2910736502971769</v>
          </cell>
          <cell r="V4">
            <v>4.8703949340645503</v>
          </cell>
          <cell r="W4">
            <v>5.6848422474532718</v>
          </cell>
          <cell r="X4">
            <v>13.177757530629503</v>
          </cell>
          <cell r="Y4">
            <v>24.205374153912782</v>
          </cell>
        </row>
        <row r="5">
          <cell r="B5">
            <v>4.8703949340645503</v>
          </cell>
          <cell r="C5">
            <v>4.8703949340645503</v>
          </cell>
          <cell r="D5">
            <v>5.6848422474532718</v>
          </cell>
          <cell r="E5">
            <v>5.6685533011854963</v>
          </cell>
          <cell r="F5">
            <v>4.8703949340645503</v>
          </cell>
          <cell r="G5">
            <v>10.408636665107851</v>
          </cell>
          <cell r="H5">
            <v>11.825774990404225</v>
          </cell>
          <cell r="I5">
            <v>7.4766263369084562</v>
          </cell>
          <cell r="J5">
            <v>8.4539631129749218</v>
          </cell>
          <cell r="K5">
            <v>1.9383846058651555</v>
          </cell>
          <cell r="L5">
            <v>4.3654375997635437</v>
          </cell>
          <cell r="M5">
            <v>4.8703949340645503</v>
          </cell>
          <cell r="N5">
            <v>5.1961738594200382</v>
          </cell>
          <cell r="O5">
            <v>5.9943322265409851</v>
          </cell>
          <cell r="P5">
            <v>6.5155785071097663</v>
          </cell>
          <cell r="Q5">
            <v>6.53186745337754</v>
          </cell>
          <cell r="R5">
            <v>6.5155785071097663</v>
          </cell>
          <cell r="S5">
            <v>3.7138797490525666</v>
          </cell>
          <cell r="T5">
            <v>1.6126056805096671</v>
          </cell>
          <cell r="U5">
            <v>3.7301686953203412</v>
          </cell>
          <cell r="V5">
            <v>1.6126056805096671</v>
          </cell>
          <cell r="W5">
            <v>3.2415003072871089</v>
          </cell>
          <cell r="X5">
            <v>6.4992895608419925</v>
          </cell>
          <cell r="Y5">
            <v>11.499996065048737</v>
          </cell>
        </row>
        <row r="6">
          <cell r="B6">
            <v>27.691208655216506</v>
          </cell>
          <cell r="C6">
            <v>35.428458132409354</v>
          </cell>
          <cell r="D6">
            <v>33.050271977314289</v>
          </cell>
          <cell r="E6">
            <v>34.744322389162825</v>
          </cell>
          <cell r="F6">
            <v>34.288231893665149</v>
          </cell>
          <cell r="G6">
            <v>30.297440058060417</v>
          </cell>
          <cell r="H6">
            <v>35.62392548762265</v>
          </cell>
          <cell r="I6">
            <v>12.819400712738465</v>
          </cell>
          <cell r="J6">
            <v>6.4992895608419925</v>
          </cell>
          <cell r="K6">
            <v>3.2415003072871089</v>
          </cell>
          <cell r="L6">
            <v>2.3456082625595158</v>
          </cell>
          <cell r="M6">
            <v>3.2415003072871089</v>
          </cell>
          <cell r="N6">
            <v>3.2415003072871089</v>
          </cell>
          <cell r="O6">
            <v>3.2415003072871089</v>
          </cell>
          <cell r="P6">
            <v>3.3881008236970787</v>
          </cell>
          <cell r="Q6">
            <v>3.2415003072871089</v>
          </cell>
          <cell r="R6">
            <v>3.2415003072871089</v>
          </cell>
          <cell r="S6">
            <v>3.2415003072871089</v>
          </cell>
          <cell r="T6">
            <v>4.1048144594791527</v>
          </cell>
          <cell r="U6">
            <v>3.4043897699648524</v>
          </cell>
          <cell r="V6">
            <v>2.3456082625595158</v>
          </cell>
          <cell r="W6">
            <v>2.9157213819316206</v>
          </cell>
          <cell r="X6">
            <v>4.088525513211378</v>
          </cell>
          <cell r="Y6">
            <v>4.8866838803323249</v>
          </cell>
        </row>
      </sheetData>
      <sheetData sheetId="3"/>
      <sheetData sheetId="4"/>
      <sheetData sheetId="5"/>
      <sheetData sheetId="6">
        <row r="2">
          <cell r="B2">
            <v>10.620392966588918</v>
          </cell>
          <cell r="C2">
            <v>17.201127258769784</v>
          </cell>
          <cell r="D2">
            <v>9.6430561905224543</v>
          </cell>
          <cell r="E2">
            <v>10.017701954681266</v>
          </cell>
          <cell r="F2">
            <v>11.060194515818829</v>
          </cell>
          <cell r="G2">
            <v>10.832149268069987</v>
          </cell>
          <cell r="H2">
            <v>16.288946267774417</v>
          </cell>
          <cell r="I2">
            <v>16.598436246862128</v>
          </cell>
          <cell r="J2">
            <v>15.898011557347829</v>
          </cell>
          <cell r="K2">
            <v>13.112601745558406</v>
          </cell>
          <cell r="L2">
            <v>14.106227467892644</v>
          </cell>
          <cell r="M2">
            <v>16.288946267774417</v>
          </cell>
          <cell r="N2">
            <v>12.705378088864045</v>
          </cell>
          <cell r="O2">
            <v>9.4801667278447113</v>
          </cell>
          <cell r="P2">
            <v>10.685548751660017</v>
          </cell>
          <cell r="Q2">
            <v>13.096312799290629</v>
          </cell>
          <cell r="R2">
            <v>12.428466002311879</v>
          </cell>
          <cell r="S2">
            <v>13.715292757466058</v>
          </cell>
          <cell r="T2">
            <v>7.590648960782878</v>
          </cell>
          <cell r="U2">
            <v>7.0368247876785484</v>
          </cell>
          <cell r="V2">
            <v>4.5771939012446108</v>
          </cell>
          <cell r="W2">
            <v>4.5771939012446108</v>
          </cell>
          <cell r="X2">
            <v>5.4242191071688808</v>
          </cell>
          <cell r="Y2">
            <v>14.611184802193652</v>
          </cell>
        </row>
        <row r="3">
          <cell r="B3">
            <v>18.357642443781767</v>
          </cell>
          <cell r="C3">
            <v>19.937670231755884</v>
          </cell>
          <cell r="D3">
            <v>13.633848026127184</v>
          </cell>
          <cell r="E3">
            <v>13.91076011267935</v>
          </cell>
          <cell r="F3">
            <v>14.399428500712583</v>
          </cell>
          <cell r="G3">
            <v>14.546029017122553</v>
          </cell>
          <cell r="H3">
            <v>29.206080658119525</v>
          </cell>
          <cell r="I3">
            <v>25.410756177728089</v>
          </cell>
          <cell r="J3">
            <v>16.093478912561125</v>
          </cell>
          <cell r="K3">
            <v>15.686255255866763</v>
          </cell>
          <cell r="L3">
            <v>12.558777572454074</v>
          </cell>
          <cell r="M3">
            <v>12.982290175416209</v>
          </cell>
          <cell r="N3">
            <v>14.790363211139169</v>
          </cell>
          <cell r="O3">
            <v>11.614018688923158</v>
          </cell>
          <cell r="P3">
            <v>12.053820238153069</v>
          </cell>
          <cell r="Q3">
            <v>12.770533873935142</v>
          </cell>
          <cell r="R3">
            <v>12.379599163508555</v>
          </cell>
          <cell r="S3">
            <v>9.2846993726314171</v>
          </cell>
          <cell r="T3">
            <v>7.9001389398705912</v>
          </cell>
          <cell r="U3">
            <v>6.8902242712685782</v>
          </cell>
          <cell r="V3">
            <v>3.876769211730311</v>
          </cell>
          <cell r="W3">
            <v>4.5609049549768361</v>
          </cell>
          <cell r="X3">
            <v>3.4043897699648524</v>
          </cell>
          <cell r="Y3">
            <v>20.084270748165853</v>
          </cell>
        </row>
        <row r="4">
          <cell r="B4">
            <v>9.5779004054513557</v>
          </cell>
          <cell r="C4">
            <v>14.627473748461426</v>
          </cell>
          <cell r="D4">
            <v>12.444754948579654</v>
          </cell>
          <cell r="E4">
            <v>12.575066518721849</v>
          </cell>
          <cell r="F4">
            <v>12.444754948579654</v>
          </cell>
          <cell r="G4">
            <v>12.575066518721849</v>
          </cell>
          <cell r="H4">
            <v>13.405802778378344</v>
          </cell>
          <cell r="I4">
            <v>11.711752366529806</v>
          </cell>
          <cell r="J4">
            <v>10.946171891944408</v>
          </cell>
          <cell r="K4">
            <v>10.685548751660017</v>
          </cell>
          <cell r="L4">
            <v>9.3661441039702886</v>
          </cell>
          <cell r="M4">
            <v>8.0467394562805623</v>
          </cell>
          <cell r="N4">
            <v>7.5092042294440065</v>
          </cell>
          <cell r="O4">
            <v>7.5092042294440065</v>
          </cell>
          <cell r="P4">
            <v>9.9525461696101694</v>
          </cell>
          <cell r="Q4">
            <v>7.5092042294440065</v>
          </cell>
          <cell r="R4">
            <v>7.5092042294440065</v>
          </cell>
          <cell r="S4">
            <v>7.590648960782878</v>
          </cell>
          <cell r="T4">
            <v>9.0892320174181247</v>
          </cell>
          <cell r="U4">
            <v>9.0566541248825736</v>
          </cell>
          <cell r="V4">
            <v>8.2910736502971769</v>
          </cell>
          <cell r="W4">
            <v>7.0531137339463221</v>
          </cell>
          <cell r="X4">
            <v>7.5254931757117802</v>
          </cell>
          <cell r="Y4">
            <v>11.32081765610322</v>
          </cell>
        </row>
        <row r="5">
          <cell r="B5">
            <v>18.064441410961827</v>
          </cell>
          <cell r="C5">
            <v>30.932708962503614</v>
          </cell>
          <cell r="D5">
            <v>17.298860936376428</v>
          </cell>
          <cell r="E5">
            <v>17.298860936376428</v>
          </cell>
          <cell r="F5">
            <v>17.298860936376428</v>
          </cell>
          <cell r="G5">
            <v>17.298860936376428</v>
          </cell>
          <cell r="H5">
            <v>16.973082011020942</v>
          </cell>
          <cell r="I5">
            <v>10.946171891944408</v>
          </cell>
          <cell r="J5">
            <v>11.337106602370993</v>
          </cell>
          <cell r="K5">
            <v>12.151553915759713</v>
          </cell>
          <cell r="L5">
            <v>17.070815688627587</v>
          </cell>
          <cell r="M5">
            <v>15.311609491707951</v>
          </cell>
          <cell r="N5">
            <v>13.780448542537156</v>
          </cell>
          <cell r="O5">
            <v>14.057360629089322</v>
          </cell>
          <cell r="P5">
            <v>13.780448542537156</v>
          </cell>
          <cell r="Q5">
            <v>17.738662485606341</v>
          </cell>
          <cell r="R5">
            <v>16.077189966293346</v>
          </cell>
          <cell r="S5">
            <v>13.128890691826181</v>
          </cell>
          <cell r="T5">
            <v>13.128890691826181</v>
          </cell>
          <cell r="U5">
            <v>14.252827984302614</v>
          </cell>
          <cell r="V5">
            <v>10.050279847216814</v>
          </cell>
          <cell r="W5">
            <v>10.750704536731114</v>
          </cell>
          <cell r="X5">
            <v>9.3172772651669646</v>
          </cell>
          <cell r="Y5">
            <v>16.712458870736551</v>
          </cell>
        </row>
        <row r="6">
          <cell r="B6">
            <v>12.347021270973007</v>
          </cell>
          <cell r="C6">
            <v>15.393054223046821</v>
          </cell>
          <cell r="D6">
            <v>10.310902987501205</v>
          </cell>
          <cell r="E6">
            <v>11.076483462086602</v>
          </cell>
          <cell r="F6">
            <v>11.076483462086602</v>
          </cell>
          <cell r="G6">
            <v>10.180591417359009</v>
          </cell>
          <cell r="H6">
            <v>12.656511250060721</v>
          </cell>
          <cell r="I6">
            <v>15.393054223046821</v>
          </cell>
          <cell r="J6">
            <v>15.018408458888013</v>
          </cell>
          <cell r="K6">
            <v>14.041071682821546</v>
          </cell>
          <cell r="L6">
            <v>11.54886290385206</v>
          </cell>
          <cell r="M6">
            <v>10.47379245017895</v>
          </cell>
          <cell r="N6">
            <v>9.5290335666480335</v>
          </cell>
          <cell r="O6">
            <v>10.490081396446724</v>
          </cell>
          <cell r="P6">
            <v>11.060194515818829</v>
          </cell>
          <cell r="Q6">
            <v>13.259202261968376</v>
          </cell>
          <cell r="R6">
            <v>13.861893273876028</v>
          </cell>
          <cell r="S6">
            <v>14.93696372754914</v>
          </cell>
          <cell r="T6">
            <v>14.31798376937371</v>
          </cell>
          <cell r="U6">
            <v>12.379599163508555</v>
          </cell>
          <cell r="V6">
            <v>10.245747202430108</v>
          </cell>
          <cell r="W6">
            <v>10.783282429266663</v>
          </cell>
          <cell r="X6">
            <v>10.636681912856695</v>
          </cell>
          <cell r="Y6">
            <v>13.014868067951758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5" sqref="B5"/>
    </sheetView>
  </sheetViews>
  <sheetFormatPr defaultRowHeight="14.4" x14ac:dyDescent="0.3"/>
  <cols>
    <col min="1" max="1" width="22.33203125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44</v>
      </c>
      <c r="B3" s="7">
        <v>2030</v>
      </c>
    </row>
    <row r="4" spans="1:5" x14ac:dyDescent="0.3">
      <c r="A4" t="s">
        <v>5</v>
      </c>
      <c r="B4" s="4">
        <v>1.4999999999999999E-2</v>
      </c>
    </row>
    <row r="5" spans="1:5" x14ac:dyDescent="0.3">
      <c r="A5" t="s">
        <v>3</v>
      </c>
      <c r="B5" s="3">
        <v>5</v>
      </c>
    </row>
    <row r="6" spans="1:5" x14ac:dyDescent="0.3">
      <c r="A6" t="s">
        <v>4</v>
      </c>
      <c r="B6" s="3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S2'!B2*((1+Main!$B$4)^(Main!$B$3-2020))+(_xlfn.IFNA(VLOOKUP($A2,'EV Distribution'!$A$2:$B$1048576,2,FALSE),0)*'EV Characterization'!B$2)</f>
        <v>0.31404816500502974</v>
      </c>
      <c r="C2" s="2">
        <f>'[1]Pc, Winter, S2'!C2*((1+Main!$B$4)^(Main!$B$3-2020))+(_xlfn.IFNA(VLOOKUP($A2,'EV Distribution'!$A$2:$B$1048576,2,FALSE),0)*'EV Characterization'!C$2)</f>
        <v>0.304780807488297</v>
      </c>
      <c r="D2" s="2">
        <f>'[1]Pc, Winter, S2'!D2*((1+Main!$B$4)^(Main!$B$3-2020))+(_xlfn.IFNA(VLOOKUP($A2,'EV Distribution'!$A$2:$B$1048576,2,FALSE),0)*'EV Characterization'!D$2)</f>
        <v>0.2880993706236139</v>
      </c>
      <c r="E2" s="2">
        <f>'[1]Pc, Winter, S2'!E2*((1+Main!$B$4)^(Main!$B$3-2020))+(_xlfn.IFNA(VLOOKUP($A2,'EV Distribution'!$A$2:$B$1048576,2,FALSE),0)*'EV Characterization'!E$2)</f>
        <v>0.28716484962130084</v>
      </c>
      <c r="F2" s="2">
        <f>'[1]Pc, Winter, S2'!F2*((1+Main!$B$4)^(Main!$B$3-2020))+(_xlfn.IFNA(VLOOKUP($A2,'EV Distribution'!$A$2:$B$1048576,2,FALSE),0)*'EV Characterization'!F$2)</f>
        <v>0.27068374967890985</v>
      </c>
      <c r="G2" s="2">
        <f>'[1]Pc, Winter, S2'!G2*((1+Main!$B$4)^(Main!$B$3-2020))+(_xlfn.IFNA(VLOOKUP($A2,'EV Distribution'!$A$2:$B$1048576,2,FALSE),0)*'EV Characterization'!G$2)</f>
        <v>0.25566365417215958</v>
      </c>
      <c r="H2" s="2">
        <f>'[1]Pc, Winter, S2'!H2*((1+Main!$B$4)^(Main!$B$3-2020))+(_xlfn.IFNA(VLOOKUP($A2,'EV Distribution'!$A$2:$B$1048576,2,FALSE),0)*'EV Characterization'!H$2)</f>
        <v>0.24961326694859434</v>
      </c>
      <c r="I2" s="2">
        <f>'[1]Pc, Winter, S2'!I2*((1+Main!$B$4)^(Main!$B$3-2020))+(_xlfn.IFNA(VLOOKUP($A2,'EV Distribution'!$A$2:$B$1048576,2,FALSE),0)*'EV Characterization'!I$2)</f>
        <v>0.21345959589021779</v>
      </c>
      <c r="J2" s="2">
        <f>'[1]Pc, Winter, S2'!J2*((1+Main!$B$4)^(Main!$B$3-2020))+(_xlfn.IFNA(VLOOKUP($A2,'EV Distribution'!$A$2:$B$1048576,2,FALSE),0)*'EV Characterization'!J$2)</f>
        <v>0.217166560334798</v>
      </c>
      <c r="K2" s="2">
        <f>'[1]Pc, Winter, S2'!K2*((1+Main!$B$4)^(Main!$B$3-2020))+(_xlfn.IFNA(VLOOKUP($A2,'EV Distribution'!$A$2:$B$1048576,2,FALSE),0)*'EV Characterization'!K$2)</f>
        <v>0.21728352158988462</v>
      </c>
      <c r="L2" s="2">
        <f>'[1]Pc, Winter, S2'!L2*((1+Main!$B$4)^(Main!$B$3-2020))+(_xlfn.IFNA(VLOOKUP($A2,'EV Distribution'!$A$2:$B$1048576,2,FALSE),0)*'EV Characterization'!L$2)</f>
        <v>0.2085090954859585</v>
      </c>
      <c r="M2" s="2">
        <f>'[1]Pc, Winter, S2'!M2*((1+Main!$B$4)^(Main!$B$3-2020))+(_xlfn.IFNA(VLOOKUP($A2,'EV Distribution'!$A$2:$B$1048576,2,FALSE),0)*'EV Characterization'!M$2)</f>
        <v>0.21336166281512864</v>
      </c>
      <c r="N2" s="2">
        <f>'[1]Pc, Winter, S2'!N2*((1+Main!$B$4)^(Main!$B$3-2020))+(_xlfn.IFNA(VLOOKUP($A2,'EV Distribution'!$A$2:$B$1048576,2,FALSE),0)*'EV Characterization'!N$2)</f>
        <v>0.21891535749361535</v>
      </c>
      <c r="O2" s="2">
        <f>'[1]Pc, Winter, S2'!O2*((1+Main!$B$4)^(Main!$B$3-2020))+(_xlfn.IFNA(VLOOKUP($A2,'EV Distribution'!$A$2:$B$1048576,2,FALSE),0)*'EV Characterization'!O$2)</f>
        <v>0.22529712767153159</v>
      </c>
      <c r="P2" s="2">
        <f>'[1]Pc, Winter, S2'!P2*((1+Main!$B$4)^(Main!$B$3-2020))+(_xlfn.IFNA(VLOOKUP($A2,'EV Distribution'!$A$2:$B$1048576,2,FALSE),0)*'EV Characterization'!P$2)</f>
        <v>0.22082105829080217</v>
      </c>
      <c r="Q2" s="2">
        <f>'[1]Pc, Winter, S2'!Q2*((1+Main!$B$4)^(Main!$B$3-2020))+(_xlfn.IFNA(VLOOKUP($A2,'EV Distribution'!$A$2:$B$1048576,2,FALSE),0)*'EV Characterization'!Q$2)</f>
        <v>0.2216876036956148</v>
      </c>
      <c r="R2" s="2">
        <f>'[1]Pc, Winter, S2'!R2*((1+Main!$B$4)^(Main!$B$3-2020))+(_xlfn.IFNA(VLOOKUP($A2,'EV Distribution'!$A$2:$B$1048576,2,FALSE),0)*'EV Characterization'!R$2)</f>
        <v>0.21170065585644054</v>
      </c>
      <c r="S2" s="2">
        <f>'[1]Pc, Winter, S2'!S2*((1+Main!$B$4)^(Main!$B$3-2020))+(_xlfn.IFNA(VLOOKUP($A2,'EV Distribution'!$A$2:$B$1048576,2,FALSE),0)*'EV Characterization'!S$2)</f>
        <v>0.22447578921112551</v>
      </c>
      <c r="T2" s="2">
        <f>'[1]Pc, Winter, S2'!T2*((1+Main!$B$4)^(Main!$B$3-2020))+(_xlfn.IFNA(VLOOKUP($A2,'EV Distribution'!$A$2:$B$1048576,2,FALSE),0)*'EV Characterization'!T$2)</f>
        <v>0.21167614523984846</v>
      </c>
      <c r="U2" s="2">
        <f>'[1]Pc, Winter, S2'!U2*((1+Main!$B$4)^(Main!$B$3-2020))+(_xlfn.IFNA(VLOOKUP($A2,'EV Distribution'!$A$2:$B$1048576,2,FALSE),0)*'EV Characterization'!U$2)</f>
        <v>0.20308211432857934</v>
      </c>
      <c r="V2" s="2">
        <f>'[1]Pc, Winter, S2'!V2*((1+Main!$B$4)^(Main!$B$3-2020))+(_xlfn.IFNA(VLOOKUP($A2,'EV Distribution'!$A$2:$B$1048576,2,FALSE),0)*'EV Characterization'!V$2)</f>
        <v>0.20818129812280398</v>
      </c>
      <c r="W2" s="2">
        <f>'[1]Pc, Winter, S2'!W2*((1+Main!$B$4)^(Main!$B$3-2020))+(_xlfn.IFNA(VLOOKUP($A2,'EV Distribution'!$A$2:$B$1048576,2,FALSE),0)*'EV Characterization'!W$2)</f>
        <v>0.1971402769640993</v>
      </c>
      <c r="X2" s="2">
        <f>'[1]Pc, Winter, S2'!X2*((1+Main!$B$4)^(Main!$B$3-2020))+(_xlfn.IFNA(VLOOKUP($A2,'EV Distribution'!$A$2:$B$1048576,2,FALSE),0)*'EV Characterization'!X$2)</f>
        <v>0.24195114244705218</v>
      </c>
      <c r="Y2" s="2">
        <f>'[1]Pc, Winter, S2'!Y2*((1+Main!$B$4)^(Main!$B$3-2020))+(_xlfn.IFNA(VLOOKUP($A2,'EV Distribution'!$A$2:$B$1048576,2,FALSE),0)*'EV Characterization'!Y$2)</f>
        <v>0.26075951641195544</v>
      </c>
    </row>
    <row r="3" spans="1:25" x14ac:dyDescent="0.3">
      <c r="A3">
        <v>3</v>
      </c>
      <c r="B3" s="2">
        <f>'[1]Pc, Winter, S2'!B3*((1+Main!$B$4)^(Main!$B$3-2020))+(_xlfn.IFNA(VLOOKUP($A3,'EV Distribution'!$A$2:$B$1048576,2,FALSE),0)*'EV Characterization'!B$2)</f>
        <v>0.34706075669235181</v>
      </c>
      <c r="C3" s="2">
        <f>'[1]Pc, Winter, S2'!C3*((1+Main!$B$4)^(Main!$B$3-2020))+(_xlfn.IFNA(VLOOKUP($A3,'EV Distribution'!$A$2:$B$1048576,2,FALSE),0)*'EV Characterization'!C$2)</f>
        <v>0.32591934529816241</v>
      </c>
      <c r="D3" s="2">
        <f>'[1]Pc, Winter, S2'!D3*((1+Main!$B$4)^(Main!$B$3-2020))+(_xlfn.IFNA(VLOOKUP($A3,'EV Distribution'!$A$2:$B$1048576,2,FALSE),0)*'EV Characterization'!D$2)</f>
        <v>0.31354994175168982</v>
      </c>
      <c r="E3" s="2">
        <f>'[1]Pc, Winter, S2'!E3*((1+Main!$B$4)^(Main!$B$3-2020))+(_xlfn.IFNA(VLOOKUP($A3,'EV Distribution'!$A$2:$B$1048576,2,FALSE),0)*'EV Characterization'!E$2)</f>
        <v>0.28506105454996472</v>
      </c>
      <c r="F3" s="2">
        <f>'[1]Pc, Winter, S2'!F3*((1+Main!$B$4)^(Main!$B$3-2020))+(_xlfn.IFNA(VLOOKUP($A3,'EV Distribution'!$A$2:$B$1048576,2,FALSE),0)*'EV Characterization'!F$2)</f>
        <v>0.29070113820774723</v>
      </c>
      <c r="G3" s="2">
        <f>'[1]Pc, Winter, S2'!G3*((1+Main!$B$4)^(Main!$B$3-2020))+(_xlfn.IFNA(VLOOKUP($A3,'EV Distribution'!$A$2:$B$1048576,2,FALSE),0)*'EV Characterization'!G$2)</f>
        <v>0.29653892479754085</v>
      </c>
      <c r="H3" s="2">
        <f>'[1]Pc, Winter, S2'!H3*((1+Main!$B$4)^(Main!$B$3-2020))+(_xlfn.IFNA(VLOOKUP($A3,'EV Distribution'!$A$2:$B$1048576,2,FALSE),0)*'EV Characterization'!H$2)</f>
        <v>0.32689213369412706</v>
      </c>
      <c r="I3" s="2">
        <f>'[1]Pc, Winter, S2'!I3*((1+Main!$B$4)^(Main!$B$3-2020))+(_xlfn.IFNA(VLOOKUP($A3,'EV Distribution'!$A$2:$B$1048576,2,FALSE),0)*'EV Characterization'!I$2)</f>
        <v>0.32886366731857364</v>
      </c>
      <c r="J3" s="2">
        <f>'[1]Pc, Winter, S2'!J3*((1+Main!$B$4)^(Main!$B$3-2020))+(_xlfn.IFNA(VLOOKUP($A3,'EV Distribution'!$A$2:$B$1048576,2,FALSE),0)*'EV Characterization'!J$2)</f>
        <v>0.38108775797150585</v>
      </c>
      <c r="K3" s="2">
        <f>'[1]Pc, Winter, S2'!K3*((1+Main!$B$4)^(Main!$B$3-2020))+(_xlfn.IFNA(VLOOKUP($A3,'EV Distribution'!$A$2:$B$1048576,2,FALSE),0)*'EV Characterization'!K$2)</f>
        <v>0.40718453446939529</v>
      </c>
      <c r="L3" s="2">
        <f>'[1]Pc, Winter, S2'!L3*((1+Main!$B$4)^(Main!$B$3-2020))+(_xlfn.IFNA(VLOOKUP($A3,'EV Distribution'!$A$2:$B$1048576,2,FALSE),0)*'EV Characterization'!L$2)</f>
        <v>0.41486807566552825</v>
      </c>
      <c r="M3" s="2">
        <f>'[1]Pc, Winter, S2'!M3*((1+Main!$B$4)^(Main!$B$3-2020))+(_xlfn.IFNA(VLOOKUP($A3,'EV Distribution'!$A$2:$B$1048576,2,FALSE),0)*'EV Characterization'!M$2)</f>
        <v>0.40646299557036997</v>
      </c>
      <c r="N3" s="2">
        <f>'[1]Pc, Winter, S2'!N3*((1+Main!$B$4)^(Main!$B$3-2020))+(_xlfn.IFNA(VLOOKUP($A3,'EV Distribution'!$A$2:$B$1048576,2,FALSE),0)*'EV Characterization'!N$2)</f>
        <v>0.39645529418172459</v>
      </c>
      <c r="O3" s="2">
        <f>'[1]Pc, Winter, S2'!O3*((1+Main!$B$4)^(Main!$B$3-2020))+(_xlfn.IFNA(VLOOKUP($A3,'EV Distribution'!$A$2:$B$1048576,2,FALSE),0)*'EV Characterization'!O$2)</f>
        <v>0.39925892047957018</v>
      </c>
      <c r="P3" s="2">
        <f>'[1]Pc, Winter, S2'!P3*((1+Main!$B$4)^(Main!$B$3-2020))+(_xlfn.IFNA(VLOOKUP($A3,'EV Distribution'!$A$2:$B$1048576,2,FALSE),0)*'EV Characterization'!P$2)</f>
        <v>0.38537151038056972</v>
      </c>
      <c r="Q3" s="2">
        <f>'[1]Pc, Winter, S2'!Q3*((1+Main!$B$4)^(Main!$B$3-2020))+(_xlfn.IFNA(VLOOKUP($A3,'EV Distribution'!$A$2:$B$1048576,2,FALSE),0)*'EV Characterization'!Q$2)</f>
        <v>0.38746724585713127</v>
      </c>
      <c r="R3" s="2">
        <f>'[1]Pc, Winter, S2'!R3*((1+Main!$B$4)^(Main!$B$3-2020))+(_xlfn.IFNA(VLOOKUP($A3,'EV Distribution'!$A$2:$B$1048576,2,FALSE),0)*'EV Characterization'!R$2)</f>
        <v>0.40857875413885963</v>
      </c>
      <c r="S3" s="2">
        <f>'[1]Pc, Winter, S2'!S3*((1+Main!$B$4)^(Main!$B$3-2020))+(_xlfn.IFNA(VLOOKUP($A3,'EV Distribution'!$A$2:$B$1048576,2,FALSE),0)*'EV Characterization'!S$2)</f>
        <v>0.49945633001005946</v>
      </c>
      <c r="T3" s="2">
        <f>'[1]Pc, Winter, S2'!T3*((1+Main!$B$4)^(Main!$B$3-2020))+(_xlfn.IFNA(VLOOKUP($A3,'EV Distribution'!$A$2:$B$1048576,2,FALSE),0)*'EV Characterization'!T$2)</f>
        <v>0.46769858056784941</v>
      </c>
      <c r="U3" s="2">
        <f>'[1]Pc, Winter, S2'!U3*((1+Main!$B$4)^(Main!$B$3-2020))+(_xlfn.IFNA(VLOOKUP($A3,'EV Distribution'!$A$2:$B$1048576,2,FALSE),0)*'EV Characterization'!U$2)</f>
        <v>0.44528600555362402</v>
      </c>
      <c r="V3" s="2">
        <f>'[1]Pc, Winter, S2'!V3*((1+Main!$B$4)^(Main!$B$3-2020))+(_xlfn.IFNA(VLOOKUP($A3,'EV Distribution'!$A$2:$B$1048576,2,FALSE),0)*'EV Characterization'!V$2)</f>
        <v>0.42627770814284544</v>
      </c>
      <c r="W3" s="2">
        <f>'[1]Pc, Winter, S2'!W3*((1+Main!$B$4)^(Main!$B$3-2020))+(_xlfn.IFNA(VLOOKUP($A3,'EV Distribution'!$A$2:$B$1048576,2,FALSE),0)*'EV Characterization'!W$2)</f>
        <v>0.38067624697070429</v>
      </c>
      <c r="X3" s="2">
        <f>'[1]Pc, Winter, S2'!X3*((1+Main!$B$4)^(Main!$B$3-2020))+(_xlfn.IFNA(VLOOKUP($A3,'EV Distribution'!$A$2:$B$1048576,2,FALSE),0)*'EV Characterization'!X$2)</f>
        <v>0.3947335632688973</v>
      </c>
      <c r="Y3" s="2">
        <f>'[1]Pc, Winter, S2'!Y3*((1+Main!$B$4)^(Main!$B$3-2020))+(_xlfn.IFNA(VLOOKUP($A3,'EV Distribution'!$A$2:$B$1048576,2,FALSE),0)*'EV Characterization'!Y$2)</f>
        <v>0.36608663999186541</v>
      </c>
    </row>
    <row r="4" spans="1:25" x14ac:dyDescent="0.3">
      <c r="A4">
        <v>4</v>
      </c>
      <c r="B4" s="2">
        <f>'[1]Pc, Winter, S2'!B4*((1+Main!$B$4)^(Main!$B$3-2020))+(_xlfn.IFNA(VLOOKUP($A4,'EV Distribution'!$A$2:$B$1048576,2,FALSE),0)*'EV Characterization'!B$2)</f>
        <v>1.1998432576783624</v>
      </c>
      <c r="C4" s="2">
        <f>'[1]Pc, Winter, S2'!C4*((1+Main!$B$4)^(Main!$B$3-2020))+(_xlfn.IFNA(VLOOKUP($A4,'EV Distribution'!$A$2:$B$1048576,2,FALSE),0)*'EV Characterization'!C$2)</f>
        <v>1.1363669595342638</v>
      </c>
      <c r="D4" s="2">
        <f>'[1]Pc, Winter, S2'!D4*((1+Main!$B$4)^(Main!$B$3-2020))+(_xlfn.IFNA(VLOOKUP($A4,'EV Distribution'!$A$2:$B$1048576,2,FALSE),0)*'EV Characterization'!D$2)</f>
        <v>1.0780394762823109</v>
      </c>
      <c r="E4" s="2">
        <f>'[1]Pc, Winter, S2'!E4*((1+Main!$B$4)^(Main!$B$3-2020))+(_xlfn.IFNA(VLOOKUP($A4,'EV Distribution'!$A$2:$B$1048576,2,FALSE),0)*'EV Characterization'!E$2)</f>
        <v>1.081817209987832</v>
      </c>
      <c r="F4" s="2">
        <f>'[1]Pc, Winter, S2'!F4*((1+Main!$B$4)^(Main!$B$3-2020))+(_xlfn.IFNA(VLOOKUP($A4,'EV Distribution'!$A$2:$B$1048576,2,FALSE),0)*'EV Characterization'!F$2)</f>
        <v>1.0788664132567904</v>
      </c>
      <c r="G4" s="2">
        <f>'[1]Pc, Winter, S2'!G4*((1+Main!$B$4)^(Main!$B$3-2020))+(_xlfn.IFNA(VLOOKUP($A4,'EV Distribution'!$A$2:$B$1048576,2,FALSE),0)*'EV Characterization'!G$2)</f>
        <v>1.1419427853412807</v>
      </c>
      <c r="H4" s="2">
        <f>'[1]Pc, Winter, S2'!H4*((1+Main!$B$4)^(Main!$B$3-2020))+(_xlfn.IFNA(VLOOKUP($A4,'EV Distribution'!$A$2:$B$1048576,2,FALSE),0)*'EV Characterization'!H$2)</f>
        <v>1.4507801203432751</v>
      </c>
      <c r="I4" s="2">
        <f>'[1]Pc, Winter, S2'!I4*((1+Main!$B$4)^(Main!$B$3-2020))+(_xlfn.IFNA(VLOOKUP($A4,'EV Distribution'!$A$2:$B$1048576,2,FALSE),0)*'EV Characterization'!I$2)</f>
        <v>1.4734673598042987</v>
      </c>
      <c r="J4" s="2">
        <f>'[1]Pc, Winter, S2'!J4*((1+Main!$B$4)^(Main!$B$3-2020))+(_xlfn.IFNA(VLOOKUP($A4,'EV Distribution'!$A$2:$B$1048576,2,FALSE),0)*'EV Characterization'!J$2)</f>
        <v>1.596360180331339</v>
      </c>
      <c r="K4" s="2">
        <f>'[1]Pc, Winter, S2'!K4*((1+Main!$B$4)^(Main!$B$3-2020))+(_xlfn.IFNA(VLOOKUP($A4,'EV Distribution'!$A$2:$B$1048576,2,FALSE),0)*'EV Characterization'!K$2)</f>
        <v>1.703905797748217</v>
      </c>
      <c r="L4" s="2">
        <f>'[1]Pc, Winter, S2'!L4*((1+Main!$B$4)^(Main!$B$3-2020))+(_xlfn.IFNA(VLOOKUP($A4,'EV Distribution'!$A$2:$B$1048576,2,FALSE),0)*'EV Characterization'!L$2)</f>
        <v>1.6563818807913728</v>
      </c>
      <c r="M4" s="2">
        <f>'[1]Pc, Winter, S2'!M4*((1+Main!$B$4)^(Main!$B$3-2020))+(_xlfn.IFNA(VLOOKUP($A4,'EV Distribution'!$A$2:$B$1048576,2,FALSE),0)*'EV Characterization'!M$2)</f>
        <v>1.7508245708710561</v>
      </c>
      <c r="N4" s="2">
        <f>'[1]Pc, Winter, S2'!N4*((1+Main!$B$4)^(Main!$B$3-2020))+(_xlfn.IFNA(VLOOKUP($A4,'EV Distribution'!$A$2:$B$1048576,2,FALSE),0)*'EV Characterization'!N$2)</f>
        <v>1.7162264352816066</v>
      </c>
      <c r="O4" s="2">
        <f>'[1]Pc, Winter, S2'!O4*((1+Main!$B$4)^(Main!$B$3-2020))+(_xlfn.IFNA(VLOOKUP($A4,'EV Distribution'!$A$2:$B$1048576,2,FALSE),0)*'EV Characterization'!O$2)</f>
        <v>1.5663163611067161</v>
      </c>
      <c r="P4" s="2">
        <f>'[1]Pc, Winter, S2'!P4*((1+Main!$B$4)^(Main!$B$3-2020))+(_xlfn.IFNA(VLOOKUP($A4,'EV Distribution'!$A$2:$B$1048576,2,FALSE),0)*'EV Characterization'!P$2)</f>
        <v>1.3742354529630134</v>
      </c>
      <c r="Q4" s="2">
        <f>'[1]Pc, Winter, S2'!Q4*((1+Main!$B$4)^(Main!$B$3-2020))+(_xlfn.IFNA(VLOOKUP($A4,'EV Distribution'!$A$2:$B$1048576,2,FALSE),0)*'EV Characterization'!Q$2)</f>
        <v>1.3671080649966232</v>
      </c>
      <c r="R4" s="2">
        <f>'[1]Pc, Winter, S2'!R4*((1+Main!$B$4)^(Main!$B$3-2020))+(_xlfn.IFNA(VLOOKUP($A4,'EV Distribution'!$A$2:$B$1048576,2,FALSE),0)*'EV Characterization'!R$2)</f>
        <v>1.4307473540032538</v>
      </c>
      <c r="S4" s="2">
        <f>'[1]Pc, Winter, S2'!S4*((1+Main!$B$4)^(Main!$B$3-2020))+(_xlfn.IFNA(VLOOKUP($A4,'EV Distribution'!$A$2:$B$1048576,2,FALSE),0)*'EV Characterization'!S$2)</f>
        <v>1.6279113978416708</v>
      </c>
      <c r="T4" s="2">
        <f>'[1]Pc, Winter, S2'!T4*((1+Main!$B$4)^(Main!$B$3-2020))+(_xlfn.IFNA(VLOOKUP($A4,'EV Distribution'!$A$2:$B$1048576,2,FALSE),0)*'EV Characterization'!T$2)</f>
        <v>1.5950373348377831</v>
      </c>
      <c r="U4" s="2">
        <f>'[1]Pc, Winter, S2'!U4*((1+Main!$B$4)^(Main!$B$3-2020))+(_xlfn.IFNA(VLOOKUP($A4,'EV Distribution'!$A$2:$B$1048576,2,FALSE),0)*'EV Characterization'!U$2)</f>
        <v>1.5573424578593926</v>
      </c>
      <c r="V4" s="2">
        <f>'[1]Pc, Winter, S2'!V4*((1+Main!$B$4)^(Main!$B$3-2020))+(_xlfn.IFNA(VLOOKUP($A4,'EV Distribution'!$A$2:$B$1048576,2,FALSE),0)*'EV Characterization'!V$2)</f>
        <v>1.5171040605736004</v>
      </c>
      <c r="W4" s="2">
        <f>'[1]Pc, Winter, S2'!W4*((1+Main!$B$4)^(Main!$B$3-2020))+(_xlfn.IFNA(VLOOKUP($A4,'EV Distribution'!$A$2:$B$1048576,2,FALSE),0)*'EV Characterization'!W$2)</f>
        <v>1.3843665504969456</v>
      </c>
      <c r="X4" s="2">
        <f>'[1]Pc, Winter, S2'!X4*((1+Main!$B$4)^(Main!$B$3-2020))+(_xlfn.IFNA(VLOOKUP($A4,'EV Distribution'!$A$2:$B$1048576,2,FALSE),0)*'EV Characterization'!X$2)</f>
        <v>1.3443405173090957</v>
      </c>
      <c r="Y4" s="2">
        <f>'[1]Pc, Winter, S2'!Y4*((1+Main!$B$4)^(Main!$B$3-2020))+(_xlfn.IFNA(VLOOKUP($A4,'EV Distribution'!$A$2:$B$1048576,2,FALSE),0)*'EV Characterization'!Y$2)</f>
        <v>1.226006136083843</v>
      </c>
    </row>
    <row r="5" spans="1:25" x14ac:dyDescent="0.3">
      <c r="A5">
        <v>5</v>
      </c>
      <c r="B5" s="2">
        <f>'[1]Pc, Winter, S2'!B5*((1+Main!$B$4)^(Main!$B$3-2020))+(_xlfn.IFNA(VLOOKUP($A5,'EV Distribution'!$A$2:$B$1048576,2,FALSE),0)*'EV Characterization'!B$2)</f>
        <v>0.96864041571013804</v>
      </c>
      <c r="C5" s="2">
        <f>'[1]Pc, Winter, S2'!C5*((1+Main!$B$4)^(Main!$B$3-2020))+(_xlfn.IFNA(VLOOKUP($A5,'EV Distribution'!$A$2:$B$1048576,2,FALSE),0)*'EV Characterization'!C$2)</f>
        <v>0.68907155328823155</v>
      </c>
      <c r="D5" s="2">
        <f>'[1]Pc, Winter, S2'!D5*((1+Main!$B$4)^(Main!$B$3-2020))+(_xlfn.IFNA(VLOOKUP($A5,'EV Distribution'!$A$2:$B$1048576,2,FALSE),0)*'EV Characterization'!D$2)</f>
        <v>0.59752218980800642</v>
      </c>
      <c r="E5" s="2">
        <f>'[1]Pc, Winter, S2'!E5*((1+Main!$B$4)^(Main!$B$3-2020))+(_xlfn.IFNA(VLOOKUP($A5,'EV Distribution'!$A$2:$B$1048576,2,FALSE),0)*'EV Characterization'!E$2)</f>
        <v>0.55822231541025358</v>
      </c>
      <c r="F5" s="2">
        <f>'[1]Pc, Winter, S2'!F5*((1+Main!$B$4)^(Main!$B$3-2020))+(_xlfn.IFNA(VLOOKUP($A5,'EV Distribution'!$A$2:$B$1048576,2,FALSE),0)*'EV Characterization'!F$2)</f>
        <v>0.54177935575255654</v>
      </c>
      <c r="G5" s="2">
        <f>'[1]Pc, Winter, S2'!G5*((1+Main!$B$4)^(Main!$B$3-2020))+(_xlfn.IFNA(VLOOKUP($A5,'EV Distribution'!$A$2:$B$1048576,2,FALSE),0)*'EV Characterization'!G$2)</f>
        <v>0.82516632293355119</v>
      </c>
      <c r="H5" s="2">
        <f>'[1]Pc, Winter, S2'!H5*((1+Main!$B$4)^(Main!$B$3-2020))+(_xlfn.IFNA(VLOOKUP($A5,'EV Distribution'!$A$2:$B$1048576,2,FALSE),0)*'EV Characterization'!H$2)</f>
        <v>1.4804339564148152</v>
      </c>
      <c r="I5" s="2">
        <f>'[1]Pc, Winter, S2'!I5*((1+Main!$B$4)^(Main!$B$3-2020))+(_xlfn.IFNA(VLOOKUP($A5,'EV Distribution'!$A$2:$B$1048576,2,FALSE),0)*'EV Characterization'!I$2)</f>
        <v>1.7901565994151782</v>
      </c>
      <c r="J5" s="2">
        <f>'[1]Pc, Winter, S2'!J5*((1+Main!$B$4)^(Main!$B$3-2020))+(_xlfn.IFNA(VLOOKUP($A5,'EV Distribution'!$A$2:$B$1048576,2,FALSE),0)*'EV Characterization'!J$2)</f>
        <v>2.0963460825648461</v>
      </c>
      <c r="K5" s="2">
        <f>'[1]Pc, Winter, S2'!K5*((1+Main!$B$4)^(Main!$B$3-2020))+(_xlfn.IFNA(VLOOKUP($A5,'EV Distribution'!$A$2:$B$1048576,2,FALSE),0)*'EV Characterization'!K$2)</f>
        <v>2.2069424873524377</v>
      </c>
      <c r="L5" s="2">
        <f>'[1]Pc, Winter, S2'!L5*((1+Main!$B$4)^(Main!$B$3-2020))+(_xlfn.IFNA(VLOOKUP($A5,'EV Distribution'!$A$2:$B$1048576,2,FALSE),0)*'EV Characterization'!L$2)</f>
        <v>2.2827878773546311</v>
      </c>
      <c r="M5" s="2">
        <f>'[1]Pc, Winter, S2'!M5*((1+Main!$B$4)^(Main!$B$3-2020))+(_xlfn.IFNA(VLOOKUP($A5,'EV Distribution'!$A$2:$B$1048576,2,FALSE),0)*'EV Characterization'!M$2)</f>
        <v>2.1301418541449944</v>
      </c>
      <c r="N5" s="2">
        <f>'[1]Pc, Winter, S2'!N5*((1+Main!$B$4)^(Main!$B$3-2020))+(_xlfn.IFNA(VLOOKUP($A5,'EV Distribution'!$A$2:$B$1048576,2,FALSE),0)*'EV Characterization'!N$2)</f>
        <v>2.3792361803618705</v>
      </c>
      <c r="O5" s="2">
        <f>'[1]Pc, Winter, S2'!O5*((1+Main!$B$4)^(Main!$B$3-2020))+(_xlfn.IFNA(VLOOKUP($A5,'EV Distribution'!$A$2:$B$1048576,2,FALSE),0)*'EV Characterization'!O$2)</f>
        <v>2.1107819080516816</v>
      </c>
      <c r="P5" s="2">
        <f>'[1]Pc, Winter, S2'!P5*((1+Main!$B$4)^(Main!$B$3-2020))+(_xlfn.IFNA(VLOOKUP($A5,'EV Distribution'!$A$2:$B$1048576,2,FALSE),0)*'EV Characterization'!P$2)</f>
        <v>2.0709920989375852</v>
      </c>
      <c r="Q5" s="2">
        <f>'[1]Pc, Winter, S2'!Q5*((1+Main!$B$4)^(Main!$B$3-2020))+(_xlfn.IFNA(VLOOKUP($A5,'EV Distribution'!$A$2:$B$1048576,2,FALSE),0)*'EV Characterization'!Q$2)</f>
        <v>2.0116552840397599</v>
      </c>
      <c r="R5" s="2">
        <f>'[1]Pc, Winter, S2'!R5*((1+Main!$B$4)^(Main!$B$3-2020))+(_xlfn.IFNA(VLOOKUP($A5,'EV Distribution'!$A$2:$B$1048576,2,FALSE),0)*'EV Characterization'!R$2)</f>
        <v>2.4005342226783895</v>
      </c>
      <c r="S5" s="2">
        <f>'[1]Pc, Winter, S2'!S5*((1+Main!$B$4)^(Main!$B$3-2020))+(_xlfn.IFNA(VLOOKUP($A5,'EV Distribution'!$A$2:$B$1048576,2,FALSE),0)*'EV Characterization'!S$2)</f>
        <v>3.5168624750754454</v>
      </c>
      <c r="T5" s="2">
        <f>'[1]Pc, Winter, S2'!T5*((1+Main!$B$4)^(Main!$B$3-2020))+(_xlfn.IFNA(VLOOKUP($A5,'EV Distribution'!$A$2:$B$1048576,2,FALSE),0)*'EV Characterization'!T$2)</f>
        <v>3.310487573747475</v>
      </c>
      <c r="U5" s="2">
        <f>'[1]Pc, Winter, S2'!U5*((1+Main!$B$4)^(Main!$B$3-2020))+(_xlfn.IFNA(VLOOKUP($A5,'EV Distribution'!$A$2:$B$1048576,2,FALSE),0)*'EV Characterization'!U$2)</f>
        <v>2.8190761768115307</v>
      </c>
      <c r="V5" s="2">
        <f>'[1]Pc, Winter, S2'!V5*((1+Main!$B$4)^(Main!$B$3-2020))+(_xlfn.IFNA(VLOOKUP($A5,'EV Distribution'!$A$2:$B$1048576,2,FALSE),0)*'EV Characterization'!V$2)</f>
        <v>2.6098858227072963</v>
      </c>
      <c r="W5" s="2">
        <f>'[1]Pc, Winter, S2'!W5*((1+Main!$B$4)^(Main!$B$3-2020))+(_xlfn.IFNA(VLOOKUP($A5,'EV Distribution'!$A$2:$B$1048576,2,FALSE),0)*'EV Characterization'!W$2)</f>
        <v>2.2026155065427937</v>
      </c>
      <c r="X5" s="2">
        <f>'[1]Pc, Winter, S2'!X5*((1+Main!$B$4)^(Main!$B$3-2020))+(_xlfn.IFNA(VLOOKUP($A5,'EV Distribution'!$A$2:$B$1048576,2,FALSE),0)*'EV Characterization'!X$2)</f>
        <v>1.7979057451073832</v>
      </c>
      <c r="Y5" s="2">
        <f>'[1]Pc, Winter, S2'!Y5*((1+Main!$B$4)^(Main!$B$3-2020))+(_xlfn.IFNA(VLOOKUP($A5,'EV Distribution'!$A$2:$B$1048576,2,FALSE),0)*'EV Characterization'!Y$2)</f>
        <v>1.5050269288148708</v>
      </c>
    </row>
    <row r="6" spans="1:25" x14ac:dyDescent="0.3">
      <c r="A6">
        <v>6</v>
      </c>
      <c r="B6" s="2">
        <f>'[1]Pc, Winter, S2'!B6*((1+Main!$B$4)^(Main!$B$3-2020))+(_xlfn.IFNA(VLOOKUP($A6,'EV Distribution'!$A$2:$B$1048576,2,FALSE),0)*'EV Characterization'!B$2)</f>
        <v>0.63282296046582942</v>
      </c>
      <c r="C6" s="2">
        <f>'[1]Pc, Winter, S2'!C6*((1+Main!$B$4)^(Main!$B$3-2020))+(_xlfn.IFNA(VLOOKUP($A6,'EV Distribution'!$A$2:$B$1048576,2,FALSE),0)*'EV Characterization'!C$2)</f>
        <v>0.57269281293628138</v>
      </c>
      <c r="D6" s="2">
        <f>'[1]Pc, Winter, S2'!D6*((1+Main!$B$4)^(Main!$B$3-2020))+(_xlfn.IFNA(VLOOKUP($A6,'EV Distribution'!$A$2:$B$1048576,2,FALSE),0)*'EV Characterization'!D$2)</f>
        <v>0.52808748870017252</v>
      </c>
      <c r="E6" s="2">
        <f>'[1]Pc, Winter, S2'!E6*((1+Main!$B$4)^(Main!$B$3-2020))+(_xlfn.IFNA(VLOOKUP($A6,'EV Distribution'!$A$2:$B$1048576,2,FALSE),0)*'EV Characterization'!E$2)</f>
        <v>0.52246950377444512</v>
      </c>
      <c r="F6" s="2">
        <f>'[1]Pc, Winter, S2'!F6*((1+Main!$B$4)^(Main!$B$3-2020))+(_xlfn.IFNA(VLOOKUP($A6,'EV Distribution'!$A$2:$B$1048576,2,FALSE),0)*'EV Characterization'!F$2)</f>
        <v>0.51673091035028962</v>
      </c>
      <c r="G6" s="2">
        <f>'[1]Pc, Winter, S2'!G6*((1+Main!$B$4)^(Main!$B$3-2020))+(_xlfn.IFNA(VLOOKUP($A6,'EV Distribution'!$A$2:$B$1048576,2,FALSE),0)*'EV Characterization'!G$2)</f>
        <v>0.5401755203811911</v>
      </c>
      <c r="H6" s="2">
        <f>'[1]Pc, Winter, S2'!H6*((1+Main!$B$4)^(Main!$B$3-2020))+(_xlfn.IFNA(VLOOKUP($A6,'EV Distribution'!$A$2:$B$1048576,2,FALSE),0)*'EV Characterization'!H$2)</f>
        <v>0.62397333536170552</v>
      </c>
      <c r="I6" s="2">
        <f>'[1]Pc, Winter, S2'!I6*((1+Main!$B$4)^(Main!$B$3-2020))+(_xlfn.IFNA(VLOOKUP($A6,'EV Distribution'!$A$2:$B$1048576,2,FALSE),0)*'EV Characterization'!I$2)</f>
        <v>0.62795197985624251</v>
      </c>
      <c r="J6" s="2">
        <f>'[1]Pc, Winter, S2'!J6*((1+Main!$B$4)^(Main!$B$3-2020))+(_xlfn.IFNA(VLOOKUP($A6,'EV Distribution'!$A$2:$B$1048576,2,FALSE),0)*'EV Characterization'!J$2)</f>
        <v>0.73024233753693957</v>
      </c>
      <c r="K6" s="2">
        <f>'[1]Pc, Winter, S2'!K6*((1+Main!$B$4)^(Main!$B$3-2020))+(_xlfn.IFNA(VLOOKUP($A6,'EV Distribution'!$A$2:$B$1048576,2,FALSE),0)*'EV Characterization'!K$2)</f>
        <v>0.79927228703351338</v>
      </c>
      <c r="L6" s="2">
        <f>'[1]Pc, Winter, S2'!L6*((1+Main!$B$4)^(Main!$B$3-2020))+(_xlfn.IFNA(VLOOKUP($A6,'EV Distribution'!$A$2:$B$1048576,2,FALSE),0)*'EV Characterization'!L$2)</f>
        <v>0.8556806482953051</v>
      </c>
      <c r="M6" s="2">
        <f>'[1]Pc, Winter, S2'!M6*((1+Main!$B$4)^(Main!$B$3-2020))+(_xlfn.IFNA(VLOOKUP($A6,'EV Distribution'!$A$2:$B$1048576,2,FALSE),0)*'EV Characterization'!M$2)</f>
        <v>0.87258690779723358</v>
      </c>
      <c r="N6" s="2">
        <f>'[1]Pc, Winter, S2'!N6*((1+Main!$B$4)^(Main!$B$3-2020))+(_xlfn.IFNA(VLOOKUP($A6,'EV Distribution'!$A$2:$B$1048576,2,FALSE),0)*'EV Characterization'!N$2)</f>
        <v>0.88028006952518156</v>
      </c>
      <c r="O6" s="2">
        <f>'[1]Pc, Winter, S2'!O6*((1+Main!$B$4)^(Main!$B$3-2020))+(_xlfn.IFNA(VLOOKUP($A6,'EV Distribution'!$A$2:$B$1048576,2,FALSE),0)*'EV Characterization'!O$2)</f>
        <v>0.85749911940353596</v>
      </c>
      <c r="P6" s="2">
        <f>'[1]Pc, Winter, S2'!P6*((1+Main!$B$4)^(Main!$B$3-2020))+(_xlfn.IFNA(VLOOKUP($A6,'EV Distribution'!$A$2:$B$1048576,2,FALSE),0)*'EV Characterization'!P$2)</f>
        <v>0.8315389573173031</v>
      </c>
      <c r="Q6" s="2">
        <f>'[1]Pc, Winter, S2'!Q6*((1+Main!$B$4)^(Main!$B$3-2020))+(_xlfn.IFNA(VLOOKUP($A6,'EV Distribution'!$A$2:$B$1048576,2,FALSE),0)*'EV Characterization'!Q$2)</f>
        <v>0.80591083340293723</v>
      </c>
      <c r="R6" s="2">
        <f>'[1]Pc, Winter, S2'!R6*((1+Main!$B$4)^(Main!$B$3-2020))+(_xlfn.IFNA(VLOOKUP($A6,'EV Distribution'!$A$2:$B$1048576,2,FALSE),0)*'EV Characterization'!R$2)</f>
        <v>0.82176843104230979</v>
      </c>
      <c r="S6" s="2">
        <f>'[1]Pc, Winter, S2'!S6*((1+Main!$B$4)^(Main!$B$3-2020))+(_xlfn.IFNA(VLOOKUP($A6,'EV Distribution'!$A$2:$B$1048576,2,FALSE),0)*'EV Characterization'!S$2)</f>
        <v>0.95527297922812071</v>
      </c>
      <c r="T6" s="2">
        <f>'[1]Pc, Winter, S2'!T6*((1+Main!$B$4)^(Main!$B$3-2020))+(_xlfn.IFNA(VLOOKUP($A6,'EV Distribution'!$A$2:$B$1048576,2,FALSE),0)*'EV Characterization'!T$2)</f>
        <v>0.94911266002011896</v>
      </c>
      <c r="U6" s="2">
        <f>'[1]Pc, Winter, S2'!U6*((1+Main!$B$4)^(Main!$B$3-2020))+(_xlfn.IFNA(VLOOKUP($A6,'EV Distribution'!$A$2:$B$1048576,2,FALSE),0)*'EV Characterization'!U$2)</f>
        <v>0.91891533859984331</v>
      </c>
      <c r="V6" s="2">
        <f>'[1]Pc, Winter, S2'!V6*((1+Main!$B$4)^(Main!$B$3-2020))+(_xlfn.IFNA(VLOOKUP($A6,'EV Distribution'!$A$2:$B$1048576,2,FALSE),0)*'EV Characterization'!V$2)</f>
        <v>0.88464627059223389</v>
      </c>
      <c r="W6" s="2">
        <f>'[1]Pc, Winter, S2'!W6*((1+Main!$B$4)^(Main!$B$3-2020))+(_xlfn.IFNA(VLOOKUP($A6,'EV Distribution'!$A$2:$B$1048576,2,FALSE),0)*'EV Characterization'!W$2)</f>
        <v>0.81803891571155685</v>
      </c>
      <c r="X6" s="2">
        <f>'[1]Pc, Winter, S2'!X6*((1+Main!$B$4)^(Main!$B$3-2020))+(_xlfn.IFNA(VLOOKUP($A6,'EV Distribution'!$A$2:$B$1048576,2,FALSE),0)*'EV Characterization'!X$2)</f>
        <v>0.79163212015778306</v>
      </c>
      <c r="Y6" s="2">
        <f>'[1]Pc, Winter, S2'!Y6*((1+Main!$B$4)^(Main!$B$3-2020))+(_xlfn.IFNA(VLOOKUP($A6,'EV Distribution'!$A$2:$B$1048576,2,FALSE),0)*'EV Characterization'!Y$2)</f>
        <v>0.73085112735602364</v>
      </c>
    </row>
    <row r="7" spans="1:25" x14ac:dyDescent="0.3">
      <c r="A7">
        <v>7</v>
      </c>
      <c r="B7" s="2">
        <f>'[1]Pc, Winter, S2'!B7*((1+Main!$B$4)^(Main!$B$3-2020))+(_xlfn.IFNA(VLOOKUP($A7,'EV Distribution'!$A$2:$B$1048576,2,FALSE),0)*'EV Characterization'!B$2)</f>
        <v>0.2665124033780617</v>
      </c>
      <c r="C7" s="2">
        <f>'[1]Pc, Winter, S2'!C7*((1+Main!$B$4)^(Main!$B$3-2020))+(_xlfn.IFNA(VLOOKUP($A7,'EV Distribution'!$A$2:$B$1048576,2,FALSE),0)*'EV Characterization'!C$2)</f>
        <v>0.25837761693433992</v>
      </c>
      <c r="D7" s="2">
        <f>'[1]Pc, Winter, S2'!D7*((1+Main!$B$4)^(Main!$B$3-2020))+(_xlfn.IFNA(VLOOKUP($A7,'EV Distribution'!$A$2:$B$1048576,2,FALSE),0)*'EV Characterization'!D$2)</f>
        <v>0.24202545158932987</v>
      </c>
      <c r="E7" s="2">
        <f>'[1]Pc, Winter, S2'!E7*((1+Main!$B$4)^(Main!$B$3-2020))+(_xlfn.IFNA(VLOOKUP($A7,'EV Distribution'!$A$2:$B$1048576,2,FALSE),0)*'EV Characterization'!E$2)</f>
        <v>0.23981897929664531</v>
      </c>
      <c r="F7" s="2">
        <f>'[1]Pc, Winter, S2'!F7*((1+Main!$B$4)^(Main!$B$3-2020))+(_xlfn.IFNA(VLOOKUP($A7,'EV Distribution'!$A$2:$B$1048576,2,FALSE),0)*'EV Characterization'!F$2)</f>
        <v>0.22535142540723685</v>
      </c>
      <c r="G7" s="2">
        <f>'[1]Pc, Winter, S2'!G7*((1+Main!$B$4)^(Main!$B$3-2020))+(_xlfn.IFNA(VLOOKUP($A7,'EV Distribution'!$A$2:$B$1048576,2,FALSE),0)*'EV Characterization'!G$2)</f>
        <v>0.22569586629033625</v>
      </c>
      <c r="H7" s="2">
        <f>'[1]Pc, Winter, S2'!H7*((1+Main!$B$4)^(Main!$B$3-2020))+(_xlfn.IFNA(VLOOKUP($A7,'EV Distribution'!$A$2:$B$1048576,2,FALSE),0)*'EV Characterization'!H$2)</f>
        <v>0.24869224532258039</v>
      </c>
      <c r="I7" s="2">
        <f>'[1]Pc, Winter, S2'!I7*((1+Main!$B$4)^(Main!$B$3-2020))+(_xlfn.IFNA(VLOOKUP($A7,'EV Distribution'!$A$2:$B$1048576,2,FALSE),0)*'EV Characterization'!I$2)</f>
        <v>0.21221092525441884</v>
      </c>
      <c r="J7" s="2">
        <f>'[1]Pc, Winter, S2'!J7*((1+Main!$B$4)^(Main!$B$3-2020))+(_xlfn.IFNA(VLOOKUP($A7,'EV Distribution'!$A$2:$B$1048576,2,FALSE),0)*'EV Characterization'!J$2)</f>
        <v>0.21755724495828074</v>
      </c>
      <c r="K7" s="2">
        <f>'[1]Pc, Winter, S2'!K7*((1+Main!$B$4)^(Main!$B$3-2020))+(_xlfn.IFNA(VLOOKUP($A7,'EV Distribution'!$A$2:$B$1048576,2,FALSE),0)*'EV Characterization'!K$2)</f>
        <v>0.2330818709313851</v>
      </c>
      <c r="L7" s="2">
        <f>'[1]Pc, Winter, S2'!L7*((1+Main!$B$4)^(Main!$B$3-2020))+(_xlfn.IFNA(VLOOKUP($A7,'EV Distribution'!$A$2:$B$1048576,2,FALSE),0)*'EV Characterization'!L$2)</f>
        <v>0.2275411904771294</v>
      </c>
      <c r="M7" s="2">
        <f>'[1]Pc, Winter, S2'!M7*((1+Main!$B$4)^(Main!$B$3-2020))+(_xlfn.IFNA(VLOOKUP($A7,'EV Distribution'!$A$2:$B$1048576,2,FALSE),0)*'EV Characterization'!M$2)</f>
        <v>0.24212149833836305</v>
      </c>
      <c r="N7" s="2">
        <f>'[1]Pc, Winter, S2'!N7*((1+Main!$B$4)^(Main!$B$3-2020))+(_xlfn.IFNA(VLOOKUP($A7,'EV Distribution'!$A$2:$B$1048576,2,FALSE),0)*'EV Characterization'!N$2)</f>
        <v>0.2431760530339297</v>
      </c>
      <c r="O7" s="2">
        <f>'[1]Pc, Winter, S2'!O7*((1+Main!$B$4)^(Main!$B$3-2020))+(_xlfn.IFNA(VLOOKUP($A7,'EV Distribution'!$A$2:$B$1048576,2,FALSE),0)*'EV Characterization'!O$2)</f>
        <v>0.2462826824842661</v>
      </c>
      <c r="P7" s="2">
        <f>'[1]Pc, Winter, S2'!P7*((1+Main!$B$4)^(Main!$B$3-2020))+(_xlfn.IFNA(VLOOKUP($A7,'EV Distribution'!$A$2:$B$1048576,2,FALSE),0)*'EV Characterization'!P$2)</f>
        <v>0.23291228300304578</v>
      </c>
      <c r="Q7" s="2">
        <f>'[1]Pc, Winter, S2'!Q7*((1+Main!$B$4)^(Main!$B$3-2020))+(_xlfn.IFNA(VLOOKUP($A7,'EV Distribution'!$A$2:$B$1048576,2,FALSE),0)*'EV Characterization'!Q$2)</f>
        <v>0.23485244647582829</v>
      </c>
      <c r="R7" s="2">
        <f>'[1]Pc, Winter, S2'!R7*((1+Main!$B$4)^(Main!$B$3-2020))+(_xlfn.IFNA(VLOOKUP($A7,'EV Distribution'!$A$2:$B$1048576,2,FALSE),0)*'EV Characterization'!R$2)</f>
        <v>0.21858331108217188</v>
      </c>
      <c r="S7" s="2">
        <f>'[1]Pc, Winter, S2'!S7*((1+Main!$B$4)^(Main!$B$3-2020))+(_xlfn.IFNA(VLOOKUP($A7,'EV Distribution'!$A$2:$B$1048576,2,FALSE),0)*'EV Characterization'!S$2)</f>
        <v>0.25402239205776334</v>
      </c>
      <c r="T7" s="2">
        <f>'[1]Pc, Winter, S2'!T7*((1+Main!$B$4)^(Main!$B$3-2020))+(_xlfn.IFNA(VLOOKUP($A7,'EV Distribution'!$A$2:$B$1048576,2,FALSE),0)*'EV Characterization'!T$2)</f>
        <v>0.23814390758602014</v>
      </c>
      <c r="U7" s="2">
        <f>'[1]Pc, Winter, S2'!U7*((1+Main!$B$4)^(Main!$B$3-2020))+(_xlfn.IFNA(VLOOKUP($A7,'EV Distribution'!$A$2:$B$1048576,2,FALSE),0)*'EV Characterization'!U$2)</f>
        <v>0.22414780308664958</v>
      </c>
      <c r="V7" s="2">
        <f>'[1]Pc, Winter, S2'!V7*((1+Main!$B$4)^(Main!$B$3-2020))+(_xlfn.IFNA(VLOOKUP($A7,'EV Distribution'!$A$2:$B$1048576,2,FALSE),0)*'EV Characterization'!V$2)</f>
        <v>0.22293318851826699</v>
      </c>
      <c r="W7" s="2">
        <f>'[1]Pc, Winter, S2'!W7*((1+Main!$B$4)^(Main!$B$3-2020))+(_xlfn.IFNA(VLOOKUP($A7,'EV Distribution'!$A$2:$B$1048576,2,FALSE),0)*'EV Characterization'!W$2)</f>
        <v>0.20526488504611987</v>
      </c>
      <c r="X7" s="2">
        <f>'[1]Pc, Winter, S2'!X7*((1+Main!$B$4)^(Main!$B$3-2020))+(_xlfn.IFNA(VLOOKUP($A7,'EV Distribution'!$A$2:$B$1048576,2,FALSE),0)*'EV Characterization'!X$2)</f>
        <v>0.24821174923725975</v>
      </c>
      <c r="Y7" s="2">
        <f>'[1]Pc, Winter, S2'!Y7*((1+Main!$B$4)^(Main!$B$3-2020))+(_xlfn.IFNA(VLOOKUP($A7,'EV Distribution'!$A$2:$B$1048576,2,FALSE),0)*'EV Characterization'!Y$2)</f>
        <v>0.25664406014215452</v>
      </c>
    </row>
    <row r="8" spans="1:25" x14ac:dyDescent="0.3">
      <c r="A8">
        <v>8</v>
      </c>
      <c r="B8" s="2">
        <f>'[1]Pc, Winter, S2'!B8*((1+Main!$B$4)^(Main!$B$3-2020))+(_xlfn.IFNA(VLOOKUP($A8,'EV Distribution'!$A$2:$B$1048576,2,FALSE),0)*'EV Characterization'!B$2)</f>
        <v>0.71878859520187033</v>
      </c>
      <c r="C8" s="2">
        <f>'[1]Pc, Winter, S2'!C8*((1+Main!$B$4)^(Main!$B$3-2020))+(_xlfn.IFNA(VLOOKUP($A8,'EV Distribution'!$A$2:$B$1048576,2,FALSE),0)*'EV Characterization'!C$2)</f>
        <v>0.66148948409448083</v>
      </c>
      <c r="D8" s="2">
        <f>'[1]Pc, Winter, S2'!D8*((1+Main!$B$4)^(Main!$B$3-2020))+(_xlfn.IFNA(VLOOKUP($A8,'EV Distribution'!$A$2:$B$1048576,2,FALSE),0)*'EV Characterization'!D$2)</f>
        <v>0.64994101853322528</v>
      </c>
      <c r="E8" s="2">
        <f>'[1]Pc, Winter, S2'!E8*((1+Main!$B$4)^(Main!$B$3-2020))+(_xlfn.IFNA(VLOOKUP($A8,'EV Distribution'!$A$2:$B$1048576,2,FALSE),0)*'EV Characterization'!E$2)</f>
        <v>0.62960756831143339</v>
      </c>
      <c r="F8" s="2">
        <f>'[1]Pc, Winter, S2'!F8*((1+Main!$B$4)^(Main!$B$3-2020))+(_xlfn.IFNA(VLOOKUP($A8,'EV Distribution'!$A$2:$B$1048576,2,FALSE),0)*'EV Characterization'!F$2)</f>
        <v>0.63152168601037617</v>
      </c>
      <c r="G8" s="2">
        <f>'[1]Pc, Winter, S2'!G8*((1+Main!$B$4)^(Main!$B$3-2020))+(_xlfn.IFNA(VLOOKUP($A8,'EV Distribution'!$A$2:$B$1048576,2,FALSE),0)*'EV Characterization'!G$2)</f>
        <v>0.68900327176377529</v>
      </c>
      <c r="H8" s="2">
        <f>'[1]Pc, Winter, S2'!H8*((1+Main!$B$4)^(Main!$B$3-2020))+(_xlfn.IFNA(VLOOKUP($A8,'EV Distribution'!$A$2:$B$1048576,2,FALSE),0)*'EV Characterization'!H$2)</f>
        <v>0.79827285868295239</v>
      </c>
      <c r="I8" s="2">
        <f>'[1]Pc, Winter, S2'!I8*((1+Main!$B$4)^(Main!$B$3-2020))+(_xlfn.IFNA(VLOOKUP($A8,'EV Distribution'!$A$2:$B$1048576,2,FALSE),0)*'EV Characterization'!I$2)</f>
        <v>0.89257839465670175</v>
      </c>
      <c r="J8" s="2">
        <f>'[1]Pc, Winter, S2'!J8*((1+Main!$B$4)^(Main!$B$3-2020))+(_xlfn.IFNA(VLOOKUP($A8,'EV Distribution'!$A$2:$B$1048576,2,FALSE),0)*'EV Characterization'!J$2)</f>
        <v>1.0202430355084793</v>
      </c>
      <c r="K8" s="2">
        <f>'[1]Pc, Winter, S2'!K8*((1+Main!$B$4)^(Main!$B$3-2020))+(_xlfn.IFNA(VLOOKUP($A8,'EV Distribution'!$A$2:$B$1048576,2,FALSE),0)*'EV Characterization'!K$2)</f>
        <v>1.135688384872664</v>
      </c>
      <c r="L8" s="2">
        <f>'[1]Pc, Winter, S2'!L8*((1+Main!$B$4)^(Main!$B$3-2020))+(_xlfn.IFNA(VLOOKUP($A8,'EV Distribution'!$A$2:$B$1048576,2,FALSE),0)*'EV Characterization'!L$2)</f>
        <v>1.1127267192929595</v>
      </c>
      <c r="M8" s="2">
        <f>'[1]Pc, Winter, S2'!M8*((1+Main!$B$4)^(Main!$B$3-2020))+(_xlfn.IFNA(VLOOKUP($A8,'EV Distribution'!$A$2:$B$1048576,2,FALSE),0)*'EV Characterization'!M$2)</f>
        <v>1.170554158358482</v>
      </c>
      <c r="N8" s="2">
        <f>'[1]Pc, Winter, S2'!N8*((1+Main!$B$4)^(Main!$B$3-2020))+(_xlfn.IFNA(VLOOKUP($A8,'EV Distribution'!$A$2:$B$1048576,2,FALSE),0)*'EV Characterization'!N$2)</f>
        <v>1.1461395688221125</v>
      </c>
      <c r="O8" s="2">
        <f>'[1]Pc, Winter, S2'!O8*((1+Main!$B$4)^(Main!$B$3-2020))+(_xlfn.IFNA(VLOOKUP($A8,'EV Distribution'!$A$2:$B$1048576,2,FALSE),0)*'EV Characterization'!O$2)</f>
        <v>1.0830572120167339</v>
      </c>
      <c r="P8" s="2">
        <f>'[1]Pc, Winter, S2'!P8*((1+Main!$B$4)^(Main!$B$3-2020))+(_xlfn.IFNA(VLOOKUP($A8,'EV Distribution'!$A$2:$B$1048576,2,FALSE),0)*'EV Characterization'!P$2)</f>
        <v>1.0630319874735408</v>
      </c>
      <c r="Q8" s="2">
        <f>'[1]Pc, Winter, S2'!Q8*((1+Main!$B$4)^(Main!$B$3-2020))+(_xlfn.IFNA(VLOOKUP($A8,'EV Distribution'!$A$2:$B$1048576,2,FALSE),0)*'EV Characterization'!Q$2)</f>
        <v>0.98642469438593572</v>
      </c>
      <c r="R8" s="2">
        <f>'[1]Pc, Winter, S2'!R8*((1+Main!$B$4)^(Main!$B$3-2020))+(_xlfn.IFNA(VLOOKUP($A8,'EV Distribution'!$A$2:$B$1048576,2,FALSE),0)*'EV Characterization'!R$2)</f>
        <v>0.97851877918797392</v>
      </c>
      <c r="S8" s="2">
        <f>'[1]Pc, Winter, S2'!S8*((1+Main!$B$4)^(Main!$B$3-2020))+(_xlfn.IFNA(VLOOKUP($A8,'EV Distribution'!$A$2:$B$1048576,2,FALSE),0)*'EV Characterization'!S$2)</f>
        <v>1.1011518652851835</v>
      </c>
      <c r="T8" s="2">
        <f>'[1]Pc, Winter, S2'!T8*((1+Main!$B$4)^(Main!$B$3-2020))+(_xlfn.IFNA(VLOOKUP($A8,'EV Distribution'!$A$2:$B$1048576,2,FALSE),0)*'EV Characterization'!T$2)</f>
        <v>1.0915522807320766</v>
      </c>
      <c r="U8" s="2">
        <f>'[1]Pc, Winter, S2'!U8*((1+Main!$B$4)^(Main!$B$3-2020))+(_xlfn.IFNA(VLOOKUP($A8,'EV Distribution'!$A$2:$B$1048576,2,FALSE),0)*'EV Characterization'!U$2)</f>
        <v>1.087669234123454</v>
      </c>
      <c r="V8" s="2">
        <f>'[1]Pc, Winter, S2'!V8*((1+Main!$B$4)^(Main!$B$3-2020))+(_xlfn.IFNA(VLOOKUP($A8,'EV Distribution'!$A$2:$B$1048576,2,FALSE),0)*'EV Characterization'!V$2)</f>
        <v>1.0407684527973482</v>
      </c>
      <c r="W8" s="2">
        <f>'[1]Pc, Winter, S2'!W8*((1+Main!$B$4)^(Main!$B$3-2020))+(_xlfn.IFNA(VLOOKUP($A8,'EV Distribution'!$A$2:$B$1048576,2,FALSE),0)*'EV Characterization'!W$2)</f>
        <v>0.89135311142078821</v>
      </c>
      <c r="X8" s="2">
        <f>'[1]Pc, Winter, S2'!X8*((1+Main!$B$4)^(Main!$B$3-2020))+(_xlfn.IFNA(VLOOKUP($A8,'EV Distribution'!$A$2:$B$1048576,2,FALSE),0)*'EV Characterization'!X$2)</f>
        <v>0.8475874306382879</v>
      </c>
      <c r="Y8" s="2">
        <f>'[1]Pc, Winter, S2'!Y8*((1+Main!$B$4)^(Main!$B$3-2020))+(_xlfn.IFNA(VLOOKUP($A8,'EV Distribution'!$A$2:$B$1048576,2,FALSE),0)*'EV Characterization'!Y$2)</f>
        <v>0.80878765009166753</v>
      </c>
    </row>
    <row r="9" spans="1:25" x14ac:dyDescent="0.3">
      <c r="A9">
        <v>9</v>
      </c>
      <c r="B9" s="2">
        <f>'[1]Pc, Winter, S2'!B9*((1+Main!$B$4)^(Main!$B$3-2020))+(_xlfn.IFNA(VLOOKUP($A9,'EV Distribution'!$A$2:$B$1048576,2,FALSE),0)*'EV Characterization'!B$2)</f>
        <v>0.35009174163501589</v>
      </c>
      <c r="C9" s="2">
        <f>'[1]Pc, Winter, S2'!C9*((1+Main!$B$4)^(Main!$B$3-2020))+(_xlfn.IFNA(VLOOKUP($A9,'EV Distribution'!$A$2:$B$1048576,2,FALSE),0)*'EV Characterization'!C$2)</f>
        <v>0.33696996198263418</v>
      </c>
      <c r="D9" s="2">
        <f>'[1]Pc, Winter, S2'!D9*((1+Main!$B$4)^(Main!$B$3-2020))+(_xlfn.IFNA(VLOOKUP($A9,'EV Distribution'!$A$2:$B$1048576,2,FALSE),0)*'EV Characterization'!D$2)</f>
        <v>0.32127658931039738</v>
      </c>
      <c r="E9" s="2">
        <f>'[1]Pc, Winter, S2'!E9*((1+Main!$B$4)^(Main!$B$3-2020))+(_xlfn.IFNA(VLOOKUP($A9,'EV Distribution'!$A$2:$B$1048576,2,FALSE),0)*'EV Characterization'!E$2)</f>
        <v>0.3114615653660992</v>
      </c>
      <c r="F9" s="2">
        <f>'[1]Pc, Winter, S2'!F9*((1+Main!$B$4)^(Main!$B$3-2020))+(_xlfn.IFNA(VLOOKUP($A9,'EV Distribution'!$A$2:$B$1048576,2,FALSE),0)*'EV Characterization'!F$2)</f>
        <v>0.3075907521491999</v>
      </c>
      <c r="G9" s="2">
        <f>'[1]Pc, Winter, S2'!G9*((1+Main!$B$4)^(Main!$B$3-2020))+(_xlfn.IFNA(VLOOKUP($A9,'EV Distribution'!$A$2:$B$1048576,2,FALSE),0)*'EV Characterization'!G$2)</f>
        <v>0.32819409063835009</v>
      </c>
      <c r="H9" s="2">
        <f>'[1]Pc, Winter, S2'!H9*((1+Main!$B$4)^(Main!$B$3-2020))+(_xlfn.IFNA(VLOOKUP($A9,'EV Distribution'!$A$2:$B$1048576,2,FALSE),0)*'EV Characterization'!H$2)</f>
        <v>0.46255138704438431</v>
      </c>
      <c r="I9" s="2">
        <f>'[1]Pc, Winter, S2'!I9*((1+Main!$B$4)^(Main!$B$3-2020))+(_xlfn.IFNA(VLOOKUP($A9,'EV Distribution'!$A$2:$B$1048576,2,FALSE),0)*'EV Characterization'!I$2)</f>
        <v>0.46368969425061518</v>
      </c>
      <c r="J9" s="2">
        <f>'[1]Pc, Winter, S2'!J9*((1+Main!$B$4)^(Main!$B$3-2020))+(_xlfn.IFNA(VLOOKUP($A9,'EV Distribution'!$A$2:$B$1048576,2,FALSE),0)*'EV Characterization'!J$2)</f>
        <v>0.52038363519894715</v>
      </c>
      <c r="K9" s="2">
        <f>'[1]Pc, Winter, S2'!K9*((1+Main!$B$4)^(Main!$B$3-2020))+(_xlfn.IFNA(VLOOKUP($A9,'EV Distribution'!$A$2:$B$1048576,2,FALSE),0)*'EV Characterization'!K$2)</f>
        <v>0.55171571333650671</v>
      </c>
      <c r="L9" s="2">
        <f>'[1]Pc, Winter, S2'!L9*((1+Main!$B$4)^(Main!$B$3-2020))+(_xlfn.IFNA(VLOOKUP($A9,'EV Distribution'!$A$2:$B$1048576,2,FALSE),0)*'EV Characterization'!L$2)</f>
        <v>0.58006644882672431</v>
      </c>
      <c r="M9" s="2">
        <f>'[1]Pc, Winter, S2'!M9*((1+Main!$B$4)^(Main!$B$3-2020))+(_xlfn.IFNA(VLOOKUP($A9,'EV Distribution'!$A$2:$B$1048576,2,FALSE),0)*'EV Characterization'!M$2)</f>
        <v>0.59028374584590759</v>
      </c>
      <c r="N9" s="2">
        <f>'[1]Pc, Winter, S2'!N9*((1+Main!$B$4)^(Main!$B$3-2020))+(_xlfn.IFNA(VLOOKUP($A9,'EV Distribution'!$A$2:$B$1048576,2,FALSE),0)*'EV Characterization'!N$2)</f>
        <v>0.54869196513345975</v>
      </c>
      <c r="O9" s="2">
        <f>'[1]Pc, Winter, S2'!O9*((1+Main!$B$4)^(Main!$B$3-2020))+(_xlfn.IFNA(VLOOKUP($A9,'EV Distribution'!$A$2:$B$1048576,2,FALSE),0)*'EV Characterization'!O$2)</f>
        <v>0.51156638851479241</v>
      </c>
      <c r="P9" s="2">
        <f>'[1]Pc, Winter, S2'!P9*((1+Main!$B$4)^(Main!$B$3-2020))+(_xlfn.IFNA(VLOOKUP($A9,'EV Distribution'!$A$2:$B$1048576,2,FALSE),0)*'EV Characterization'!P$2)</f>
        <v>0.46823692225411856</v>
      </c>
      <c r="Q9" s="2">
        <f>'[1]Pc, Winter, S2'!Q9*((1+Main!$B$4)^(Main!$B$3-2020))+(_xlfn.IFNA(VLOOKUP($A9,'EV Distribution'!$A$2:$B$1048576,2,FALSE),0)*'EV Characterization'!Q$2)</f>
        <v>0.45619089788353712</v>
      </c>
      <c r="R9" s="2">
        <f>'[1]Pc, Winter, S2'!R9*((1+Main!$B$4)^(Main!$B$3-2020))+(_xlfn.IFNA(VLOOKUP($A9,'EV Distribution'!$A$2:$B$1048576,2,FALSE),0)*'EV Characterization'!R$2)</f>
        <v>0.46694583623765112</v>
      </c>
      <c r="S9" s="2">
        <f>'[1]Pc, Winter, S2'!S9*((1+Main!$B$4)^(Main!$B$3-2020))+(_xlfn.IFNA(VLOOKUP($A9,'EV Distribution'!$A$2:$B$1048576,2,FALSE),0)*'EV Characterization'!S$2)</f>
        <v>0.51872658484321099</v>
      </c>
      <c r="T9" s="2">
        <f>'[1]Pc, Winter, S2'!T9*((1+Main!$B$4)^(Main!$B$3-2020))+(_xlfn.IFNA(VLOOKUP($A9,'EV Distribution'!$A$2:$B$1048576,2,FALSE),0)*'EV Characterization'!T$2)</f>
        <v>0.47944598625346774</v>
      </c>
      <c r="U9" s="2">
        <f>'[1]Pc, Winter, S2'!U9*((1+Main!$B$4)^(Main!$B$3-2020))+(_xlfn.IFNA(VLOOKUP($A9,'EV Distribution'!$A$2:$B$1048576,2,FALSE),0)*'EV Characterization'!U$2)</f>
        <v>0.45650601148778208</v>
      </c>
      <c r="V9" s="2">
        <f>'[1]Pc, Winter, S2'!V9*((1+Main!$B$4)^(Main!$B$3-2020))+(_xlfn.IFNA(VLOOKUP($A9,'EV Distribution'!$A$2:$B$1048576,2,FALSE),0)*'EV Characterization'!V$2)</f>
        <v>0.44241738693528659</v>
      </c>
      <c r="W9" s="2">
        <f>'[1]Pc, Winter, S2'!W9*((1+Main!$B$4)^(Main!$B$3-2020))+(_xlfn.IFNA(VLOOKUP($A9,'EV Distribution'!$A$2:$B$1048576,2,FALSE),0)*'EV Characterization'!W$2)</f>
        <v>0.40334034039280847</v>
      </c>
      <c r="X9" s="2">
        <f>'[1]Pc, Winter, S2'!X9*((1+Main!$B$4)^(Main!$B$3-2020))+(_xlfn.IFNA(VLOOKUP($A9,'EV Distribution'!$A$2:$B$1048576,2,FALSE),0)*'EV Characterization'!X$2)</f>
        <v>0.41308575690994542</v>
      </c>
      <c r="Y9" s="2">
        <f>'[1]Pc, Winter, S2'!Y9*((1+Main!$B$4)^(Main!$B$3-2020))+(_xlfn.IFNA(VLOOKUP($A9,'EV Distribution'!$A$2:$B$1048576,2,FALSE),0)*'EV Characterization'!Y$2)</f>
        <v>0.38294339919062081</v>
      </c>
    </row>
    <row r="10" spans="1:25" x14ac:dyDescent="0.3">
      <c r="A10">
        <v>20</v>
      </c>
      <c r="B10" s="2">
        <f>'[1]Pc, Winter, S2'!B10*((1+Main!$B$4)^(Main!$B$3-2020))+(_xlfn.IFNA(VLOOKUP($A10,'EV Distribution'!$A$2:$B$1048576,2,FALSE),0)*'EV Characterization'!B$2)</f>
        <v>1.2424808250251484</v>
      </c>
      <c r="C10" s="2">
        <f>'[1]Pc, Winter, S2'!C10*((1+Main!$B$4)^(Main!$B$3-2020))+(_xlfn.IFNA(VLOOKUP($A10,'EV Distribution'!$A$2:$B$1048576,2,FALSE),0)*'EV Characterization'!C$2)</f>
        <v>1.2452141583584819</v>
      </c>
      <c r="D10" s="2">
        <f>'[1]Pc, Winter, S2'!D10*((1+Main!$B$4)^(Main!$B$3-2020))+(_xlfn.IFNA(VLOOKUP($A10,'EV Distribution'!$A$2:$B$1048576,2,FALSE),0)*'EV Characterization'!D$2)</f>
        <v>1.2363608250251485</v>
      </c>
      <c r="E10" s="2">
        <f>'[1]Pc, Winter, S2'!E10*((1+Main!$B$4)^(Main!$B$3-2020))+(_xlfn.IFNA(VLOOKUP($A10,'EV Distribution'!$A$2:$B$1048576,2,FALSE),0)*'EV Characterization'!E$2)</f>
        <v>1.2324074916918153</v>
      </c>
      <c r="F10" s="2">
        <f>'[1]Pc, Winter, S2'!F10*((1+Main!$B$4)^(Main!$B$3-2020))+(_xlfn.IFNA(VLOOKUP($A10,'EV Distribution'!$A$2:$B$1048576,2,FALSE),0)*'EV Characterization'!F$2)</f>
        <v>1.2194208250251486</v>
      </c>
      <c r="G10" s="2">
        <f>'[1]Pc, Winter, S2'!G10*((1+Main!$B$4)^(Main!$B$3-2020))+(_xlfn.IFNA(VLOOKUP($A10,'EV Distribution'!$A$2:$B$1048576,2,FALSE),0)*'EV Characterization'!G$2)</f>
        <v>1.210514158358482</v>
      </c>
      <c r="H10" s="2">
        <f>'[1]Pc, Winter, S2'!H10*((1+Main!$B$4)^(Main!$B$3-2020))+(_xlfn.IFNA(VLOOKUP($A10,'EV Distribution'!$A$2:$B$1048576,2,FALSE),0)*'EV Characterization'!H$2)</f>
        <v>1.2216541583584819</v>
      </c>
      <c r="I10" s="2">
        <f>'[1]Pc, Winter, S2'!I10*((1+Main!$B$4)^(Main!$B$3-2020))+(_xlfn.IFNA(VLOOKUP($A10,'EV Distribution'!$A$2:$B$1048576,2,FALSE),0)*'EV Characterization'!I$2)</f>
        <v>1.1711541583584819</v>
      </c>
      <c r="J10" s="2">
        <f>'[1]Pc, Winter, S2'!J10*((1+Main!$B$4)^(Main!$B$3-2020))+(_xlfn.IFNA(VLOOKUP($A10,'EV Distribution'!$A$2:$B$1048576,2,FALSE),0)*'EV Characterization'!J$2)</f>
        <v>1.169874158358482</v>
      </c>
      <c r="K10" s="2">
        <f>'[1]Pc, Winter, S2'!K10*((1+Main!$B$4)^(Main!$B$3-2020))+(_xlfn.IFNA(VLOOKUP($A10,'EV Distribution'!$A$2:$B$1048576,2,FALSE),0)*'EV Characterization'!K$2)</f>
        <v>1.1741474916918153</v>
      </c>
      <c r="L10" s="2">
        <f>'[1]Pc, Winter, S2'!L10*((1+Main!$B$4)^(Main!$B$3-2020))+(_xlfn.IFNA(VLOOKUP($A10,'EV Distribution'!$A$2:$B$1048576,2,FALSE),0)*'EV Characterization'!L$2)</f>
        <v>1.168554158358482</v>
      </c>
      <c r="M10" s="2">
        <f>'[1]Pc, Winter, S2'!M10*((1+Main!$B$4)^(Main!$B$3-2020))+(_xlfn.IFNA(VLOOKUP($A10,'EV Distribution'!$A$2:$B$1048576,2,FALSE),0)*'EV Characterization'!M$2)</f>
        <v>1.170554158358482</v>
      </c>
      <c r="N10" s="2">
        <f>'[1]Pc, Winter, S2'!N10*((1+Main!$B$4)^(Main!$B$3-2020))+(_xlfn.IFNA(VLOOKUP($A10,'EV Distribution'!$A$2:$B$1048576,2,FALSE),0)*'EV Characterization'!N$2)</f>
        <v>1.1764941583584818</v>
      </c>
      <c r="O10" s="2">
        <f>'[1]Pc, Winter, S2'!O10*((1+Main!$B$4)^(Main!$B$3-2020))+(_xlfn.IFNA(VLOOKUP($A10,'EV Distribution'!$A$2:$B$1048576,2,FALSE),0)*'EV Characterization'!O$2)</f>
        <v>1.1899341583584819</v>
      </c>
      <c r="P10" s="2">
        <f>'[1]Pc, Winter, S2'!P10*((1+Main!$B$4)^(Main!$B$3-2020))+(_xlfn.IFNA(VLOOKUP($A10,'EV Distribution'!$A$2:$B$1048576,2,FALSE),0)*'EV Characterization'!P$2)</f>
        <v>1.1919008250251486</v>
      </c>
      <c r="Q10" s="2">
        <f>'[1]Pc, Winter, S2'!Q10*((1+Main!$B$4)^(Main!$B$3-2020))+(_xlfn.IFNA(VLOOKUP($A10,'EV Distribution'!$A$2:$B$1048576,2,FALSE),0)*'EV Characterization'!Q$2)</f>
        <v>1.1913808250251485</v>
      </c>
      <c r="R10" s="2">
        <f>'[1]Pc, Winter, S2'!R10*((1+Main!$B$4)^(Main!$B$3-2020))+(_xlfn.IFNA(VLOOKUP($A10,'EV Distribution'!$A$2:$B$1048576,2,FALSE),0)*'EV Characterization'!R$2)</f>
        <v>1.1778408250251486</v>
      </c>
      <c r="S10" s="2">
        <f>'[1]Pc, Winter, S2'!S10*((1+Main!$B$4)^(Main!$B$3-2020))+(_xlfn.IFNA(VLOOKUP($A10,'EV Distribution'!$A$2:$B$1048576,2,FALSE),0)*'EV Characterization'!S$2)</f>
        <v>1.1957808250251485</v>
      </c>
      <c r="T10" s="2">
        <f>'[1]Pc, Winter, S2'!T10*((1+Main!$B$4)^(Main!$B$3-2020))+(_xlfn.IFNA(VLOOKUP($A10,'EV Distribution'!$A$2:$B$1048576,2,FALSE),0)*'EV Characterization'!T$2)</f>
        <v>1.1812208250251486</v>
      </c>
      <c r="U10" s="2">
        <f>'[1]Pc, Winter, S2'!U10*((1+Main!$B$4)^(Main!$B$3-2020))+(_xlfn.IFNA(VLOOKUP($A10,'EV Distribution'!$A$2:$B$1048576,2,FALSE),0)*'EV Characterization'!U$2)</f>
        <v>1.1750808250251485</v>
      </c>
      <c r="V10" s="2">
        <f>'[1]Pc, Winter, S2'!V10*((1+Main!$B$4)^(Main!$B$3-2020))+(_xlfn.IFNA(VLOOKUP($A10,'EV Distribution'!$A$2:$B$1048576,2,FALSE),0)*'EV Characterization'!V$2)</f>
        <v>1.1826208250251486</v>
      </c>
      <c r="W10" s="2">
        <f>'[1]Pc, Winter, S2'!W10*((1+Main!$B$4)^(Main!$B$3-2020))+(_xlfn.IFNA(VLOOKUP($A10,'EV Distribution'!$A$2:$B$1048576,2,FALSE),0)*'EV Characterization'!W$2)</f>
        <v>1.1741874916918151</v>
      </c>
      <c r="X10" s="2">
        <f>'[1]Pc, Winter, S2'!X10*((1+Main!$B$4)^(Main!$B$3-2020))+(_xlfn.IFNA(VLOOKUP($A10,'EV Distribution'!$A$2:$B$1048576,2,FALSE),0)*'EV Characterization'!X$2)</f>
        <v>1.2228274916918151</v>
      </c>
      <c r="Y10" s="2">
        <f>'[1]Pc, Winter, S2'!Y10*((1+Main!$B$4)^(Main!$B$3-2020))+(_xlfn.IFNA(VLOOKUP($A10,'EV Distribution'!$A$2:$B$1048576,2,FALSE),0)*'EV Characterization'!Y$2)</f>
        <v>1.2356274916918153</v>
      </c>
    </row>
    <row r="11" spans="1:25" x14ac:dyDescent="0.3">
      <c r="A11">
        <v>21</v>
      </c>
      <c r="B11" s="2">
        <f>'[1]Pc, Winter, S2'!B11*((1+Main!$B$4)^(Main!$B$3-2020))+(_xlfn.IFNA(VLOOKUP($A11,'EV Distribution'!$A$2:$B$1048576,2,FALSE),0)*'EV Characterization'!B$2)</f>
        <v>0.28918276806474053</v>
      </c>
      <c r="C11" s="2">
        <f>'[1]Pc, Winter, S2'!C11*((1+Main!$B$4)^(Main!$B$3-2020))+(_xlfn.IFNA(VLOOKUP($A11,'EV Distribution'!$A$2:$B$1048576,2,FALSE),0)*'EV Characterization'!C$2)</f>
        <v>0.27480374779726918</v>
      </c>
      <c r="D11" s="2">
        <f>'[1]Pc, Winter, S2'!D11*((1+Main!$B$4)^(Main!$B$3-2020))+(_xlfn.IFNA(VLOOKUP($A11,'EV Distribution'!$A$2:$B$1048576,2,FALSE),0)*'EV Characterization'!D$2)</f>
        <v>0.25706527757142189</v>
      </c>
      <c r="E11" s="2">
        <f>'[1]Pc, Winter, S2'!E11*((1+Main!$B$4)^(Main!$B$3-2020))+(_xlfn.IFNA(VLOOKUP($A11,'EV Distribution'!$A$2:$B$1048576,2,FALSE),0)*'EV Characterization'!E$2)</f>
        <v>0.24963481947476635</v>
      </c>
      <c r="F11" s="2">
        <f>'[1]Pc, Winter, S2'!F11*((1+Main!$B$4)^(Main!$B$3-2020))+(_xlfn.IFNA(VLOOKUP($A11,'EV Distribution'!$A$2:$B$1048576,2,FALSE),0)*'EV Characterization'!F$2)</f>
        <v>0.2378692272051843</v>
      </c>
      <c r="G11" s="2">
        <f>'[1]Pc, Winter, S2'!G11*((1+Main!$B$4)^(Main!$B$3-2020))+(_xlfn.IFNA(VLOOKUP($A11,'EV Distribution'!$A$2:$B$1048576,2,FALSE),0)*'EV Characterization'!G$2)</f>
        <v>0.24281018573419272</v>
      </c>
      <c r="H11" s="2">
        <f>'[1]Pc, Winter, S2'!H11*((1+Main!$B$4)^(Main!$B$3-2020))+(_xlfn.IFNA(VLOOKUP($A11,'EV Distribution'!$A$2:$B$1048576,2,FALSE),0)*'EV Characterization'!H$2)</f>
        <v>0.28088762618350938</v>
      </c>
      <c r="I11" s="2">
        <f>'[1]Pc, Winter, S2'!I11*((1+Main!$B$4)^(Main!$B$3-2020))+(_xlfn.IFNA(VLOOKUP($A11,'EV Distribution'!$A$2:$B$1048576,2,FALSE),0)*'EV Characterization'!I$2)</f>
        <v>0.24746873624438859</v>
      </c>
      <c r="J11" s="2">
        <f>'[1]Pc, Winter, S2'!J11*((1+Main!$B$4)^(Main!$B$3-2020))+(_xlfn.IFNA(VLOOKUP($A11,'EV Distribution'!$A$2:$B$1048576,2,FALSE),0)*'EV Characterization'!J$2)</f>
        <v>0.28263666112801683</v>
      </c>
      <c r="K11" s="2">
        <f>'[1]Pc, Winter, S2'!K11*((1+Main!$B$4)^(Main!$B$3-2020))+(_xlfn.IFNA(VLOOKUP($A11,'EV Distribution'!$A$2:$B$1048576,2,FALSE),0)*'EV Characterization'!K$2)</f>
        <v>0.32180889372162907</v>
      </c>
      <c r="L11" s="2">
        <f>'[1]Pc, Winter, S2'!L11*((1+Main!$B$4)^(Main!$B$3-2020))+(_xlfn.IFNA(VLOOKUP($A11,'EV Distribution'!$A$2:$B$1048576,2,FALSE),0)*'EV Characterization'!L$2)</f>
        <v>0.32658823505897722</v>
      </c>
      <c r="M11" s="2">
        <f>'[1]Pc, Winter, S2'!M11*((1+Main!$B$4)^(Main!$B$3-2020))+(_xlfn.IFNA(VLOOKUP($A11,'EV Distribution'!$A$2:$B$1048576,2,FALSE),0)*'EV Characterization'!M$2)</f>
        <v>0.33992664234791958</v>
      </c>
      <c r="N11" s="2">
        <f>'[1]Pc, Winter, S2'!N11*((1+Main!$B$4)^(Main!$B$3-2020))+(_xlfn.IFNA(VLOOKUP($A11,'EV Distribution'!$A$2:$B$1048576,2,FALSE),0)*'EV Characterization'!N$2)</f>
        <v>0.34744856325814166</v>
      </c>
      <c r="O11" s="2">
        <f>'[1]Pc, Winter, S2'!O11*((1+Main!$B$4)^(Main!$B$3-2020))+(_xlfn.IFNA(VLOOKUP($A11,'EV Distribution'!$A$2:$B$1048576,2,FALSE),0)*'EV Characterization'!O$2)</f>
        <v>0.33434712793555627</v>
      </c>
      <c r="P11" s="2">
        <f>'[1]Pc, Winter, S2'!P11*((1+Main!$B$4)^(Main!$B$3-2020))+(_xlfn.IFNA(VLOOKUP($A11,'EV Distribution'!$A$2:$B$1048576,2,FALSE),0)*'EV Characterization'!P$2)</f>
        <v>0.31822401131804046</v>
      </c>
      <c r="Q11" s="2">
        <f>'[1]Pc, Winter, S2'!Q11*((1+Main!$B$4)^(Main!$B$3-2020))+(_xlfn.IFNA(VLOOKUP($A11,'EV Distribution'!$A$2:$B$1048576,2,FALSE),0)*'EV Characterization'!Q$2)</f>
        <v>0.31566027785278072</v>
      </c>
      <c r="R11" s="2">
        <f>'[1]Pc, Winter, S2'!R11*((1+Main!$B$4)^(Main!$B$3-2020))+(_xlfn.IFNA(VLOOKUP($A11,'EV Distribution'!$A$2:$B$1048576,2,FALSE),0)*'EV Characterization'!R$2)</f>
        <v>0.32310762738428639</v>
      </c>
      <c r="S11" s="2">
        <f>'[1]Pc, Winter, S2'!S11*((1+Main!$B$4)^(Main!$B$3-2020))+(_xlfn.IFNA(VLOOKUP($A11,'EV Distribution'!$A$2:$B$1048576,2,FALSE),0)*'EV Characterization'!S$2)</f>
        <v>0.38298249189701056</v>
      </c>
      <c r="T11" s="2">
        <f>'[1]Pc, Winter, S2'!T11*((1+Main!$B$4)^(Main!$B$3-2020))+(_xlfn.IFNA(VLOOKUP($A11,'EV Distribution'!$A$2:$B$1048576,2,FALSE),0)*'EV Characterization'!T$2)</f>
        <v>0.36884224750754452</v>
      </c>
      <c r="U11" s="2">
        <f>'[1]Pc, Winter, S2'!U11*((1+Main!$B$4)^(Main!$B$3-2020))+(_xlfn.IFNA(VLOOKUP($A11,'EV Distribution'!$A$2:$B$1048576,2,FALSE),0)*'EV Characterization'!U$2)</f>
        <v>0.35087088043541448</v>
      </c>
      <c r="V11" s="2">
        <f>'[1]Pc, Winter, S2'!V11*((1+Main!$B$4)^(Main!$B$3-2020))+(_xlfn.IFNA(VLOOKUP($A11,'EV Distribution'!$A$2:$B$1048576,2,FALSE),0)*'EV Characterization'!V$2)</f>
        <v>0.34211653885962395</v>
      </c>
      <c r="W11" s="2">
        <f>'[1]Pc, Winter, S2'!W11*((1+Main!$B$4)^(Main!$B$3-2020))+(_xlfn.IFNA(VLOOKUP($A11,'EV Distribution'!$A$2:$B$1048576,2,FALSE),0)*'EV Characterization'!W$2)</f>
        <v>0.30609245100340726</v>
      </c>
      <c r="X11" s="2">
        <f>'[1]Pc, Winter, S2'!X11*((1+Main!$B$4)^(Main!$B$3-2020))+(_xlfn.IFNA(VLOOKUP($A11,'EV Distribution'!$A$2:$B$1048576,2,FALSE),0)*'EV Characterization'!X$2)</f>
        <v>0.32831667365412881</v>
      </c>
      <c r="Y11" s="2">
        <f>'[1]Pc, Winter, S2'!Y11*((1+Main!$B$4)^(Main!$B$3-2020))+(_xlfn.IFNA(VLOOKUP($A11,'EV Distribution'!$A$2:$B$1048576,2,FALSE),0)*'EV Characterization'!Y$2)</f>
        <v>0.30555248635881216</v>
      </c>
    </row>
    <row r="12" spans="1:25" x14ac:dyDescent="0.3">
      <c r="A12">
        <v>22</v>
      </c>
      <c r="B12" s="2">
        <f>'[1]Pc, Winter, S2'!B12*((1+Main!$B$4)^(Main!$B$3-2020))+(_xlfn.IFNA(VLOOKUP($A12,'EV Distribution'!$A$2:$B$1048576,2,FALSE),0)*'EV Characterization'!B$2)</f>
        <v>0.19741138220894106</v>
      </c>
      <c r="C12" s="2">
        <f>'[1]Pc, Winter, S2'!C12*((1+Main!$B$4)^(Main!$B$3-2020))+(_xlfn.IFNA(VLOOKUP($A12,'EV Distribution'!$A$2:$B$1048576,2,FALSE),0)*'EV Characterization'!C$2)</f>
        <v>0.18790838888390932</v>
      </c>
      <c r="D12" s="2">
        <f>'[1]Pc, Winter, S2'!D12*((1+Main!$B$4)^(Main!$B$3-2020))+(_xlfn.IFNA(VLOOKUP($A12,'EV Distribution'!$A$2:$B$1048576,2,FALSE),0)*'EV Characterization'!D$2)</f>
        <v>0.17568579877548812</v>
      </c>
      <c r="E12" s="2">
        <f>'[1]Pc, Winter, S2'!E12*((1+Main!$B$4)^(Main!$B$3-2020))+(_xlfn.IFNA(VLOOKUP($A12,'EV Distribution'!$A$2:$B$1048576,2,FALSE),0)*'EV Characterization'!E$2)</f>
        <v>0.16828352300383237</v>
      </c>
      <c r="F12" s="2">
        <f>'[1]Pc, Winter, S2'!F12*((1+Main!$B$4)^(Main!$B$3-2020))+(_xlfn.IFNA(VLOOKUP($A12,'EV Distribution'!$A$2:$B$1048576,2,FALSE),0)*'EV Characterization'!F$2)</f>
        <v>0.15459892922121954</v>
      </c>
      <c r="G12" s="2">
        <f>'[1]Pc, Winter, S2'!G12*((1+Main!$B$4)^(Main!$B$3-2020))+(_xlfn.IFNA(VLOOKUP($A12,'EV Distribution'!$A$2:$B$1048576,2,FALSE),0)*'EV Characterization'!G$2)</f>
        <v>0.16449878796774922</v>
      </c>
      <c r="H12" s="2">
        <f>'[1]Pc, Winter, S2'!H12*((1+Main!$B$4)^(Main!$B$3-2020))+(_xlfn.IFNA(VLOOKUP($A12,'EV Distribution'!$A$2:$B$1048576,2,FALSE),0)*'EV Characterization'!H$2)</f>
        <v>0.19557192910086854</v>
      </c>
      <c r="I12" s="2">
        <f>'[1]Pc, Winter, S2'!I12*((1+Main!$B$4)^(Main!$B$3-2020))+(_xlfn.IFNA(VLOOKUP($A12,'EV Distribution'!$A$2:$B$1048576,2,FALSE),0)*'EV Characterization'!I$2)</f>
        <v>0.16874096626994639</v>
      </c>
      <c r="J12" s="2">
        <f>'[1]Pc, Winter, S2'!J12*((1+Main!$B$4)^(Main!$B$3-2020))+(_xlfn.IFNA(VLOOKUP($A12,'EV Distribution'!$A$2:$B$1048576,2,FALSE),0)*'EV Characterization'!J$2)</f>
        <v>0.18719501318341306</v>
      </c>
      <c r="K12" s="2">
        <f>'[1]Pc, Winter, S2'!K12*((1+Main!$B$4)^(Main!$B$3-2020))+(_xlfn.IFNA(VLOOKUP($A12,'EV Distribution'!$A$2:$B$1048576,2,FALSE),0)*'EV Characterization'!K$2)</f>
        <v>0.21022734766819248</v>
      </c>
      <c r="L12" s="2">
        <f>'[1]Pc, Winter, S2'!L12*((1+Main!$B$4)^(Main!$B$3-2020))+(_xlfn.IFNA(VLOOKUP($A12,'EV Distribution'!$A$2:$B$1048576,2,FALSE),0)*'EV Characterization'!L$2)</f>
        <v>0.21039655841806248</v>
      </c>
      <c r="M12" s="2">
        <f>'[1]Pc, Winter, S2'!M12*((1+Main!$B$4)^(Main!$B$3-2020))+(_xlfn.IFNA(VLOOKUP($A12,'EV Distribution'!$A$2:$B$1048576,2,FALSE),0)*'EV Characterization'!M$2)</f>
        <v>0.21795889840357008</v>
      </c>
      <c r="N12" s="2">
        <f>'[1]Pc, Winter, S2'!N12*((1+Main!$B$4)^(Main!$B$3-2020))+(_xlfn.IFNA(VLOOKUP($A12,'EV Distribution'!$A$2:$B$1048576,2,FALSE),0)*'EV Characterization'!N$2)</f>
        <v>0.21848473787755612</v>
      </c>
      <c r="O12" s="2">
        <f>'[1]Pc, Winter, S2'!O12*((1+Main!$B$4)^(Main!$B$3-2020))+(_xlfn.IFNA(VLOOKUP($A12,'EV Distribution'!$A$2:$B$1048576,2,FALSE),0)*'EV Characterization'!O$2)</f>
        <v>0.22691540357759485</v>
      </c>
      <c r="P12" s="2">
        <f>'[1]Pc, Winter, S2'!P12*((1+Main!$B$4)^(Main!$B$3-2020))+(_xlfn.IFNA(VLOOKUP($A12,'EV Distribution'!$A$2:$B$1048576,2,FALSE),0)*'EV Characterization'!P$2)</f>
        <v>0.22077106360487239</v>
      </c>
      <c r="Q12" s="2">
        <f>'[1]Pc, Winter, S2'!Q12*((1+Main!$B$4)^(Main!$B$3-2020))+(_xlfn.IFNA(VLOOKUP($A12,'EV Distribution'!$A$2:$B$1048576,2,FALSE),0)*'EV Characterization'!Q$2)</f>
        <v>0.21786222654968423</v>
      </c>
      <c r="R12" s="2">
        <f>'[1]Pc, Winter, S2'!R12*((1+Main!$B$4)^(Main!$B$3-2020))+(_xlfn.IFNA(VLOOKUP($A12,'EV Distribution'!$A$2:$B$1048576,2,FALSE),0)*'EV Characterization'!R$2)</f>
        <v>0.21512875818955216</v>
      </c>
      <c r="S12" s="2">
        <f>'[1]Pc, Winter, S2'!S12*((1+Main!$B$4)^(Main!$B$3-2020))+(_xlfn.IFNA(VLOOKUP($A12,'EV Distribution'!$A$2:$B$1048576,2,FALSE),0)*'EV Characterization'!S$2)</f>
        <v>0.26734816500502973</v>
      </c>
      <c r="T12" s="2">
        <f>'[1]Pc, Winter, S2'!T12*((1+Main!$B$4)^(Main!$B$3-2020))+(_xlfn.IFNA(VLOOKUP($A12,'EV Distribution'!$A$2:$B$1048576,2,FALSE),0)*'EV Characterization'!T$2)</f>
        <v>0.24884792968060263</v>
      </c>
      <c r="U12" s="2">
        <f>'[1]Pc, Winter, S2'!U12*((1+Main!$B$4)^(Main!$B$3-2020))+(_xlfn.IFNA(VLOOKUP($A12,'EV Distribution'!$A$2:$B$1048576,2,FALSE),0)*'EV Characterization'!U$2)</f>
        <v>0.23379299541165885</v>
      </c>
      <c r="V12" s="2">
        <f>'[1]Pc, Winter, S2'!V12*((1+Main!$B$4)^(Main!$B$3-2020))+(_xlfn.IFNA(VLOOKUP($A12,'EV Distribution'!$A$2:$B$1048576,2,FALSE),0)*'EV Characterization'!V$2)</f>
        <v>0.22695327943718571</v>
      </c>
      <c r="W12" s="2">
        <f>'[1]Pc, Winter, S2'!W12*((1+Main!$B$4)^(Main!$B$3-2020))+(_xlfn.IFNA(VLOOKUP($A12,'EV Distribution'!$A$2:$B$1048576,2,FALSE),0)*'EV Characterization'!W$2)</f>
        <v>0.20260148446983042</v>
      </c>
      <c r="X12" s="2">
        <f>'[1]Pc, Winter, S2'!X12*((1+Main!$B$4)^(Main!$B$3-2020))+(_xlfn.IFNA(VLOOKUP($A12,'EV Distribution'!$A$2:$B$1048576,2,FALSE),0)*'EV Characterization'!X$2)</f>
        <v>0.23162796673158006</v>
      </c>
      <c r="Y12" s="2">
        <f>'[1]Pc, Winter, S2'!Y12*((1+Main!$B$4)^(Main!$B$3-2020))+(_xlfn.IFNA(VLOOKUP($A12,'EV Distribution'!$A$2:$B$1048576,2,FALSE),0)*'EV Characterization'!Y$2)</f>
        <v>0.22205479810372869</v>
      </c>
    </row>
    <row r="13" spans="1:25" x14ac:dyDescent="0.3">
      <c r="A13">
        <v>23</v>
      </c>
      <c r="B13" s="2">
        <f>'[1]Pc, Winter, S2'!B13*((1+Main!$B$4)^(Main!$B$3-2020))+(_xlfn.IFNA(VLOOKUP($A13,'EV Distribution'!$A$2:$B$1048576,2,FALSE),0)*'EV Characterization'!B$2)</f>
        <v>0.97655842959795103</v>
      </c>
      <c r="C13" s="2">
        <f>'[1]Pc, Winter, S2'!C13*((1+Main!$B$4)^(Main!$B$3-2020))+(_xlfn.IFNA(VLOOKUP($A13,'EV Distribution'!$A$2:$B$1048576,2,FALSE),0)*'EV Characterization'!C$2)</f>
        <v>0.93340130630244211</v>
      </c>
      <c r="D13" s="2">
        <f>'[1]Pc, Winter, S2'!D13*((1+Main!$B$4)^(Main!$B$3-2020))+(_xlfn.IFNA(VLOOKUP($A13,'EV Distribution'!$A$2:$B$1048576,2,FALSE),0)*'EV Characterization'!D$2)</f>
        <v>0.86889900420800326</v>
      </c>
      <c r="E13" s="2">
        <f>'[1]Pc, Winter, S2'!E13*((1+Main!$B$4)^(Main!$B$3-2020))+(_xlfn.IFNA(VLOOKUP($A13,'EV Distribution'!$A$2:$B$1048576,2,FALSE),0)*'EV Characterization'!E$2)</f>
        <v>0.87057697048728089</v>
      </c>
      <c r="F13" s="2">
        <f>'[1]Pc, Winter, S2'!F13*((1+Main!$B$4)^(Main!$B$3-2020))+(_xlfn.IFNA(VLOOKUP($A13,'EV Distribution'!$A$2:$B$1048576,2,FALSE),0)*'EV Characterization'!F$2)</f>
        <v>0.86594489928503615</v>
      </c>
      <c r="G13" s="2">
        <f>'[1]Pc, Winter, S2'!G13*((1+Main!$B$4)^(Main!$B$3-2020))+(_xlfn.IFNA(VLOOKUP($A13,'EV Distribution'!$A$2:$B$1048576,2,FALSE),0)*'EV Characterization'!G$2)</f>
        <v>0.8549482382393363</v>
      </c>
      <c r="H13" s="2">
        <f>'[1]Pc, Winter, S2'!H13*((1+Main!$B$4)^(Main!$B$3-2020))+(_xlfn.IFNA(VLOOKUP($A13,'EV Distribution'!$A$2:$B$1048576,2,FALSE),0)*'EV Characterization'!H$2)</f>
        <v>0.869956973932277</v>
      </c>
      <c r="I13" s="2">
        <f>'[1]Pc, Winter, S2'!I13*((1+Main!$B$4)^(Main!$B$3-2020))+(_xlfn.IFNA(VLOOKUP($A13,'EV Distribution'!$A$2:$B$1048576,2,FALSE),0)*'EV Characterization'!I$2)</f>
        <v>0.79006510310432077</v>
      </c>
      <c r="J13" s="2">
        <f>'[1]Pc, Winter, S2'!J13*((1+Main!$B$4)^(Main!$B$3-2020))+(_xlfn.IFNA(VLOOKUP($A13,'EV Distribution'!$A$2:$B$1048576,2,FALSE),0)*'EV Characterization'!J$2)</f>
        <v>0.60581499434876285</v>
      </c>
      <c r="K13" s="2">
        <f>'[1]Pc, Winter, S2'!K13*((1+Main!$B$4)^(Main!$B$3-2020))+(_xlfn.IFNA(VLOOKUP($A13,'EV Distribution'!$A$2:$B$1048576,2,FALSE),0)*'EV Characterization'!K$2)</f>
        <v>0.59493576355996458</v>
      </c>
      <c r="L13" s="2">
        <f>'[1]Pc, Winter, S2'!L13*((1+Main!$B$4)^(Main!$B$3-2020))+(_xlfn.IFNA(VLOOKUP($A13,'EV Distribution'!$A$2:$B$1048576,2,FALSE),0)*'EV Characterization'!L$2)</f>
        <v>0.83006735820004529</v>
      </c>
      <c r="M13" s="2">
        <f>'[1]Pc, Winter, S2'!M13*((1+Main!$B$4)^(Main!$B$3-2020))+(_xlfn.IFNA(VLOOKUP($A13,'EV Distribution'!$A$2:$B$1048576,2,FALSE),0)*'EV Characterization'!M$2)</f>
        <v>0.79338138917949541</v>
      </c>
      <c r="N13" s="2">
        <f>'[1]Pc, Winter, S2'!N13*((1+Main!$B$4)^(Main!$B$3-2020))+(_xlfn.IFNA(VLOOKUP($A13,'EV Distribution'!$A$2:$B$1048576,2,FALSE),0)*'EV Characterization'!N$2)</f>
        <v>0.80780263690555976</v>
      </c>
      <c r="O13" s="2">
        <f>'[1]Pc, Winter, S2'!O13*((1+Main!$B$4)^(Main!$B$3-2020))+(_xlfn.IFNA(VLOOKUP($A13,'EV Distribution'!$A$2:$B$1048576,2,FALSE),0)*'EV Characterization'!O$2)</f>
        <v>0.82418235282179486</v>
      </c>
      <c r="P13" s="2">
        <f>'[1]Pc, Winter, S2'!P13*((1+Main!$B$4)^(Main!$B$3-2020))+(_xlfn.IFNA(VLOOKUP($A13,'EV Distribution'!$A$2:$B$1048576,2,FALSE),0)*'EV Characterization'!P$2)</f>
        <v>0.83098337826501378</v>
      </c>
      <c r="Q13" s="2">
        <f>'[1]Pc, Winter, S2'!Q13*((1+Main!$B$4)^(Main!$B$3-2020))+(_xlfn.IFNA(VLOOKUP($A13,'EV Distribution'!$A$2:$B$1048576,2,FALSE),0)*'EV Characterization'!Q$2)</f>
        <v>0.83623199159991113</v>
      </c>
      <c r="R13" s="2">
        <f>'[1]Pc, Winter, S2'!R13*((1+Main!$B$4)^(Main!$B$3-2020))+(_xlfn.IFNA(VLOOKUP($A13,'EV Distribution'!$A$2:$B$1048576,2,FALSE),0)*'EV Characterization'!R$2)</f>
        <v>0.91097887331702621</v>
      </c>
      <c r="S13" s="2">
        <f>'[1]Pc, Winter, S2'!S13*((1+Main!$B$4)^(Main!$B$3-2020))+(_xlfn.IFNA(VLOOKUP($A13,'EV Distribution'!$A$2:$B$1048576,2,FALSE),0)*'EV Characterization'!S$2)</f>
        <v>0.96367266002011887</v>
      </c>
      <c r="T13" s="2">
        <f>'[1]Pc, Winter, S2'!T13*((1+Main!$B$4)^(Main!$B$3-2020))+(_xlfn.IFNA(VLOOKUP($A13,'EV Distribution'!$A$2:$B$1048576,2,FALSE),0)*'EV Characterization'!T$2)</f>
        <v>0.85596004653845448</v>
      </c>
      <c r="U13" s="2">
        <f>'[1]Pc, Winter, S2'!U13*((1+Main!$B$4)^(Main!$B$3-2020))+(_xlfn.IFNA(VLOOKUP($A13,'EV Distribution'!$A$2:$B$1048576,2,FALSE),0)*'EV Characterization'!U$2)</f>
        <v>0.83344829597111814</v>
      </c>
      <c r="V13" s="2">
        <f>'[1]Pc, Winter, S2'!V13*((1+Main!$B$4)^(Main!$B$3-2020))+(_xlfn.IFNA(VLOOKUP($A13,'EV Distribution'!$A$2:$B$1048576,2,FALSE),0)*'EV Characterization'!V$2)</f>
        <v>0.83413247248888645</v>
      </c>
      <c r="W13" s="2">
        <f>'[1]Pc, Winter, S2'!W13*((1+Main!$B$4)^(Main!$B$3-2020))+(_xlfn.IFNA(VLOOKUP($A13,'EV Distribution'!$A$2:$B$1048576,2,FALSE),0)*'EV Characterization'!W$2)</f>
        <v>0.82330835681194259</v>
      </c>
      <c r="X13" s="2">
        <f>'[1]Pc, Winter, S2'!X13*((1+Main!$B$4)^(Main!$B$3-2020))+(_xlfn.IFNA(VLOOKUP($A13,'EV Distribution'!$A$2:$B$1048576,2,FALSE),0)*'EV Characterization'!X$2)</f>
        <v>0.86002588056009932</v>
      </c>
      <c r="Y13" s="2">
        <f>'[1]Pc, Winter, S2'!Y13*((1+Main!$B$4)^(Main!$B$3-2020))+(_xlfn.IFNA(VLOOKUP($A13,'EV Distribution'!$A$2:$B$1048576,2,FALSE),0)*'EV Characterization'!Y$2)</f>
        <v>0.94885767879985217</v>
      </c>
    </row>
    <row r="14" spans="1:25" x14ac:dyDescent="0.3">
      <c r="A14">
        <v>24</v>
      </c>
      <c r="B14" s="2">
        <f>'[1]Pc, Winter, S2'!B14*((1+Main!$B$4)^(Main!$B$3-2020))+(_xlfn.IFNA(VLOOKUP($A14,'EV Distribution'!$A$2:$B$1048576,2,FALSE),0)*'EV Characterization'!B$2)</f>
        <v>0.52889940183973605</v>
      </c>
      <c r="C14" s="2">
        <f>'[1]Pc, Winter, S2'!C14*((1+Main!$B$4)^(Main!$B$3-2020))+(_xlfn.IFNA(VLOOKUP($A14,'EV Distribution'!$A$2:$B$1048576,2,FALSE),0)*'EV Characterization'!C$2)</f>
        <v>0.50957766153587281</v>
      </c>
      <c r="D14" s="2">
        <f>'[1]Pc, Winter, S2'!D14*((1+Main!$B$4)^(Main!$B$3-2020))+(_xlfn.IFNA(VLOOKUP($A14,'EV Distribution'!$A$2:$B$1048576,2,FALSE),0)*'EV Characterization'!D$2)</f>
        <v>0.5035109605466791</v>
      </c>
      <c r="E14" s="2">
        <f>'[1]Pc, Winter, S2'!E14*((1+Main!$B$4)^(Main!$B$3-2020))+(_xlfn.IFNA(VLOOKUP($A14,'EV Distribution'!$A$2:$B$1048576,2,FALSE),0)*'EV Characterization'!E$2)</f>
        <v>0.49693196337590539</v>
      </c>
      <c r="F14" s="2">
        <f>'[1]Pc, Winter, S2'!F14*((1+Main!$B$4)^(Main!$B$3-2020))+(_xlfn.IFNA(VLOOKUP($A14,'EV Distribution'!$A$2:$B$1048576,2,FALSE),0)*'EV Characterization'!F$2)</f>
        <v>0.47837901519962917</v>
      </c>
      <c r="G14" s="2">
        <f>'[1]Pc, Winter, S2'!G14*((1+Main!$B$4)^(Main!$B$3-2020))+(_xlfn.IFNA(VLOOKUP($A14,'EV Distribution'!$A$2:$B$1048576,2,FALSE),0)*'EV Characterization'!G$2)</f>
        <v>0.48164829750301719</v>
      </c>
      <c r="H14" s="2">
        <f>'[1]Pc, Winter, S2'!H14*((1+Main!$B$4)^(Main!$B$3-2020))+(_xlfn.IFNA(VLOOKUP($A14,'EV Distribution'!$A$2:$B$1048576,2,FALSE),0)*'EV Characterization'!H$2)</f>
        <v>0.55486457554989321</v>
      </c>
      <c r="I14" s="2">
        <f>'[1]Pc, Winter, S2'!I14*((1+Main!$B$4)^(Main!$B$3-2020))+(_xlfn.IFNA(VLOOKUP($A14,'EV Distribution'!$A$2:$B$1048576,2,FALSE),0)*'EV Characterization'!I$2)</f>
        <v>0.52112661778267166</v>
      </c>
      <c r="J14" s="2">
        <f>'[1]Pc, Winter, S2'!J14*((1+Main!$B$4)^(Main!$B$3-2020))+(_xlfn.IFNA(VLOOKUP($A14,'EV Distribution'!$A$2:$B$1048576,2,FALSE),0)*'EV Characterization'!J$2)</f>
        <v>0.54832219174110353</v>
      </c>
      <c r="K14" s="2">
        <f>'[1]Pc, Winter, S2'!K14*((1+Main!$B$4)^(Main!$B$3-2020))+(_xlfn.IFNA(VLOOKUP($A14,'EV Distribution'!$A$2:$B$1048576,2,FALSE),0)*'EV Characterization'!K$2)</f>
        <v>0.54360538009855863</v>
      </c>
      <c r="L14" s="2">
        <f>'[1]Pc, Winter, S2'!L14*((1+Main!$B$4)^(Main!$B$3-2020))+(_xlfn.IFNA(VLOOKUP($A14,'EV Distribution'!$A$2:$B$1048576,2,FALSE),0)*'EV Characterization'!L$2)</f>
        <v>0.56676078639048522</v>
      </c>
      <c r="M14" s="2">
        <f>'[1]Pc, Winter, S2'!M14*((1+Main!$B$4)^(Main!$B$3-2020))+(_xlfn.IFNA(VLOOKUP($A14,'EV Distribution'!$A$2:$B$1048576,2,FALSE),0)*'EV Characterization'!M$2)</f>
        <v>0.59028374584590759</v>
      </c>
      <c r="N14" s="2">
        <f>'[1]Pc, Winter, S2'!N14*((1+Main!$B$4)^(Main!$B$3-2020))+(_xlfn.IFNA(VLOOKUP($A14,'EV Distribution'!$A$2:$B$1048576,2,FALSE),0)*'EV Characterization'!N$2)</f>
        <v>0.57179512998153259</v>
      </c>
      <c r="O14" s="2">
        <f>'[1]Pc, Winter, S2'!O14*((1+Main!$B$4)^(Main!$B$3-2020))+(_xlfn.IFNA(VLOOKUP($A14,'EV Distribution'!$A$2:$B$1048576,2,FALSE),0)*'EV Characterization'!O$2)</f>
        <v>0.53875131067173088</v>
      </c>
      <c r="P14" s="2">
        <f>'[1]Pc, Winter, S2'!P14*((1+Main!$B$4)^(Main!$B$3-2020))+(_xlfn.IFNA(VLOOKUP($A14,'EV Distribution'!$A$2:$B$1048576,2,FALSE),0)*'EV Characterization'!P$2)</f>
        <v>0.47362134078676615</v>
      </c>
      <c r="Q14" s="2">
        <f>'[1]Pc, Winter, S2'!Q14*((1+Main!$B$4)^(Main!$B$3-2020))+(_xlfn.IFNA(VLOOKUP($A14,'EV Distribution'!$A$2:$B$1048576,2,FALSE),0)*'EV Characterization'!Q$2)</f>
        <v>0.46810222042078492</v>
      </c>
      <c r="R14" s="2">
        <f>'[1]Pc, Winter, S2'!R14*((1+Main!$B$4)^(Main!$B$3-2020))+(_xlfn.IFNA(VLOOKUP($A14,'EV Distribution'!$A$2:$B$1048576,2,FALSE),0)*'EV Characterization'!R$2)</f>
        <v>0.46964365692306559</v>
      </c>
      <c r="S14" s="2">
        <f>'[1]Pc, Winter, S2'!S14*((1+Main!$B$4)^(Main!$B$3-2020))+(_xlfn.IFNA(VLOOKUP($A14,'EV Distribution'!$A$2:$B$1048576,2,FALSE),0)*'EV Characterization'!S$2)</f>
        <v>0.50768536749173832</v>
      </c>
      <c r="T14" s="2">
        <f>'[1]Pc, Winter, S2'!T14*((1+Main!$B$4)^(Main!$B$3-2020))+(_xlfn.IFNA(VLOOKUP($A14,'EV Distribution'!$A$2:$B$1048576,2,FALSE),0)*'EV Characterization'!T$2)</f>
        <v>0.48748900340088736</v>
      </c>
      <c r="U14" s="2">
        <f>'[1]Pc, Winter, S2'!U14*((1+Main!$B$4)^(Main!$B$3-2020))+(_xlfn.IFNA(VLOOKUP($A14,'EV Distribution'!$A$2:$B$1048576,2,FALSE),0)*'EV Characterization'!U$2)</f>
        <v>0.47922753363328224</v>
      </c>
      <c r="V14" s="2">
        <f>'[1]Pc, Winter, S2'!V14*((1+Main!$B$4)^(Main!$B$3-2020))+(_xlfn.IFNA(VLOOKUP($A14,'EV Distribution'!$A$2:$B$1048576,2,FALSE),0)*'EV Characterization'!V$2)</f>
        <v>0.47337337097164944</v>
      </c>
      <c r="W14" s="2">
        <f>'[1]Pc, Winter, S2'!W14*((1+Main!$B$4)^(Main!$B$3-2020))+(_xlfn.IFNA(VLOOKUP($A14,'EV Distribution'!$A$2:$B$1048576,2,FALSE),0)*'EV Characterization'!W$2)</f>
        <v>0.44902552342207958</v>
      </c>
      <c r="X14" s="2">
        <f>'[1]Pc, Winter, S2'!X14*((1+Main!$B$4)^(Main!$B$3-2020))+(_xlfn.IFNA(VLOOKUP($A14,'EV Distribution'!$A$2:$B$1048576,2,FALSE),0)*'EV Characterization'!X$2)</f>
        <v>0.48937556403938248</v>
      </c>
      <c r="Y14" s="2">
        <f>'[1]Pc, Winter, S2'!Y14*((1+Main!$B$4)^(Main!$B$3-2020))+(_xlfn.IFNA(VLOOKUP($A14,'EV Distribution'!$A$2:$B$1048576,2,FALSE),0)*'EV Characterization'!Y$2)</f>
        <v>0.49109872025772988</v>
      </c>
    </row>
    <row r="15" spans="1:25" x14ac:dyDescent="0.3">
      <c r="A15">
        <v>25</v>
      </c>
      <c r="B15" s="2">
        <f>'[1]Pc, Winter, S2'!B15*((1+Main!$B$4)^(Main!$B$3-2020))+(_xlfn.IFNA(VLOOKUP($A15,'EV Distribution'!$A$2:$B$1048576,2,FALSE),0)*'EV Characterization'!B$2)</f>
        <v>0.69357522358021906</v>
      </c>
      <c r="C15" s="2">
        <f>'[1]Pc, Winter, S2'!C15*((1+Main!$B$4)^(Main!$B$3-2020))+(_xlfn.IFNA(VLOOKUP($A15,'EV Distribution'!$A$2:$B$1048576,2,FALSE),0)*'EV Characterization'!C$2)</f>
        <v>0.64405616804483479</v>
      </c>
      <c r="D15" s="2">
        <f>'[1]Pc, Winter, S2'!D15*((1+Main!$B$4)^(Main!$B$3-2020))+(_xlfn.IFNA(VLOOKUP($A15,'EV Distribution'!$A$2:$B$1048576,2,FALSE),0)*'EV Characterization'!D$2)</f>
        <v>0.61686443587060691</v>
      </c>
      <c r="E15" s="2">
        <f>'[1]Pc, Winter, S2'!E15*((1+Main!$B$4)^(Main!$B$3-2020))+(_xlfn.IFNA(VLOOKUP($A15,'EV Distribution'!$A$2:$B$1048576,2,FALSE),0)*'EV Characterization'!E$2)</f>
        <v>0.59637224627086949</v>
      </c>
      <c r="F15" s="2">
        <f>'[1]Pc, Winter, S2'!F15*((1+Main!$B$4)^(Main!$B$3-2020))+(_xlfn.IFNA(VLOOKUP($A15,'EV Distribution'!$A$2:$B$1048576,2,FALSE),0)*'EV Characterization'!F$2)</f>
        <v>0.59391185712566608</v>
      </c>
      <c r="G15" s="2">
        <f>'[1]Pc, Winter, S2'!G15*((1+Main!$B$4)^(Main!$B$3-2020))+(_xlfn.IFNA(VLOOKUP($A15,'EV Distribution'!$A$2:$B$1048576,2,FALSE),0)*'EV Characterization'!G$2)</f>
        <v>0.61502038668180736</v>
      </c>
      <c r="H15" s="2">
        <f>'[1]Pc, Winter, S2'!H15*((1+Main!$B$4)^(Main!$B$3-2020))+(_xlfn.IFNA(VLOOKUP($A15,'EV Distribution'!$A$2:$B$1048576,2,FALSE),0)*'EV Characterization'!H$2)</f>
        <v>0.74085138680953821</v>
      </c>
      <c r="I15" s="2">
        <f>'[1]Pc, Winter, S2'!I15*((1+Main!$B$4)^(Main!$B$3-2020))+(_xlfn.IFNA(VLOOKUP($A15,'EV Distribution'!$A$2:$B$1048576,2,FALSE),0)*'EV Characterization'!I$2)</f>
        <v>0.8447200308648416</v>
      </c>
      <c r="J15" s="2">
        <f>'[1]Pc, Winter, S2'!J15*((1+Main!$B$4)^(Main!$B$3-2020))+(_xlfn.IFNA(VLOOKUP($A15,'EV Distribution'!$A$2:$B$1048576,2,FALSE),0)*'EV Characterization'!J$2)</f>
        <v>0.94928084368775012</v>
      </c>
      <c r="K15" s="2">
        <f>'[1]Pc, Winter, S2'!K15*((1+Main!$B$4)^(Main!$B$3-2020))+(_xlfn.IFNA(VLOOKUP($A15,'EV Distribution'!$A$2:$B$1048576,2,FALSE),0)*'EV Characterization'!K$2)</f>
        <v>1.1006147781799389</v>
      </c>
      <c r="L15" s="2">
        <f>'[1]Pc, Winter, S2'!L15*((1+Main!$B$4)^(Main!$B$3-2020))+(_xlfn.IFNA(VLOOKUP($A15,'EV Distribution'!$A$2:$B$1048576,2,FALSE),0)*'EV Characterization'!L$2)</f>
        <v>1.0933532668038086</v>
      </c>
      <c r="M15" s="2">
        <f>'[1]Pc, Winter, S2'!M15*((1+Main!$B$4)^(Main!$B$3-2020))+(_xlfn.IFNA(VLOOKUP($A15,'EV Distribution'!$A$2:$B$1048576,2,FALSE),0)*'EV Characterization'!M$2)</f>
        <v>1.170554158358482</v>
      </c>
      <c r="N15" s="2">
        <f>'[1]Pc, Winter, S2'!N15*((1+Main!$B$4)^(Main!$B$3-2020))+(_xlfn.IFNA(VLOOKUP($A15,'EV Distribution'!$A$2:$B$1048576,2,FALSE),0)*'EV Characterization'!N$2)</f>
        <v>1.1090762084750208</v>
      </c>
      <c r="O15" s="2">
        <f>'[1]Pc, Winter, S2'!O15*((1+Main!$B$4)^(Main!$B$3-2020))+(_xlfn.IFNA(VLOOKUP($A15,'EV Distribution'!$A$2:$B$1048576,2,FALSE),0)*'EV Characterization'!O$2)</f>
        <v>1.0663640718512504</v>
      </c>
      <c r="P15" s="2">
        <f>'[1]Pc, Winter, S2'!P15*((1+Main!$B$4)^(Main!$B$3-2020))+(_xlfn.IFNA(VLOOKUP($A15,'EV Distribution'!$A$2:$B$1048576,2,FALSE),0)*'EV Characterization'!P$2)</f>
        <v>1.0554023586862409</v>
      </c>
      <c r="Q15" s="2">
        <f>'[1]Pc, Winter, S2'!Q15*((1+Main!$B$4)^(Main!$B$3-2020))+(_xlfn.IFNA(VLOOKUP($A15,'EV Distribution'!$A$2:$B$1048576,2,FALSE),0)*'EV Characterization'!Q$2)</f>
        <v>1.0653092009449272</v>
      </c>
      <c r="R15" s="2">
        <f>'[1]Pc, Winter, S2'!R15*((1+Main!$B$4)^(Main!$B$3-2020))+(_xlfn.IFNA(VLOOKUP($A15,'EV Distribution'!$A$2:$B$1048576,2,FALSE),0)*'EV Characterization'!R$2)</f>
        <v>1.0711796151696213</v>
      </c>
      <c r="S15" s="2">
        <f>'[1]Pc, Winter, S2'!S15*((1+Main!$B$4)^(Main!$B$3-2020))+(_xlfn.IFNA(VLOOKUP($A15,'EV Distribution'!$A$2:$B$1048576,2,FALSE),0)*'EV Characterization'!S$2)</f>
        <v>1.1421126620707285</v>
      </c>
      <c r="T15" s="2">
        <f>'[1]Pc, Winter, S2'!T15*((1+Main!$B$4)^(Main!$B$3-2020))+(_xlfn.IFNA(VLOOKUP($A15,'EV Distribution'!$A$2:$B$1048576,2,FALSE),0)*'EV Characterization'!T$2)</f>
        <v>1.1335393158205209</v>
      </c>
      <c r="U15" s="2">
        <f>'[1]Pc, Winter, S2'!U15*((1+Main!$B$4)^(Main!$B$3-2020))+(_xlfn.IFNA(VLOOKUP($A15,'EV Distribution'!$A$2:$B$1048576,2,FALSE),0)*'EV Characterization'!U$2)</f>
        <v>1.0683515480286796</v>
      </c>
      <c r="V15" s="2">
        <f>'[1]Pc, Winter, S2'!V15*((1+Main!$B$4)^(Main!$B$3-2020))+(_xlfn.IFNA(VLOOKUP($A15,'EV Distribution'!$A$2:$B$1048576,2,FALSE),0)*'EV Characterization'!V$2)</f>
        <v>1.0448829531281392</v>
      </c>
      <c r="W15" s="2">
        <f>'[1]Pc, Winter, S2'!W15*((1+Main!$B$4)^(Main!$B$3-2020))+(_xlfn.IFNA(VLOOKUP($A15,'EV Distribution'!$A$2:$B$1048576,2,FALSE),0)*'EV Characterization'!W$2)</f>
        <v>0.9715911739778158</v>
      </c>
      <c r="X15" s="2">
        <f>'[1]Pc, Winter, S2'!X15*((1+Main!$B$4)^(Main!$B$3-2020))+(_xlfn.IFNA(VLOOKUP($A15,'EV Distribution'!$A$2:$B$1048576,2,FALSE),0)*'EV Characterization'!X$2)</f>
        <v>0.88843270724636736</v>
      </c>
      <c r="Y15" s="2">
        <f>'[1]Pc, Winter, S2'!Y15*((1+Main!$B$4)^(Main!$B$3-2020))+(_xlfn.IFNA(VLOOKUP($A15,'EV Distribution'!$A$2:$B$1048576,2,FALSE),0)*'EV Characterization'!Y$2)</f>
        <v>0.81430013812524538</v>
      </c>
    </row>
    <row r="16" spans="1:25" x14ac:dyDescent="0.3">
      <c r="A16">
        <v>26</v>
      </c>
      <c r="B16" s="2">
        <f>'[1]Pc, Winter, S2'!B16*((1+Main!$B$4)^(Main!$B$3-2020))+(_xlfn.IFNA(VLOOKUP($A16,'EV Distribution'!$A$2:$B$1048576,2,FALSE),0)*'EV Characterization'!B$2)</f>
        <v>0.31404816500502974</v>
      </c>
      <c r="C16" s="2">
        <f>'[1]Pc, Winter, S2'!C16*((1+Main!$B$4)^(Main!$B$3-2020))+(_xlfn.IFNA(VLOOKUP($A16,'EV Distribution'!$A$2:$B$1048576,2,FALSE),0)*'EV Characterization'!C$2)</f>
        <v>0.304780807488297</v>
      </c>
      <c r="D16" s="2">
        <f>'[1]Pc, Winter, S2'!D16*((1+Main!$B$4)^(Main!$B$3-2020))+(_xlfn.IFNA(VLOOKUP($A16,'EV Distribution'!$A$2:$B$1048576,2,FALSE),0)*'EV Characterization'!D$2)</f>
        <v>0.2880993706236139</v>
      </c>
      <c r="E16" s="2">
        <f>'[1]Pc, Winter, S2'!E16*((1+Main!$B$4)^(Main!$B$3-2020))+(_xlfn.IFNA(VLOOKUP($A16,'EV Distribution'!$A$2:$B$1048576,2,FALSE),0)*'EV Characterization'!E$2)</f>
        <v>0.28716484962130084</v>
      </c>
      <c r="F16" s="2">
        <f>'[1]Pc, Winter, S2'!F16*((1+Main!$B$4)^(Main!$B$3-2020))+(_xlfn.IFNA(VLOOKUP($A16,'EV Distribution'!$A$2:$B$1048576,2,FALSE),0)*'EV Characterization'!F$2)</f>
        <v>0.27068374967890985</v>
      </c>
      <c r="G16" s="2">
        <f>'[1]Pc, Winter, S2'!G16*((1+Main!$B$4)^(Main!$B$3-2020))+(_xlfn.IFNA(VLOOKUP($A16,'EV Distribution'!$A$2:$B$1048576,2,FALSE),0)*'EV Characterization'!G$2)</f>
        <v>0.25566365417215958</v>
      </c>
      <c r="H16" s="2">
        <f>'[1]Pc, Winter, S2'!H16*((1+Main!$B$4)^(Main!$B$3-2020))+(_xlfn.IFNA(VLOOKUP($A16,'EV Distribution'!$A$2:$B$1048576,2,FALSE),0)*'EV Characterization'!H$2)</f>
        <v>0.24961326694859434</v>
      </c>
      <c r="I16" s="2">
        <f>'[1]Pc, Winter, S2'!I16*((1+Main!$B$4)^(Main!$B$3-2020))+(_xlfn.IFNA(VLOOKUP($A16,'EV Distribution'!$A$2:$B$1048576,2,FALSE),0)*'EV Characterization'!I$2)</f>
        <v>0.21345959589021779</v>
      </c>
      <c r="J16" s="2">
        <f>'[1]Pc, Winter, S2'!J16*((1+Main!$B$4)^(Main!$B$3-2020))+(_xlfn.IFNA(VLOOKUP($A16,'EV Distribution'!$A$2:$B$1048576,2,FALSE),0)*'EV Characterization'!J$2)</f>
        <v>0.217166560334798</v>
      </c>
      <c r="K16" s="2">
        <f>'[1]Pc, Winter, S2'!K16*((1+Main!$B$4)^(Main!$B$3-2020))+(_xlfn.IFNA(VLOOKUP($A16,'EV Distribution'!$A$2:$B$1048576,2,FALSE),0)*'EV Characterization'!K$2)</f>
        <v>0.21728352158988462</v>
      </c>
      <c r="L16" s="2">
        <f>'[1]Pc, Winter, S2'!L16*((1+Main!$B$4)^(Main!$B$3-2020))+(_xlfn.IFNA(VLOOKUP($A16,'EV Distribution'!$A$2:$B$1048576,2,FALSE),0)*'EV Characterization'!L$2)</f>
        <v>0.2085090954859585</v>
      </c>
      <c r="M16" s="2">
        <f>'[1]Pc, Winter, S2'!M16*((1+Main!$B$4)^(Main!$B$3-2020))+(_xlfn.IFNA(VLOOKUP($A16,'EV Distribution'!$A$2:$B$1048576,2,FALSE),0)*'EV Characterization'!M$2)</f>
        <v>0.21336166281512864</v>
      </c>
      <c r="N16" s="2">
        <f>'[1]Pc, Winter, S2'!N16*((1+Main!$B$4)^(Main!$B$3-2020))+(_xlfn.IFNA(VLOOKUP($A16,'EV Distribution'!$A$2:$B$1048576,2,FALSE),0)*'EV Characterization'!N$2)</f>
        <v>0.21891535749361535</v>
      </c>
      <c r="O16" s="2">
        <f>'[1]Pc, Winter, S2'!O16*((1+Main!$B$4)^(Main!$B$3-2020))+(_xlfn.IFNA(VLOOKUP($A16,'EV Distribution'!$A$2:$B$1048576,2,FALSE),0)*'EV Characterization'!O$2)</f>
        <v>0.22529712767153159</v>
      </c>
      <c r="P16" s="2">
        <f>'[1]Pc, Winter, S2'!P16*((1+Main!$B$4)^(Main!$B$3-2020))+(_xlfn.IFNA(VLOOKUP($A16,'EV Distribution'!$A$2:$B$1048576,2,FALSE),0)*'EV Characterization'!P$2)</f>
        <v>0.22082105829080217</v>
      </c>
      <c r="Q16" s="2">
        <f>'[1]Pc, Winter, S2'!Q16*((1+Main!$B$4)^(Main!$B$3-2020))+(_xlfn.IFNA(VLOOKUP($A16,'EV Distribution'!$A$2:$B$1048576,2,FALSE),0)*'EV Characterization'!Q$2)</f>
        <v>0.2216876036956148</v>
      </c>
      <c r="R16" s="2">
        <f>'[1]Pc, Winter, S2'!R16*((1+Main!$B$4)^(Main!$B$3-2020))+(_xlfn.IFNA(VLOOKUP($A16,'EV Distribution'!$A$2:$B$1048576,2,FALSE),0)*'EV Characterization'!R$2)</f>
        <v>0.21170065585644054</v>
      </c>
      <c r="S16" s="2">
        <f>'[1]Pc, Winter, S2'!S16*((1+Main!$B$4)^(Main!$B$3-2020))+(_xlfn.IFNA(VLOOKUP($A16,'EV Distribution'!$A$2:$B$1048576,2,FALSE),0)*'EV Characterization'!S$2)</f>
        <v>0.22447578921112551</v>
      </c>
      <c r="T16" s="2">
        <f>'[1]Pc, Winter, S2'!T16*((1+Main!$B$4)^(Main!$B$3-2020))+(_xlfn.IFNA(VLOOKUP($A16,'EV Distribution'!$A$2:$B$1048576,2,FALSE),0)*'EV Characterization'!T$2)</f>
        <v>0.21167614523984846</v>
      </c>
      <c r="U16" s="2">
        <f>'[1]Pc, Winter, S2'!U16*((1+Main!$B$4)^(Main!$B$3-2020))+(_xlfn.IFNA(VLOOKUP($A16,'EV Distribution'!$A$2:$B$1048576,2,FALSE),0)*'EV Characterization'!U$2)</f>
        <v>0.20308211432857934</v>
      </c>
      <c r="V16" s="2">
        <f>'[1]Pc, Winter, S2'!V16*((1+Main!$B$4)^(Main!$B$3-2020))+(_xlfn.IFNA(VLOOKUP($A16,'EV Distribution'!$A$2:$B$1048576,2,FALSE),0)*'EV Characterization'!V$2)</f>
        <v>0.20818129812280398</v>
      </c>
      <c r="W16" s="2">
        <f>'[1]Pc, Winter, S2'!W16*((1+Main!$B$4)^(Main!$B$3-2020))+(_xlfn.IFNA(VLOOKUP($A16,'EV Distribution'!$A$2:$B$1048576,2,FALSE),0)*'EV Characterization'!W$2)</f>
        <v>0.1971402769640993</v>
      </c>
      <c r="X16" s="2">
        <f>'[1]Pc, Winter, S2'!X16*((1+Main!$B$4)^(Main!$B$3-2020))+(_xlfn.IFNA(VLOOKUP($A16,'EV Distribution'!$A$2:$B$1048576,2,FALSE),0)*'EV Characterization'!X$2)</f>
        <v>0.24195114244705218</v>
      </c>
      <c r="Y16" s="2">
        <f>'[1]Pc, Winter, S2'!Y16*((1+Main!$B$4)^(Main!$B$3-2020))+(_xlfn.IFNA(VLOOKUP($A16,'EV Distribution'!$A$2:$B$1048576,2,FALSE),0)*'EV Characterization'!Y$2)</f>
        <v>0.26075951641195544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S3'!B2*((1+Main!$B$4)^(Main!$B$3-2020))+(_xlfn.IFNA(VLOOKUP($A2,'EV Distribution'!$A$2:$B$1048576,2,FALSE),0)*'EV Characterization'!B$2)</f>
        <v>0.3094259230217572</v>
      </c>
      <c r="C2" s="2">
        <f>'[1]Pc, Winter, S3'!C2*((1+Main!$B$4)^(Main!$B$3-2020))+(_xlfn.IFNA(VLOOKUP($A2,'EV Distribution'!$A$2:$B$1048576,2,FALSE),0)*'EV Characterization'!C$2)</f>
        <v>0.30782648500797549</v>
      </c>
      <c r="D2" s="2">
        <f>'[1]Pc, Winter, S3'!D2*((1+Main!$B$4)^(Main!$B$3-2020))+(_xlfn.IFNA(VLOOKUP($A2,'EV Distribution'!$A$2:$B$1048576,2,FALSE),0)*'EV Characterization'!D$2)</f>
        <v>0.29238650339791972</v>
      </c>
      <c r="E2" s="2">
        <f>'[1]Pc, Winter, S3'!E2*((1+Main!$B$4)^(Main!$B$3-2020))+(_xlfn.IFNA(VLOOKUP($A2,'EV Distribution'!$A$2:$B$1048576,2,FALSE),0)*'EV Characterization'!E$2)</f>
        <v>0.29069987294695371</v>
      </c>
      <c r="F2" s="2">
        <f>'[1]Pc, Winter, S3'!F2*((1+Main!$B$4)^(Main!$B$3-2020))+(_xlfn.IFNA(VLOOKUP($A2,'EV Distribution'!$A$2:$B$1048576,2,FALSE),0)*'EV Characterization'!F$2)</f>
        <v>0.27013652822365092</v>
      </c>
      <c r="G2" s="2">
        <f>'[1]Pc, Winter, S3'!G2*((1+Main!$B$4)^(Main!$B$3-2020))+(_xlfn.IFNA(VLOOKUP($A2,'EV Distribution'!$A$2:$B$1048576,2,FALSE),0)*'EV Characterization'!G$2)</f>
        <v>0.26479105106379186</v>
      </c>
      <c r="H2" s="2">
        <f>'[1]Pc, Winter, S3'!H2*((1+Main!$B$4)^(Main!$B$3-2020))+(_xlfn.IFNA(VLOOKUP($A2,'EV Distribution'!$A$2:$B$1048576,2,FALSE),0)*'EV Characterization'!H$2)</f>
        <v>0.27507424849550605</v>
      </c>
      <c r="I2" s="2">
        <f>'[1]Pc, Winter, S3'!I2*((1+Main!$B$4)^(Main!$B$3-2020))+(_xlfn.IFNA(VLOOKUP($A2,'EV Distribution'!$A$2:$B$1048576,2,FALSE),0)*'EV Characterization'!I$2)</f>
        <v>0.24059825269816176</v>
      </c>
      <c r="J2" s="2">
        <f>'[1]Pc, Winter, S3'!J2*((1+Main!$B$4)^(Main!$B$3-2020))+(_xlfn.IFNA(VLOOKUP($A2,'EV Distribution'!$A$2:$B$1048576,2,FALSE),0)*'EV Characterization'!J$2)</f>
        <v>0.24144149833836306</v>
      </c>
      <c r="K2" s="2">
        <f>'[1]Pc, Winter, S3'!K2*((1+Main!$B$4)^(Main!$B$3-2020))+(_xlfn.IFNA(VLOOKUP($A2,'EV Distribution'!$A$2:$B$1048576,2,FALSE),0)*'EV Characterization'!K$2)</f>
        <v>0.23619421642141314</v>
      </c>
      <c r="L2" s="2">
        <f>'[1]Pc, Winter, S3'!L2*((1+Main!$B$4)^(Main!$B$3-2020))+(_xlfn.IFNA(VLOOKUP($A2,'EV Distribution'!$A$2:$B$1048576,2,FALSE),0)*'EV Characterization'!L$2)</f>
        <v>0.23320652013294943</v>
      </c>
      <c r="M2" s="2">
        <f>'[1]Pc, Winter, S3'!M2*((1+Main!$B$4)^(Main!$B$3-2020))+(_xlfn.IFNA(VLOOKUP($A2,'EV Distribution'!$A$2:$B$1048576,2,FALSE),0)*'EV Characterization'!M$2)</f>
        <v>0.22868702055464374</v>
      </c>
      <c r="N2" s="2">
        <f>'[1]Pc, Winter, S3'!N2*((1+Main!$B$4)^(Main!$B$3-2020))+(_xlfn.IFNA(VLOOKUP($A2,'EV Distribution'!$A$2:$B$1048576,2,FALSE),0)*'EV Characterization'!N$2)</f>
        <v>0.24412277930733023</v>
      </c>
      <c r="O2" s="2">
        <f>'[1]Pc, Winter, S3'!O2*((1+Main!$B$4)^(Main!$B$3-2020))+(_xlfn.IFNA(VLOOKUP($A2,'EV Distribution'!$A$2:$B$1048576,2,FALSE),0)*'EV Characterization'!O$2)</f>
        <v>0.25032458528462176</v>
      </c>
      <c r="P2" s="2">
        <f>'[1]Pc, Winter, S3'!P2*((1+Main!$B$4)^(Main!$B$3-2020))+(_xlfn.IFNA(VLOOKUP($A2,'EV Distribution'!$A$2:$B$1048576,2,FALSE),0)*'EV Characterization'!P$2)</f>
        <v>0.25363810534099296</v>
      </c>
      <c r="Q2" s="2">
        <f>'[1]Pc, Winter, S3'!Q2*((1+Main!$B$4)^(Main!$B$3-2020))+(_xlfn.IFNA(VLOOKUP($A2,'EV Distribution'!$A$2:$B$1048576,2,FALSE),0)*'EV Characterization'!Q$2)</f>
        <v>0.25803563709247856</v>
      </c>
      <c r="R2" s="2">
        <f>'[1]Pc, Winter, S3'!R2*((1+Main!$B$4)^(Main!$B$3-2020))+(_xlfn.IFNA(VLOOKUP($A2,'EV Distribution'!$A$2:$B$1048576,2,FALSE),0)*'EV Characterization'!R$2)</f>
        <v>0.24905073399282496</v>
      </c>
      <c r="S2" s="2">
        <f>'[1]Pc, Winter, S3'!S2*((1+Main!$B$4)^(Main!$B$3-2020))+(_xlfn.IFNA(VLOOKUP($A2,'EV Distribution'!$A$2:$B$1048576,2,FALSE),0)*'EV Characterization'!S$2)</f>
        <v>0.26720058248813539</v>
      </c>
      <c r="T2" s="2">
        <f>'[1]Pc, Winter, S3'!T2*((1+Main!$B$4)^(Main!$B$3-2020))+(_xlfn.IFNA(VLOOKUP($A2,'EV Distribution'!$A$2:$B$1048576,2,FALSE),0)*'EV Characterization'!T$2)</f>
        <v>0.25097104114275776</v>
      </c>
      <c r="U2" s="2">
        <f>'[1]Pc, Winter, S3'!U2*((1+Main!$B$4)^(Main!$B$3-2020))+(_xlfn.IFNA(VLOOKUP($A2,'EV Distribution'!$A$2:$B$1048576,2,FALSE),0)*'EV Characterization'!U$2)</f>
        <v>0.23406737685222451</v>
      </c>
      <c r="V2" s="2">
        <f>'[1]Pc, Winter, S3'!V2*((1+Main!$B$4)^(Main!$B$3-2020))+(_xlfn.IFNA(VLOOKUP($A2,'EV Distribution'!$A$2:$B$1048576,2,FALSE),0)*'EV Characterization'!V$2)</f>
        <v>0.24231935009967706</v>
      </c>
      <c r="W2" s="2">
        <f>'[1]Pc, Winter, S3'!W2*((1+Main!$B$4)^(Main!$B$3-2020))+(_xlfn.IFNA(VLOOKUP($A2,'EV Distribution'!$A$2:$B$1048576,2,FALSE),0)*'EV Characterization'!W$2)</f>
        <v>0.23015777351823341</v>
      </c>
      <c r="X2" s="2">
        <f>'[1]Pc, Winter, S3'!X2*((1+Main!$B$4)^(Main!$B$3-2020))+(_xlfn.IFNA(VLOOKUP($A2,'EV Distribution'!$A$2:$B$1048576,2,FALSE),0)*'EV Characterization'!X$2)</f>
        <v>0.27683541359244024</v>
      </c>
      <c r="Y2" s="2">
        <f>'[1]Pc, Winter, S3'!Y2*((1+Main!$B$4)^(Main!$B$3-2020))+(_xlfn.IFNA(VLOOKUP($A2,'EV Distribution'!$A$2:$B$1048576,2,FALSE),0)*'EV Characterization'!Y$2)</f>
        <v>0.29349640861516979</v>
      </c>
    </row>
    <row r="3" spans="1:25" x14ac:dyDescent="0.3">
      <c r="A3">
        <v>3</v>
      </c>
      <c r="B3" s="2">
        <f>'[1]Pc, Winter, S3'!B3*((1+Main!$B$4)^(Main!$B$3-2020))+(_xlfn.IFNA(VLOOKUP($A3,'EV Distribution'!$A$2:$B$1048576,2,FALSE),0)*'EV Characterization'!B$2)</f>
        <v>0.37189470219879445</v>
      </c>
      <c r="C3" s="2">
        <f>'[1]Pc, Winter, S3'!C3*((1+Main!$B$4)^(Main!$B$3-2020))+(_xlfn.IFNA(VLOOKUP($A3,'EV Distribution'!$A$2:$B$1048576,2,FALSE),0)*'EV Characterization'!C$2)</f>
        <v>0.35102097489469331</v>
      </c>
      <c r="D3" s="2">
        <f>'[1]Pc, Winter, S3'!D3*((1+Main!$B$4)^(Main!$B$3-2020))+(_xlfn.IFNA(VLOOKUP($A3,'EV Distribution'!$A$2:$B$1048576,2,FALSE),0)*'EV Characterization'!D$2)</f>
        <v>0.3290399811344209</v>
      </c>
      <c r="E3" s="2">
        <f>'[1]Pc, Winter, S3'!E3*((1+Main!$B$4)^(Main!$B$3-2020))+(_xlfn.IFNA(VLOOKUP($A3,'EV Distribution'!$A$2:$B$1048576,2,FALSE),0)*'EV Characterization'!E$2)</f>
        <v>0.31510860961047898</v>
      </c>
      <c r="F3" s="2">
        <f>'[1]Pc, Winter, S3'!F3*((1+Main!$B$4)^(Main!$B$3-2020))+(_xlfn.IFNA(VLOOKUP($A3,'EV Distribution'!$A$2:$B$1048576,2,FALSE),0)*'EV Characterization'!F$2)</f>
        <v>0.30517932834310862</v>
      </c>
      <c r="G3" s="2">
        <f>'[1]Pc, Winter, S3'!G3*((1+Main!$B$4)^(Main!$B$3-2020))+(_xlfn.IFNA(VLOOKUP($A3,'EV Distribution'!$A$2:$B$1048576,2,FALSE),0)*'EV Characterization'!G$2)</f>
        <v>0.31588729566788842</v>
      </c>
      <c r="H3" s="2">
        <f>'[1]Pc, Winter, S3'!H3*((1+Main!$B$4)^(Main!$B$3-2020))+(_xlfn.IFNA(VLOOKUP($A3,'EV Distribution'!$A$2:$B$1048576,2,FALSE),0)*'EV Characterization'!H$2)</f>
        <v>0.34885652725824834</v>
      </c>
      <c r="I3" s="2">
        <f>'[1]Pc, Winter, S3'!I3*((1+Main!$B$4)^(Main!$B$3-2020))+(_xlfn.IFNA(VLOOKUP($A3,'EV Distribution'!$A$2:$B$1048576,2,FALSE),0)*'EV Characterization'!I$2)</f>
        <v>0.3535678092974055</v>
      </c>
      <c r="J3" s="2">
        <f>'[1]Pc, Winter, S3'!J3*((1+Main!$B$4)^(Main!$B$3-2020))+(_xlfn.IFNA(VLOOKUP($A3,'EV Distribution'!$A$2:$B$1048576,2,FALSE),0)*'EV Characterization'!J$2)</f>
        <v>0.40163349840858253</v>
      </c>
      <c r="K3" s="2">
        <f>'[1]Pc, Winter, S3'!K3*((1+Main!$B$4)^(Main!$B$3-2020))+(_xlfn.IFNA(VLOOKUP($A3,'EV Distribution'!$A$2:$B$1048576,2,FALSE),0)*'EV Characterization'!K$2)</f>
        <v>0.46210239598986447</v>
      </c>
      <c r="L3" s="2">
        <f>'[1]Pc, Winter, S3'!L3*((1+Main!$B$4)^(Main!$B$3-2020))+(_xlfn.IFNA(VLOOKUP($A3,'EV Distribution'!$A$2:$B$1048576,2,FALSE),0)*'EV Characterization'!L$2)</f>
        <v>0.46241159461072345</v>
      </c>
      <c r="M3" s="2">
        <f>'[1]Pc, Winter, S3'!M3*((1+Main!$B$4)^(Main!$B$3-2020))+(_xlfn.IFNA(VLOOKUP($A3,'EV Distribution'!$A$2:$B$1048576,2,FALSE),0)*'EV Characterization'!M$2)</f>
        <v>0.46728135057381981</v>
      </c>
      <c r="N3" s="2">
        <f>'[1]Pc, Winter, S3'!N3*((1+Main!$B$4)^(Main!$B$3-2020))+(_xlfn.IFNA(VLOOKUP($A3,'EV Distribution'!$A$2:$B$1048576,2,FALSE),0)*'EV Characterization'!N$2)</f>
        <v>0.45635653143877619</v>
      </c>
      <c r="O3" s="2">
        <f>'[1]Pc, Winter, S3'!O3*((1+Main!$B$4)^(Main!$B$3-2020))+(_xlfn.IFNA(VLOOKUP($A3,'EV Distribution'!$A$2:$B$1048576,2,FALSE),0)*'EV Characterization'!O$2)</f>
        <v>0.42237942268533446</v>
      </c>
      <c r="P3" s="2">
        <f>'[1]Pc, Winter, S3'!P3*((1+Main!$B$4)^(Main!$B$3-2020))+(_xlfn.IFNA(VLOOKUP($A3,'EV Distribution'!$A$2:$B$1048576,2,FALSE),0)*'EV Characterization'!P$2)</f>
        <v>0.37608924336823679</v>
      </c>
      <c r="Q3" s="2">
        <f>'[1]Pc, Winter, S3'!Q3*((1+Main!$B$4)^(Main!$B$3-2020))+(_xlfn.IFNA(VLOOKUP($A3,'EV Distribution'!$A$2:$B$1048576,2,FALSE),0)*'EV Characterization'!Q$2)</f>
        <v>0.39121295972401227</v>
      </c>
      <c r="R3" s="2">
        <f>'[1]Pc, Winter, S3'!R3*((1+Main!$B$4)^(Main!$B$3-2020))+(_xlfn.IFNA(VLOOKUP($A3,'EV Distribution'!$A$2:$B$1048576,2,FALSE),0)*'EV Characterization'!R$2)</f>
        <v>0.41309431348995951</v>
      </c>
      <c r="S3" s="2">
        <f>'[1]Pc, Winter, S3'!S3*((1+Main!$B$4)^(Main!$B$3-2020))+(_xlfn.IFNA(VLOOKUP($A3,'EV Distribution'!$A$2:$B$1048576,2,FALSE),0)*'EV Characterization'!S$2)</f>
        <v>0.48116741508075006</v>
      </c>
      <c r="T3" s="2">
        <f>'[1]Pc, Winter, S3'!T3*((1+Main!$B$4)^(Main!$B$3-2020))+(_xlfn.IFNA(VLOOKUP($A3,'EV Distribution'!$A$2:$B$1048576,2,FALSE),0)*'EV Characterization'!T$2)</f>
        <v>0.48489633001005944</v>
      </c>
      <c r="U3" s="2">
        <f>'[1]Pc, Winter, S3'!U3*((1+Main!$B$4)^(Main!$B$3-2020))+(_xlfn.IFNA(VLOOKUP($A3,'EV Distribution'!$A$2:$B$1048576,2,FALSE),0)*'EV Characterization'!U$2)</f>
        <v>0.4634109771227482</v>
      </c>
      <c r="V3" s="2">
        <f>'[1]Pc, Winter, S3'!V3*((1+Main!$B$4)^(Main!$B$3-2020))+(_xlfn.IFNA(VLOOKUP($A3,'EV Distribution'!$A$2:$B$1048576,2,FALSE),0)*'EV Characterization'!V$2)</f>
        <v>0.4476391961651689</v>
      </c>
      <c r="W3" s="2">
        <f>'[1]Pc, Winter, S3'!W3*((1+Main!$B$4)^(Main!$B$3-2020))+(_xlfn.IFNA(VLOOKUP($A3,'EV Distribution'!$A$2:$B$1048576,2,FALSE),0)*'EV Characterization'!W$2)</f>
        <v>0.40685112368531284</v>
      </c>
      <c r="X3" s="2">
        <f>'[1]Pc, Winter, S3'!X3*((1+Main!$B$4)^(Main!$B$3-2020))+(_xlfn.IFNA(VLOOKUP($A3,'EV Distribution'!$A$2:$B$1048576,2,FALSE),0)*'EV Characterization'!X$2)</f>
        <v>0.40792943119842867</v>
      </c>
      <c r="Y3" s="2">
        <f>'[1]Pc, Winter, S3'!Y3*((1+Main!$B$4)^(Main!$B$3-2020))+(_xlfn.IFNA(VLOOKUP($A3,'EV Distribution'!$A$2:$B$1048576,2,FALSE),0)*'EV Characterization'!Y$2)</f>
        <v>0.38785793877109753</v>
      </c>
    </row>
    <row r="4" spans="1:25" x14ac:dyDescent="0.3">
      <c r="A4">
        <v>4</v>
      </c>
      <c r="B4" s="2">
        <f>'[1]Pc, Winter, S3'!B4*((1+Main!$B$4)^(Main!$B$3-2020))+(_xlfn.IFNA(VLOOKUP($A4,'EV Distribution'!$A$2:$B$1048576,2,FALSE),0)*'EV Characterization'!B$2)</f>
        <v>1.2591064482262735</v>
      </c>
      <c r="C4" s="2">
        <f>'[1]Pc, Winter, S3'!C4*((1+Main!$B$4)^(Main!$B$3-2020))+(_xlfn.IFNA(VLOOKUP($A4,'EV Distribution'!$A$2:$B$1048576,2,FALSE),0)*'EV Characterization'!C$2)</f>
        <v>1.1955743345947389</v>
      </c>
      <c r="D4" s="2">
        <f>'[1]Pc, Winter, S3'!D4*((1+Main!$B$4)^(Main!$B$3-2020))+(_xlfn.IFNA(VLOOKUP($A4,'EV Distribution'!$A$2:$B$1048576,2,FALSE),0)*'EV Characterization'!D$2)</f>
        <v>1.1408793691297527</v>
      </c>
      <c r="E4" s="2">
        <f>'[1]Pc, Winter, S3'!E4*((1+Main!$B$4)^(Main!$B$3-2020))+(_xlfn.IFNA(VLOOKUP($A4,'EV Distribution'!$A$2:$B$1048576,2,FALSE),0)*'EV Characterization'!E$2)</f>
        <v>1.1208071131816044</v>
      </c>
      <c r="F4" s="2">
        <f>'[1]Pc, Winter, S3'!F4*((1+Main!$B$4)^(Main!$B$3-2020))+(_xlfn.IFNA(VLOOKUP($A4,'EV Distribution'!$A$2:$B$1048576,2,FALSE),0)*'EV Characterization'!F$2)</f>
        <v>1.0992690826503611</v>
      </c>
      <c r="G4" s="2">
        <f>'[1]Pc, Winter, S3'!G4*((1+Main!$B$4)^(Main!$B$3-2020))+(_xlfn.IFNA(VLOOKUP($A4,'EV Distribution'!$A$2:$B$1048576,2,FALSE),0)*'EV Characterization'!G$2)</f>
        <v>1.1217661803356569</v>
      </c>
      <c r="H4" s="2">
        <f>'[1]Pc, Winter, S3'!H4*((1+Main!$B$4)^(Main!$B$3-2020))+(_xlfn.IFNA(VLOOKUP($A4,'EV Distribution'!$A$2:$B$1048576,2,FALSE),0)*'EV Characterization'!H$2)</f>
        <v>1.2443643491960066</v>
      </c>
      <c r="I4" s="2">
        <f>'[1]Pc, Winter, S3'!I4*((1+Main!$B$4)^(Main!$B$3-2020))+(_xlfn.IFNA(VLOOKUP($A4,'EV Distribution'!$A$2:$B$1048576,2,FALSE),0)*'EV Characterization'!I$2)</f>
        <v>1.2785150983911651</v>
      </c>
      <c r="J4" s="2">
        <f>'[1]Pc, Winter, S3'!J4*((1+Main!$B$4)^(Main!$B$3-2020))+(_xlfn.IFNA(VLOOKUP($A4,'EV Distribution'!$A$2:$B$1048576,2,FALSE),0)*'EV Characterization'!J$2)</f>
        <v>1.404583079455876</v>
      </c>
      <c r="K4" s="2">
        <f>'[1]Pc, Winter, S3'!K4*((1+Main!$B$4)^(Main!$B$3-2020))+(_xlfn.IFNA(VLOOKUP($A4,'EV Distribution'!$A$2:$B$1048576,2,FALSE),0)*'EV Characterization'!K$2)</f>
        <v>1.5994140183103489</v>
      </c>
      <c r="L4" s="2">
        <f>'[1]Pc, Winter, S3'!L4*((1+Main!$B$4)^(Main!$B$3-2020))+(_xlfn.IFNA(VLOOKUP($A4,'EV Distribution'!$A$2:$B$1048576,2,FALSE),0)*'EV Characterization'!L$2)</f>
        <v>1.7008634713684199</v>
      </c>
      <c r="M4" s="2">
        <f>'[1]Pc, Winter, S3'!M4*((1+Main!$B$4)^(Main!$B$3-2020))+(_xlfn.IFNA(VLOOKUP($A4,'EV Distribution'!$A$2:$B$1048576,2,FALSE),0)*'EV Characterization'!M$2)</f>
        <v>1.7508245708710561</v>
      </c>
      <c r="N4" s="2">
        <f>'[1]Pc, Winter, S3'!N4*((1+Main!$B$4)^(Main!$B$3-2020))+(_xlfn.IFNA(VLOOKUP($A4,'EV Distribution'!$A$2:$B$1048576,2,FALSE),0)*'EV Characterization'!N$2)</f>
        <v>1.6922481926065849</v>
      </c>
      <c r="O4" s="2">
        <f>'[1]Pc, Winter, S3'!O4*((1+Main!$B$4)^(Main!$B$3-2020))+(_xlfn.IFNA(VLOOKUP($A4,'EV Distribution'!$A$2:$B$1048576,2,FALSE),0)*'EV Characterization'!O$2)</f>
        <v>1.5667368892669549</v>
      </c>
      <c r="P4" s="2">
        <f>'[1]Pc, Winter, S3'!P4*((1+Main!$B$4)^(Main!$B$3-2020))+(_xlfn.IFNA(VLOOKUP($A4,'EV Distribution'!$A$2:$B$1048576,2,FALSE),0)*'EV Characterization'!P$2)</f>
        <v>1.4787219103938289</v>
      </c>
      <c r="Q4" s="2">
        <f>'[1]Pc, Winter, S3'!Q4*((1+Main!$B$4)^(Main!$B$3-2020))+(_xlfn.IFNA(VLOOKUP($A4,'EV Distribution'!$A$2:$B$1048576,2,FALSE),0)*'EV Characterization'!Q$2)</f>
        <v>1.4133347887102305</v>
      </c>
      <c r="R4" s="2">
        <f>'[1]Pc, Winter, S3'!R4*((1+Main!$B$4)^(Main!$B$3-2020))+(_xlfn.IFNA(VLOOKUP($A4,'EV Distribution'!$A$2:$B$1048576,2,FALSE),0)*'EV Characterization'!R$2)</f>
        <v>1.4013910533729965</v>
      </c>
      <c r="S4" s="2">
        <f>'[1]Pc, Winter, S3'!S4*((1+Main!$B$4)^(Main!$B$3-2020))+(_xlfn.IFNA(VLOOKUP($A4,'EV Distribution'!$A$2:$B$1048576,2,FALSE),0)*'EV Characterization'!S$2)</f>
        <v>1.5939391635904503</v>
      </c>
      <c r="T4" s="2">
        <f>'[1]Pc, Winter, S3'!T4*((1+Main!$B$4)^(Main!$B$3-2020))+(_xlfn.IFNA(VLOOKUP($A4,'EV Distribution'!$A$2:$B$1048576,2,FALSE),0)*'EV Characterization'!T$2)</f>
        <v>1.6282351365635919</v>
      </c>
      <c r="U4" s="2">
        <f>'[1]Pc, Winter, S3'!U4*((1+Main!$B$4)^(Main!$B$3-2020))+(_xlfn.IFNA(VLOOKUP($A4,'EV Distribution'!$A$2:$B$1048576,2,FALSE),0)*'EV Characterization'!U$2)</f>
        <v>1.6142277467560395</v>
      </c>
      <c r="V4" s="2">
        <f>'[1]Pc, Winter, S3'!V4*((1+Main!$B$4)^(Main!$B$3-2020))+(_xlfn.IFNA(VLOOKUP($A4,'EV Distribution'!$A$2:$B$1048576,2,FALSE),0)*'EV Characterization'!V$2)</f>
        <v>1.5927497951703979</v>
      </c>
      <c r="W4" s="2">
        <f>'[1]Pc, Winter, S3'!W4*((1+Main!$B$4)^(Main!$B$3-2020))+(_xlfn.IFNA(VLOOKUP($A4,'EV Distribution'!$A$2:$B$1048576,2,FALSE),0)*'EV Characterization'!W$2)</f>
        <v>1.488601393793167</v>
      </c>
      <c r="X4" s="2">
        <f>'[1]Pc, Winter, S3'!X4*((1+Main!$B$4)^(Main!$B$3-2020))+(_xlfn.IFNA(VLOOKUP($A4,'EV Distribution'!$A$2:$B$1048576,2,FALSE),0)*'EV Characterization'!X$2)</f>
        <v>1.4277745553676373</v>
      </c>
      <c r="Y4" s="2">
        <f>'[1]Pc, Winter, S3'!Y4*((1+Main!$B$4)^(Main!$B$3-2020))+(_xlfn.IFNA(VLOOKUP($A4,'EV Distribution'!$A$2:$B$1048576,2,FALSE),0)*'EV Characterization'!Y$2)</f>
        <v>1.3044233171524806</v>
      </c>
    </row>
    <row r="5" spans="1:25" x14ac:dyDescent="0.3">
      <c r="A5">
        <v>5</v>
      </c>
      <c r="B5" s="2">
        <f>'[1]Pc, Winter, S3'!B5*((1+Main!$B$4)^(Main!$B$3-2020))+(_xlfn.IFNA(VLOOKUP($A5,'EV Distribution'!$A$2:$B$1048576,2,FALSE),0)*'EV Characterization'!B$2)</f>
        <v>1.4838564625087758</v>
      </c>
      <c r="C5" s="2">
        <f>'[1]Pc, Winter, S3'!C5*((1+Main!$B$4)^(Main!$B$3-2020))+(_xlfn.IFNA(VLOOKUP($A5,'EV Distribution'!$A$2:$B$1048576,2,FALSE),0)*'EV Characterization'!C$2)</f>
        <v>1.0015537822602949</v>
      </c>
      <c r="D5" s="2">
        <f>'[1]Pc, Winter, S3'!D5*((1+Main!$B$4)^(Main!$B$3-2020))+(_xlfn.IFNA(VLOOKUP($A5,'EV Distribution'!$A$2:$B$1048576,2,FALSE),0)*'EV Characterization'!D$2)</f>
        <v>0.94625292374078296</v>
      </c>
      <c r="E5" s="2">
        <f>'[1]Pc, Winter, S3'!E5*((1+Main!$B$4)^(Main!$B$3-2020))+(_xlfn.IFNA(VLOOKUP($A5,'EV Distribution'!$A$2:$B$1048576,2,FALSE),0)*'EV Characterization'!E$2)</f>
        <v>0.83460595243280455</v>
      </c>
      <c r="F5" s="2">
        <f>'[1]Pc, Winter, S3'!F5*((1+Main!$B$4)^(Main!$B$3-2020))+(_xlfn.IFNA(VLOOKUP($A5,'EV Distribution'!$A$2:$B$1048576,2,FALSE),0)*'EV Characterization'!F$2)</f>
        <v>0.36107241396539214</v>
      </c>
      <c r="G5" s="2">
        <f>'[1]Pc, Winter, S3'!G5*((1+Main!$B$4)^(Main!$B$3-2020))+(_xlfn.IFNA(VLOOKUP($A5,'EV Distribution'!$A$2:$B$1048576,2,FALSE),0)*'EV Characterization'!G$2)</f>
        <v>0.67175468925960891</v>
      </c>
      <c r="H5" s="2">
        <f>'[1]Pc, Winter, S3'!H5*((1+Main!$B$4)^(Main!$B$3-2020))+(_xlfn.IFNA(VLOOKUP($A5,'EV Distribution'!$A$2:$B$1048576,2,FALSE),0)*'EV Characterization'!H$2)</f>
        <v>1.2281297190663643</v>
      </c>
      <c r="I5" s="2">
        <f>'[1]Pc, Winter, S3'!I5*((1+Main!$B$4)^(Main!$B$3-2020))+(_xlfn.IFNA(VLOOKUP($A5,'EV Distribution'!$A$2:$B$1048576,2,FALSE),0)*'EV Characterization'!I$2)</f>
        <v>1.5944783424077198</v>
      </c>
      <c r="J5" s="2">
        <f>'[1]Pc, Winter, S3'!J5*((1+Main!$B$4)^(Main!$B$3-2020))+(_xlfn.IFNA(VLOOKUP($A5,'EV Distribution'!$A$2:$B$1048576,2,FALSE),0)*'EV Characterization'!J$2)</f>
        <v>2.3780481336671402</v>
      </c>
      <c r="K5" s="2">
        <f>'[1]Pc, Winter, S3'!K5*((1+Main!$B$4)^(Main!$B$3-2020))+(_xlfn.IFNA(VLOOKUP($A5,'EV Distribution'!$A$2:$B$1048576,2,FALSE),0)*'EV Characterization'!K$2)</f>
        <v>2.9286472813258282</v>
      </c>
      <c r="L5" s="2">
        <f>'[1]Pc, Winter, S3'!L5*((1+Main!$B$4)^(Main!$B$3-2020))+(_xlfn.IFNA(VLOOKUP($A5,'EV Distribution'!$A$2:$B$1048576,2,FALSE),0)*'EV Characterization'!L$2)</f>
        <v>3.3106555283735406</v>
      </c>
      <c r="M5" s="2">
        <f>'[1]Pc, Winter, S3'!M5*((1+Main!$B$4)^(Main!$B$3-2020))+(_xlfn.IFNA(VLOOKUP($A5,'EV Distribution'!$A$2:$B$1048576,2,FALSE),0)*'EV Characterization'!M$2)</f>
        <v>3.4413459432889075</v>
      </c>
      <c r="N5" s="2">
        <f>'[1]Pc, Winter, S3'!N5*((1+Main!$B$4)^(Main!$B$3-2020))+(_xlfn.IFNA(VLOOKUP($A5,'EV Distribution'!$A$2:$B$1048576,2,FALSE),0)*'EV Characterization'!N$2)</f>
        <v>2.9545672928016375</v>
      </c>
      <c r="O5" s="2">
        <f>'[1]Pc, Winter, S3'!O5*((1+Main!$B$4)^(Main!$B$3-2020))+(_xlfn.IFNA(VLOOKUP($A5,'EV Distribution'!$A$2:$B$1048576,2,FALSE),0)*'EV Characterization'!O$2)</f>
        <v>2.176740008098363</v>
      </c>
      <c r="P5" s="2">
        <f>'[1]Pc, Winter, S3'!P5*((1+Main!$B$4)^(Main!$B$3-2020))+(_xlfn.IFNA(VLOOKUP($A5,'EV Distribution'!$A$2:$B$1048576,2,FALSE),0)*'EV Characterization'!P$2)</f>
        <v>1.8451485877446006</v>
      </c>
      <c r="Q5" s="2">
        <f>'[1]Pc, Winter, S3'!Q5*((1+Main!$B$4)^(Main!$B$3-2020))+(_xlfn.IFNA(VLOOKUP($A5,'EV Distribution'!$A$2:$B$1048576,2,FALSE),0)*'EV Characterization'!Q$2)</f>
        <v>1.7078620300262721</v>
      </c>
      <c r="R5" s="2">
        <f>'[1]Pc, Winter, S3'!R5*((1+Main!$B$4)^(Main!$B$3-2020))+(_xlfn.IFNA(VLOOKUP($A5,'EV Distribution'!$A$2:$B$1048576,2,FALSE),0)*'EV Characterization'!R$2)</f>
        <v>2.2429620487632245</v>
      </c>
      <c r="S5" s="2">
        <f>'[1]Pc, Winter, S3'!S5*((1+Main!$B$4)^(Main!$B$3-2020))+(_xlfn.IFNA(VLOOKUP($A5,'EV Distribution'!$A$2:$B$1048576,2,FALSE),0)*'EV Characterization'!S$2)</f>
        <v>3.4545685585443251</v>
      </c>
      <c r="T5" s="2">
        <f>'[1]Pc, Winter, S3'!T5*((1+Main!$B$4)^(Main!$B$3-2020))+(_xlfn.IFNA(VLOOKUP($A5,'EV Distribution'!$A$2:$B$1048576,2,FALSE),0)*'EV Characterization'!T$2)</f>
        <v>3.5023024750754455</v>
      </c>
      <c r="U5" s="2">
        <f>'[1]Pc, Winter, S3'!U5*((1+Main!$B$4)^(Main!$B$3-2020))+(_xlfn.IFNA(VLOOKUP($A5,'EV Distribution'!$A$2:$B$1048576,2,FALSE),0)*'EV Characterization'!U$2)</f>
        <v>3.1040213547150719</v>
      </c>
      <c r="V5" s="2">
        <f>'[1]Pc, Winter, S3'!V5*((1+Main!$B$4)^(Main!$B$3-2020))+(_xlfn.IFNA(VLOOKUP($A5,'EV Distribution'!$A$2:$B$1048576,2,FALSE),0)*'EV Characterization'!V$2)</f>
        <v>2.8222679666362818</v>
      </c>
      <c r="W5" s="2">
        <f>'[1]Pc, Winter, S3'!W5*((1+Main!$B$4)^(Main!$B$3-2020))+(_xlfn.IFNA(VLOOKUP($A5,'EV Distribution'!$A$2:$B$1048576,2,FALSE),0)*'EV Characterization'!W$2)</f>
        <v>2.4182019338568166</v>
      </c>
      <c r="X5" s="2">
        <f>'[1]Pc, Winter, S3'!X5*((1+Main!$B$4)^(Main!$B$3-2020))+(_xlfn.IFNA(VLOOKUP($A5,'EV Distribution'!$A$2:$B$1048576,2,FALSE),0)*'EV Characterization'!X$2)</f>
        <v>1.7743189352519526</v>
      </c>
      <c r="Y5" s="2">
        <f>'[1]Pc, Winter, S3'!Y5*((1+Main!$B$4)^(Main!$B$3-2020))+(_xlfn.IFNA(VLOOKUP($A5,'EV Distribution'!$A$2:$B$1048576,2,FALSE),0)*'EV Characterization'!Y$2)</f>
        <v>1.281652673787123</v>
      </c>
    </row>
    <row r="6" spans="1:25" x14ac:dyDescent="0.3">
      <c r="A6">
        <v>6</v>
      </c>
      <c r="B6" s="2">
        <f>'[1]Pc, Winter, S3'!B6*((1+Main!$B$4)^(Main!$B$3-2020))+(_xlfn.IFNA(VLOOKUP($A6,'EV Distribution'!$A$2:$B$1048576,2,FALSE),0)*'EV Characterization'!B$2)</f>
        <v>0.61074120539199428</v>
      </c>
      <c r="C6" s="2">
        <f>'[1]Pc, Winter, S3'!C6*((1+Main!$B$4)^(Main!$B$3-2020))+(_xlfn.IFNA(VLOOKUP($A6,'EV Distribution'!$A$2:$B$1048576,2,FALSE),0)*'EV Characterization'!C$2)</f>
        <v>0.56458930354254666</v>
      </c>
      <c r="D6" s="2">
        <f>'[1]Pc, Winter, S3'!D6*((1+Main!$B$4)^(Main!$B$3-2020))+(_xlfn.IFNA(VLOOKUP($A6,'EV Distribution'!$A$2:$B$1048576,2,FALSE),0)*'EV Characterization'!D$2)</f>
        <v>0.51167524308354118</v>
      </c>
      <c r="E6" s="2">
        <f>'[1]Pc, Winter, S3'!E6*((1+Main!$B$4)^(Main!$B$3-2020))+(_xlfn.IFNA(VLOOKUP($A6,'EV Distribution'!$A$2:$B$1048576,2,FALSE),0)*'EV Characterization'!E$2)</f>
        <v>0.49354028965415347</v>
      </c>
      <c r="F6" s="2">
        <f>'[1]Pc, Winter, S3'!F6*((1+Main!$B$4)^(Main!$B$3-2020))+(_xlfn.IFNA(VLOOKUP($A6,'EV Distribution'!$A$2:$B$1048576,2,FALSE),0)*'EV Characterization'!F$2)</f>
        <v>0.48684883152942654</v>
      </c>
      <c r="G6" s="2">
        <f>'[1]Pc, Winter, S3'!G6*((1+Main!$B$4)^(Main!$B$3-2020))+(_xlfn.IFNA(VLOOKUP($A6,'EV Distribution'!$A$2:$B$1048576,2,FALSE),0)*'EV Characterization'!G$2)</f>
        <v>0.49637113749190431</v>
      </c>
      <c r="H6" s="2">
        <f>'[1]Pc, Winter, S3'!H6*((1+Main!$B$4)^(Main!$B$3-2020))+(_xlfn.IFNA(VLOOKUP($A6,'EV Distribution'!$A$2:$B$1048576,2,FALSE),0)*'EV Characterization'!H$2)</f>
        <v>0.55018439025819532</v>
      </c>
      <c r="I6" s="2">
        <f>'[1]Pc, Winter, S3'!I6*((1+Main!$B$4)^(Main!$B$3-2020))+(_xlfn.IFNA(VLOOKUP($A6,'EV Distribution'!$A$2:$B$1048576,2,FALSE),0)*'EV Characterization'!I$2)</f>
        <v>0.53935039872827562</v>
      </c>
      <c r="J6" s="2">
        <f>'[1]Pc, Winter, S3'!J6*((1+Main!$B$4)^(Main!$B$3-2020))+(_xlfn.IFNA(VLOOKUP($A6,'EV Distribution'!$A$2:$B$1048576,2,FALSE),0)*'EV Characterization'!J$2)</f>
        <v>0.64090310409981055</v>
      </c>
      <c r="K6" s="2">
        <f>'[1]Pc, Winter, S3'!K6*((1+Main!$B$4)^(Main!$B$3-2020))+(_xlfn.IFNA(VLOOKUP($A6,'EV Distribution'!$A$2:$B$1048576,2,FALSE),0)*'EV Characterization'!K$2)</f>
        <v>0.77370247426943972</v>
      </c>
      <c r="L6" s="2">
        <f>'[1]Pc, Winter, S3'!L6*((1+Main!$B$4)^(Main!$B$3-2020))+(_xlfn.IFNA(VLOOKUP($A6,'EV Distribution'!$A$2:$B$1048576,2,FALSE),0)*'EV Characterization'!L$2)</f>
        <v>0.8693715613065307</v>
      </c>
      <c r="M6" s="2">
        <f>'[1]Pc, Winter, S3'!M6*((1+Main!$B$4)^(Main!$B$3-2020))+(_xlfn.IFNA(VLOOKUP($A6,'EV Distribution'!$A$2:$B$1048576,2,FALSE),0)*'EV Characterization'!M$2)</f>
        <v>0.93844599335345225</v>
      </c>
      <c r="N6" s="2">
        <f>'[1]Pc, Winter, S3'!N6*((1+Main!$B$4)^(Main!$B$3-2020))+(_xlfn.IFNA(VLOOKUP($A6,'EV Distribution'!$A$2:$B$1048576,2,FALSE),0)*'EV Characterization'!N$2)</f>
        <v>0.9080813650407964</v>
      </c>
      <c r="O6" s="2">
        <f>'[1]Pc, Winter, S3'!O6*((1+Main!$B$4)^(Main!$B$3-2020))+(_xlfn.IFNA(VLOOKUP($A6,'EV Distribution'!$A$2:$B$1048576,2,FALSE),0)*'EV Characterization'!O$2)</f>
        <v>0.81983362650878489</v>
      </c>
      <c r="P6" s="2">
        <f>'[1]Pc, Winter, S3'!P6*((1+Main!$B$4)^(Main!$B$3-2020))+(_xlfn.IFNA(VLOOKUP($A6,'EV Distribution'!$A$2:$B$1048576,2,FALSE),0)*'EV Characterization'!P$2)</f>
        <v>0.74453262722271374</v>
      </c>
      <c r="Q6" s="2">
        <f>'[1]Pc, Winter, S3'!Q6*((1+Main!$B$4)^(Main!$B$3-2020))+(_xlfn.IFNA(VLOOKUP($A6,'EV Distribution'!$A$2:$B$1048576,2,FALSE),0)*'EV Characterization'!Q$2)</f>
        <v>0.71772073211391041</v>
      </c>
      <c r="R6" s="2">
        <f>'[1]Pc, Winter, S3'!R6*((1+Main!$B$4)^(Main!$B$3-2020))+(_xlfn.IFNA(VLOOKUP($A6,'EV Distribution'!$A$2:$B$1048576,2,FALSE),0)*'EV Characterization'!R$2)</f>
        <v>0.7212390387105978</v>
      </c>
      <c r="S6" s="2">
        <f>'[1]Pc, Winter, S3'!S6*((1+Main!$B$4)^(Main!$B$3-2020))+(_xlfn.IFNA(VLOOKUP($A6,'EV Distribution'!$A$2:$B$1048576,2,FALSE),0)*'EV Characterization'!S$2)</f>
        <v>0.79992290205936922</v>
      </c>
      <c r="T6" s="2">
        <f>'[1]Pc, Winter, S3'!T6*((1+Main!$B$4)^(Main!$B$3-2020))+(_xlfn.IFNA(VLOOKUP($A6,'EV Distribution'!$A$2:$B$1048576,2,FALSE),0)*'EV Characterization'!T$2)</f>
        <v>0.81755311386815066</v>
      </c>
      <c r="U6" s="2">
        <f>'[1]Pc, Winter, S3'!U6*((1+Main!$B$4)^(Main!$B$3-2020))+(_xlfn.IFNA(VLOOKUP($A6,'EV Distribution'!$A$2:$B$1048576,2,FALSE),0)*'EV Characterization'!U$2)</f>
        <v>0.83885963337334235</v>
      </c>
      <c r="V6" s="2">
        <f>'[1]Pc, Winter, S3'!V6*((1+Main!$B$4)^(Main!$B$3-2020))+(_xlfn.IFNA(VLOOKUP($A6,'EV Distribution'!$A$2:$B$1048576,2,FALSE),0)*'EV Characterization'!V$2)</f>
        <v>0.82395355898970257</v>
      </c>
      <c r="W6" s="2">
        <f>'[1]Pc, Winter, S3'!W6*((1+Main!$B$4)^(Main!$B$3-2020))+(_xlfn.IFNA(VLOOKUP($A6,'EV Distribution'!$A$2:$B$1048576,2,FALSE),0)*'EV Characterization'!W$2)</f>
        <v>0.77327447645554859</v>
      </c>
      <c r="X6" s="2">
        <f>'[1]Pc, Winter, S3'!X6*((1+Main!$B$4)^(Main!$B$3-2020))+(_xlfn.IFNA(VLOOKUP($A6,'EV Distribution'!$A$2:$B$1048576,2,FALSE),0)*'EV Characterization'!X$2)</f>
        <v>0.72410825223969433</v>
      </c>
      <c r="Y6" s="2">
        <f>'[1]Pc, Winter, S3'!Y6*((1+Main!$B$4)^(Main!$B$3-2020))+(_xlfn.IFNA(VLOOKUP($A6,'EV Distribution'!$A$2:$B$1048576,2,FALSE),0)*'EV Characterization'!Y$2)</f>
        <v>0.6390926556943195</v>
      </c>
    </row>
    <row r="7" spans="1:25" x14ac:dyDescent="0.3">
      <c r="A7">
        <v>7</v>
      </c>
      <c r="B7" s="2">
        <f>'[1]Pc, Winter, S3'!B7*((1+Main!$B$4)^(Main!$B$3-2020))+(_xlfn.IFNA(VLOOKUP($A7,'EV Distribution'!$A$2:$B$1048576,2,FALSE),0)*'EV Characterization'!B$2)</f>
        <v>0.26677239177653278</v>
      </c>
      <c r="C7" s="2">
        <f>'[1]Pc, Winter, S3'!C7*((1+Main!$B$4)^(Main!$B$3-2020))+(_xlfn.IFNA(VLOOKUP($A7,'EV Distribution'!$A$2:$B$1048576,2,FALSE),0)*'EV Characterization'!C$2)</f>
        <v>0.26161506770820253</v>
      </c>
      <c r="D7" s="2">
        <f>'[1]Pc, Winter, S3'!D7*((1+Main!$B$4)^(Main!$B$3-2020))+(_xlfn.IFNA(VLOOKUP($A7,'EV Distribution'!$A$2:$B$1048576,2,FALSE),0)*'EV Characterization'!D$2)</f>
        <v>0.24857925159338587</v>
      </c>
      <c r="E7" s="2">
        <f>'[1]Pc, Winter, S3'!E7*((1+Main!$B$4)^(Main!$B$3-2020))+(_xlfn.IFNA(VLOOKUP($A7,'EV Distribution'!$A$2:$B$1048576,2,FALSE),0)*'EV Characterization'!E$2)</f>
        <v>0.24086843860597995</v>
      </c>
      <c r="F7" s="2">
        <f>'[1]Pc, Winter, S3'!F7*((1+Main!$B$4)^(Main!$B$3-2020))+(_xlfn.IFNA(VLOOKUP($A7,'EV Distribution'!$A$2:$B$1048576,2,FALSE),0)*'EV Characterization'!F$2)</f>
        <v>0.22692208159688751</v>
      </c>
      <c r="G7" s="2">
        <f>'[1]Pc, Winter, S3'!G7*((1+Main!$B$4)^(Main!$B$3-2020))+(_xlfn.IFNA(VLOOKUP($A7,'EV Distribution'!$A$2:$B$1048576,2,FALSE),0)*'EV Characterization'!G$2)</f>
        <v>0.22499843234308245</v>
      </c>
      <c r="H7" s="2">
        <f>'[1]Pc, Winter, S3'!H7*((1+Main!$B$4)^(Main!$B$3-2020))+(_xlfn.IFNA(VLOOKUP($A7,'EV Distribution'!$A$2:$B$1048576,2,FALSE),0)*'EV Characterization'!H$2)</f>
        <v>0.24508130143136073</v>
      </c>
      <c r="I7" s="2">
        <f>'[1]Pc, Winter, S3'!I7*((1+Main!$B$4)^(Main!$B$3-2020))+(_xlfn.IFNA(VLOOKUP($A7,'EV Distribution'!$A$2:$B$1048576,2,FALSE),0)*'EV Characterization'!I$2)</f>
        <v>0.20368368201841661</v>
      </c>
      <c r="J7" s="2">
        <f>'[1]Pc, Winter, S3'!J7*((1+Main!$B$4)^(Main!$B$3-2020))+(_xlfn.IFNA(VLOOKUP($A7,'EV Distribution'!$A$2:$B$1048576,2,FALSE),0)*'EV Characterization'!J$2)</f>
        <v>0.21207712033866535</v>
      </c>
      <c r="K7" s="2">
        <f>'[1]Pc, Winter, S3'!K7*((1+Main!$B$4)^(Main!$B$3-2020))+(_xlfn.IFNA(VLOOKUP($A7,'EV Distribution'!$A$2:$B$1048576,2,FALSE),0)*'EV Characterization'!K$2)</f>
        <v>0.23159876573777435</v>
      </c>
      <c r="L7" s="2">
        <f>'[1]Pc, Winter, S3'!L7*((1+Main!$B$4)^(Main!$B$3-2020))+(_xlfn.IFNA(VLOOKUP($A7,'EV Distribution'!$A$2:$B$1048576,2,FALSE),0)*'EV Characterization'!L$2)</f>
        <v>0.23095981089589104</v>
      </c>
      <c r="M7" s="2">
        <f>'[1]Pc, Winter, S3'!M7*((1+Main!$B$4)^(Main!$B$3-2020))+(_xlfn.IFNA(VLOOKUP($A7,'EV Distribution'!$A$2:$B$1048576,2,FALSE),0)*'EV Characterization'!M$2)</f>
        <v>0.23459350893460229</v>
      </c>
      <c r="N7" s="2">
        <f>'[1]Pc, Winter, S3'!N7*((1+Main!$B$4)^(Main!$B$3-2020))+(_xlfn.IFNA(VLOOKUP($A7,'EV Distribution'!$A$2:$B$1048576,2,FALSE),0)*'EV Characterization'!N$2)</f>
        <v>0.24046852406526398</v>
      </c>
      <c r="O7" s="2">
        <f>'[1]Pc, Winter, S3'!O7*((1+Main!$B$4)^(Main!$B$3-2020))+(_xlfn.IFNA(VLOOKUP($A7,'EV Distribution'!$A$2:$B$1048576,2,FALSE),0)*'EV Characterization'!O$2)</f>
        <v>0.24416179299497331</v>
      </c>
      <c r="P7" s="2">
        <f>'[1]Pc, Winter, S3'!P7*((1+Main!$B$4)^(Main!$B$3-2020))+(_xlfn.IFNA(VLOOKUP($A7,'EV Distribution'!$A$2:$B$1048576,2,FALSE),0)*'EV Characterization'!P$2)</f>
        <v>0.2326900684746615</v>
      </c>
      <c r="Q7" s="2">
        <f>'[1]Pc, Winter, S3'!Q7*((1+Main!$B$4)^(Main!$B$3-2020))+(_xlfn.IFNA(VLOOKUP($A7,'EV Distribution'!$A$2:$B$1048576,2,FALSE),0)*'EV Characterization'!Q$2)</f>
        <v>0.23160826022614769</v>
      </c>
      <c r="R7" s="2">
        <f>'[1]Pc, Winter, S3'!R7*((1+Main!$B$4)^(Main!$B$3-2020))+(_xlfn.IFNA(VLOOKUP($A7,'EV Distribution'!$A$2:$B$1048576,2,FALSE),0)*'EV Characterization'!R$2)</f>
        <v>0.22330318276113839</v>
      </c>
      <c r="S7" s="2">
        <f>'[1]Pc, Winter, S3'!S7*((1+Main!$B$4)^(Main!$B$3-2020))+(_xlfn.IFNA(VLOOKUP($A7,'EV Distribution'!$A$2:$B$1048576,2,FALSE),0)*'EV Characterization'!S$2)</f>
        <v>0.25773276545042123</v>
      </c>
      <c r="T7" s="2">
        <f>'[1]Pc, Winter, S3'!T7*((1+Main!$B$4)^(Main!$B$3-2020))+(_xlfn.IFNA(VLOOKUP($A7,'EV Distribution'!$A$2:$B$1048576,2,FALSE),0)*'EV Characterization'!T$2)</f>
        <v>0.24274712543911556</v>
      </c>
      <c r="U7" s="2">
        <f>'[1]Pc, Winter, S3'!U7*((1+Main!$B$4)^(Main!$B$3-2020))+(_xlfn.IFNA(VLOOKUP($A7,'EV Distribution'!$A$2:$B$1048576,2,FALSE),0)*'EV Characterization'!U$2)</f>
        <v>0.24664816500502973</v>
      </c>
      <c r="V7" s="2">
        <f>'[1]Pc, Winter, S3'!V7*((1+Main!$B$4)^(Main!$B$3-2020))+(_xlfn.IFNA(VLOOKUP($A7,'EV Distribution'!$A$2:$B$1048576,2,FALSE),0)*'EV Characterization'!V$2)</f>
        <v>0.24755971590321108</v>
      </c>
      <c r="W7" s="2">
        <f>'[1]Pc, Winter, S3'!W7*((1+Main!$B$4)^(Main!$B$3-2020))+(_xlfn.IFNA(VLOOKUP($A7,'EV Distribution'!$A$2:$B$1048576,2,FALSE),0)*'EV Characterization'!W$2)</f>
        <v>0.23283177892095774</v>
      </c>
      <c r="X7" s="2">
        <f>'[1]Pc, Winter, S3'!X7*((1+Main!$B$4)^(Main!$B$3-2020))+(_xlfn.IFNA(VLOOKUP($A7,'EV Distribution'!$A$2:$B$1048576,2,FALSE),0)*'EV Characterization'!X$2)</f>
        <v>0.26565220187448102</v>
      </c>
      <c r="Y7" s="2">
        <f>'[1]Pc, Winter, S3'!Y7*((1+Main!$B$4)^(Main!$B$3-2020))+(_xlfn.IFNA(VLOOKUP($A7,'EV Distribution'!$A$2:$B$1048576,2,FALSE),0)*'EV Characterization'!Y$2)</f>
        <v>0.27057626850925315</v>
      </c>
    </row>
    <row r="8" spans="1:25" x14ac:dyDescent="0.3">
      <c r="A8">
        <v>8</v>
      </c>
      <c r="B8" s="2">
        <f>'[1]Pc, Winter, S3'!B8*((1+Main!$B$4)^(Main!$B$3-2020))+(_xlfn.IFNA(VLOOKUP($A8,'EV Distribution'!$A$2:$B$1048576,2,FALSE),0)*'EV Characterization'!B$2)</f>
        <v>0.75333009376941229</v>
      </c>
      <c r="C8" s="2">
        <f>'[1]Pc, Winter, S3'!C8*((1+Main!$B$4)^(Main!$B$3-2020))+(_xlfn.IFNA(VLOOKUP($A8,'EV Distribution'!$A$2:$B$1048576,2,FALSE),0)*'EV Characterization'!C$2)</f>
        <v>0.70274262528197995</v>
      </c>
      <c r="D8" s="2">
        <f>'[1]Pc, Winter, S3'!D8*((1+Main!$B$4)^(Main!$B$3-2020))+(_xlfn.IFNA(VLOOKUP($A8,'EV Distribution'!$A$2:$B$1048576,2,FALSE),0)*'EV Characterization'!D$2)</f>
        <v>0.67299410179797314</v>
      </c>
      <c r="E8" s="2">
        <f>'[1]Pc, Winter, S3'!E8*((1+Main!$B$4)^(Main!$B$3-2020))+(_xlfn.IFNA(VLOOKUP($A8,'EV Distribution'!$A$2:$B$1048576,2,FALSE),0)*'EV Characterization'!E$2)</f>
        <v>0.64420716533617839</v>
      </c>
      <c r="F8" s="2">
        <f>'[1]Pc, Winter, S3'!F8*((1+Main!$B$4)^(Main!$B$3-2020))+(_xlfn.IFNA(VLOOKUP($A8,'EV Distribution'!$A$2:$B$1048576,2,FALSE),0)*'EV Characterization'!F$2)</f>
        <v>0.64791548874717886</v>
      </c>
      <c r="G8" s="2">
        <f>'[1]Pc, Winter, S3'!G8*((1+Main!$B$4)^(Main!$B$3-2020))+(_xlfn.IFNA(VLOOKUP($A8,'EV Distribution'!$A$2:$B$1048576,2,FALSE),0)*'EV Characterization'!G$2)</f>
        <v>0.68216416655002343</v>
      </c>
      <c r="H8" s="2">
        <f>'[1]Pc, Winter, S3'!H8*((1+Main!$B$4)^(Main!$B$3-2020))+(_xlfn.IFNA(VLOOKUP($A8,'EV Distribution'!$A$2:$B$1048576,2,FALSE),0)*'EV Characterization'!H$2)</f>
        <v>0.76857602813414305</v>
      </c>
      <c r="I8" s="2">
        <f>'[1]Pc, Winter, S3'!I8*((1+Main!$B$4)^(Main!$B$3-2020))+(_xlfn.IFNA(VLOOKUP($A8,'EV Distribution'!$A$2:$B$1048576,2,FALSE),0)*'EV Characterization'!I$2)</f>
        <v>0.74987478821227227</v>
      </c>
      <c r="J8" s="2">
        <f>'[1]Pc, Winter, S3'!J8*((1+Main!$B$4)^(Main!$B$3-2020))+(_xlfn.IFNA(VLOOKUP($A8,'EV Distribution'!$A$2:$B$1048576,2,FALSE),0)*'EV Characterization'!J$2)</f>
        <v>0.87176343294047831</v>
      </c>
      <c r="K8" s="2">
        <f>'[1]Pc, Winter, S3'!K8*((1+Main!$B$4)^(Main!$B$3-2020))+(_xlfn.IFNA(VLOOKUP($A8,'EV Distribution'!$A$2:$B$1048576,2,FALSE),0)*'EV Characterization'!K$2)</f>
        <v>1.0111119878661181</v>
      </c>
      <c r="L8" s="2">
        <f>'[1]Pc, Winter, S3'!L8*((1+Main!$B$4)^(Main!$B$3-2020))+(_xlfn.IFNA(VLOOKUP($A8,'EV Distribution'!$A$2:$B$1048576,2,FALSE),0)*'EV Characterization'!L$2)</f>
        <v>1.073740026875172</v>
      </c>
      <c r="M8" s="2">
        <f>'[1]Pc, Winter, S3'!M8*((1+Main!$B$4)^(Main!$B$3-2020))+(_xlfn.IFNA(VLOOKUP($A8,'EV Distribution'!$A$2:$B$1048576,2,FALSE),0)*'EV Characterization'!M$2)</f>
        <v>1.170554158358482</v>
      </c>
      <c r="N8" s="2">
        <f>'[1]Pc, Winter, S3'!N8*((1+Main!$B$4)^(Main!$B$3-2020))+(_xlfn.IFNA(VLOOKUP($A8,'EV Distribution'!$A$2:$B$1048576,2,FALSE),0)*'EV Characterization'!N$2)</f>
        <v>1.1544871221259982</v>
      </c>
      <c r="O8" s="2">
        <f>'[1]Pc, Winter, S3'!O8*((1+Main!$B$4)^(Main!$B$3-2020))+(_xlfn.IFNA(VLOOKUP($A8,'EV Distribution'!$A$2:$B$1048576,2,FALSE),0)*'EV Characterization'!O$2)</f>
        <v>1.0792513865670845</v>
      </c>
      <c r="P8" s="2">
        <f>'[1]Pc, Winter, S3'!P8*((1+Main!$B$4)^(Main!$B$3-2020))+(_xlfn.IFNA(VLOOKUP($A8,'EV Distribution'!$A$2:$B$1048576,2,FALSE),0)*'EV Characterization'!P$2)</f>
        <v>1.0067551120113307</v>
      </c>
      <c r="Q8" s="2">
        <f>'[1]Pc, Winter, S3'!Q8*((1+Main!$B$4)^(Main!$B$3-2020))+(_xlfn.IFNA(VLOOKUP($A8,'EV Distribution'!$A$2:$B$1048576,2,FALSE),0)*'EV Characterization'!Q$2)</f>
        <v>0.90245014915420663</v>
      </c>
      <c r="R8" s="2">
        <f>'[1]Pc, Winter, S3'!R8*((1+Main!$B$4)^(Main!$B$3-2020))+(_xlfn.IFNA(VLOOKUP($A8,'EV Distribution'!$A$2:$B$1048576,2,FALSE),0)*'EV Characterization'!R$2)</f>
        <v>0.89288680238344198</v>
      </c>
      <c r="S8" s="2">
        <f>'[1]Pc, Winter, S3'!S8*((1+Main!$B$4)^(Main!$B$3-2020))+(_xlfn.IFNA(VLOOKUP($A8,'EV Distribution'!$A$2:$B$1048576,2,FALSE),0)*'EV Characterization'!S$2)</f>
        <v>0.98683972714015322</v>
      </c>
      <c r="T8" s="2">
        <f>'[1]Pc, Winter, S3'!T8*((1+Main!$B$4)^(Main!$B$3-2020))+(_xlfn.IFNA(VLOOKUP($A8,'EV Distribution'!$A$2:$B$1048576,2,FALSE),0)*'EV Characterization'!T$2)</f>
        <v>0.98334506416749168</v>
      </c>
      <c r="U8" s="2">
        <f>'[1]Pc, Winter, S3'!U8*((1+Main!$B$4)^(Main!$B$3-2020))+(_xlfn.IFNA(VLOOKUP($A8,'EV Distribution'!$A$2:$B$1048576,2,FALSE),0)*'EV Characterization'!U$2)</f>
        <v>0.96883986228638252</v>
      </c>
      <c r="V8" s="2">
        <f>'[1]Pc, Winter, S3'!V8*((1+Main!$B$4)^(Main!$B$3-2020))+(_xlfn.IFNA(VLOOKUP($A8,'EV Distribution'!$A$2:$B$1048576,2,FALSE),0)*'EV Characterization'!V$2)</f>
        <v>0.99907222022558029</v>
      </c>
      <c r="W8" s="2">
        <f>'[1]Pc, Winter, S3'!W8*((1+Main!$B$4)^(Main!$B$3-2020))+(_xlfn.IFNA(VLOOKUP($A8,'EV Distribution'!$A$2:$B$1048576,2,FALSE),0)*'EV Characterization'!W$2)</f>
        <v>0.93832732612218039</v>
      </c>
      <c r="X8" s="2">
        <f>'[1]Pc, Winter, S3'!X8*((1+Main!$B$4)^(Main!$B$3-2020))+(_xlfn.IFNA(VLOOKUP($A8,'EV Distribution'!$A$2:$B$1048576,2,FALSE),0)*'EV Characterization'!X$2)</f>
        <v>0.8620751479578439</v>
      </c>
      <c r="Y8" s="2">
        <f>'[1]Pc, Winter, S3'!Y8*((1+Main!$B$4)^(Main!$B$3-2020))+(_xlfn.IFNA(VLOOKUP($A8,'EV Distribution'!$A$2:$B$1048576,2,FALSE),0)*'EV Characterization'!Y$2)</f>
        <v>0.79222048947747259</v>
      </c>
    </row>
    <row r="9" spans="1:25" x14ac:dyDescent="0.3">
      <c r="A9">
        <v>9</v>
      </c>
      <c r="B9" s="2">
        <f>'[1]Pc, Winter, S3'!B9*((1+Main!$B$4)^(Main!$B$3-2020))+(_xlfn.IFNA(VLOOKUP($A9,'EV Distribution'!$A$2:$B$1048576,2,FALSE),0)*'EV Characterization'!B$2)</f>
        <v>0.37843088324347507</v>
      </c>
      <c r="C9" s="2">
        <f>'[1]Pc, Winter, S3'!C9*((1+Main!$B$4)^(Main!$B$3-2020))+(_xlfn.IFNA(VLOOKUP($A9,'EV Distribution'!$A$2:$B$1048576,2,FALSE),0)*'EV Characterization'!C$2)</f>
        <v>0.36571245805650421</v>
      </c>
      <c r="D9" s="2">
        <f>'[1]Pc, Winter, S3'!D9*((1+Main!$B$4)^(Main!$B$3-2020))+(_xlfn.IFNA(VLOOKUP($A9,'EV Distribution'!$A$2:$B$1048576,2,FALSE),0)*'EV Characterization'!D$2)</f>
        <v>0.34600863896068729</v>
      </c>
      <c r="E9" s="2">
        <f>'[1]Pc, Winter, S3'!E9*((1+Main!$B$4)^(Main!$B$3-2020))+(_xlfn.IFNA(VLOOKUP($A9,'EV Distribution'!$A$2:$B$1048576,2,FALSE),0)*'EV Characterization'!E$2)</f>
        <v>0.33673652879706339</v>
      </c>
      <c r="F9" s="2">
        <f>'[1]Pc, Winter, S3'!F9*((1+Main!$B$4)^(Main!$B$3-2020))+(_xlfn.IFNA(VLOOKUP($A9,'EV Distribution'!$A$2:$B$1048576,2,FALSE),0)*'EV Characterization'!F$2)</f>
        <v>0.32726793714003827</v>
      </c>
      <c r="G9" s="2">
        <f>'[1]Pc, Winter, S3'!G9*((1+Main!$B$4)^(Main!$B$3-2020))+(_xlfn.IFNA(VLOOKUP($A9,'EV Distribution'!$A$2:$B$1048576,2,FALSE),0)*'EV Characterization'!G$2)</f>
        <v>0.34528844019347876</v>
      </c>
      <c r="H9" s="2">
        <f>'[1]Pc, Winter, S3'!H9*((1+Main!$B$4)^(Main!$B$3-2020))+(_xlfn.IFNA(VLOOKUP($A9,'EV Distribution'!$A$2:$B$1048576,2,FALSE),0)*'EV Characterization'!H$2)</f>
        <v>0.39188693860590562</v>
      </c>
      <c r="I9" s="2">
        <f>'[1]Pc, Winter, S3'!I9*((1+Main!$B$4)^(Main!$B$3-2020))+(_xlfn.IFNA(VLOOKUP($A9,'EV Distribution'!$A$2:$B$1048576,2,FALSE),0)*'EV Characterization'!I$2)</f>
        <v>0.3746790704799462</v>
      </c>
      <c r="J9" s="2">
        <f>'[1]Pc, Winter, S3'!J9*((1+Main!$B$4)^(Main!$B$3-2020))+(_xlfn.IFNA(VLOOKUP($A9,'EV Distribution'!$A$2:$B$1048576,2,FALSE),0)*'EV Characterization'!J$2)</f>
        <v>0.42902167881263686</v>
      </c>
      <c r="K9" s="2">
        <f>'[1]Pc, Winter, S3'!K9*((1+Main!$B$4)^(Main!$B$3-2020))+(_xlfn.IFNA(VLOOKUP($A9,'EV Distribution'!$A$2:$B$1048576,2,FALSE),0)*'EV Characterization'!K$2)</f>
        <v>0.50093464503153906</v>
      </c>
      <c r="L9" s="2">
        <f>'[1]Pc, Winter, S3'!L9*((1+Main!$B$4)^(Main!$B$3-2020))+(_xlfn.IFNA(VLOOKUP($A9,'EV Distribution'!$A$2:$B$1048576,2,FALSE),0)*'EV Characterization'!L$2)</f>
        <v>0.56489694049985462</v>
      </c>
      <c r="M9" s="2">
        <f>'[1]Pc, Winter, S3'!M9*((1+Main!$B$4)^(Main!$B$3-2020))+(_xlfn.IFNA(VLOOKUP($A9,'EV Distribution'!$A$2:$B$1048576,2,FALSE),0)*'EV Characterization'!M$2)</f>
        <v>0.59028374584590759</v>
      </c>
      <c r="N9" s="2">
        <f>'[1]Pc, Winter, S3'!N9*((1+Main!$B$4)^(Main!$B$3-2020))+(_xlfn.IFNA(VLOOKUP($A9,'EV Distribution'!$A$2:$B$1048576,2,FALSE),0)*'EV Characterization'!N$2)</f>
        <v>0.53326065989686244</v>
      </c>
      <c r="O9" s="2">
        <f>'[1]Pc, Winter, S3'!O9*((1+Main!$B$4)^(Main!$B$3-2020))+(_xlfn.IFNA(VLOOKUP($A9,'EV Distribution'!$A$2:$B$1048576,2,FALSE),0)*'EV Characterization'!O$2)</f>
        <v>0.4918077883112093</v>
      </c>
      <c r="P9" s="2">
        <f>'[1]Pc, Winter, S3'!P9*((1+Main!$B$4)^(Main!$B$3-2020))+(_xlfn.IFNA(VLOOKUP($A9,'EV Distribution'!$A$2:$B$1048576,2,FALSE),0)*'EV Characterization'!P$2)</f>
        <v>0.46911552180333083</v>
      </c>
      <c r="Q9" s="2">
        <f>'[1]Pc, Winter, S3'!Q9*((1+Main!$B$4)^(Main!$B$3-2020))+(_xlfn.IFNA(VLOOKUP($A9,'EV Distribution'!$A$2:$B$1048576,2,FALSE),0)*'EV Characterization'!Q$2)</f>
        <v>0.44966735879449288</v>
      </c>
      <c r="R9" s="2">
        <f>'[1]Pc, Winter, S3'!R9*((1+Main!$B$4)^(Main!$B$3-2020))+(_xlfn.IFNA(VLOOKUP($A9,'EV Distribution'!$A$2:$B$1048576,2,FALSE),0)*'EV Characterization'!R$2)</f>
        <v>0.43177603883681731</v>
      </c>
      <c r="S9" s="2">
        <f>'[1]Pc, Winter, S3'!S9*((1+Main!$B$4)^(Main!$B$3-2020))+(_xlfn.IFNA(VLOOKUP($A9,'EV Distribution'!$A$2:$B$1048576,2,FALSE),0)*'EV Characterization'!S$2)</f>
        <v>0.46792210172940951</v>
      </c>
      <c r="T9" s="2">
        <f>'[1]Pc, Winter, S3'!T9*((1+Main!$B$4)^(Main!$B$3-2020))+(_xlfn.IFNA(VLOOKUP($A9,'EV Distribution'!$A$2:$B$1048576,2,FALSE),0)*'EV Characterization'!T$2)</f>
        <v>0.46181009351636632</v>
      </c>
      <c r="U9" s="2">
        <f>'[1]Pc, Winter, S3'!U9*((1+Main!$B$4)^(Main!$B$3-2020))+(_xlfn.IFNA(VLOOKUP($A9,'EV Distribution'!$A$2:$B$1048576,2,FALSE),0)*'EV Characterization'!U$2)</f>
        <v>0.46438660016325289</v>
      </c>
      <c r="V9" s="2">
        <f>'[1]Pc, Winter, S3'!V9*((1+Main!$B$4)^(Main!$B$3-2020))+(_xlfn.IFNA(VLOOKUP($A9,'EV Distribution'!$A$2:$B$1048576,2,FALSE),0)*'EV Characterization'!V$2)</f>
        <v>0.45706736724691982</v>
      </c>
      <c r="W9" s="2">
        <f>'[1]Pc, Winter, S3'!W9*((1+Main!$B$4)^(Main!$B$3-2020))+(_xlfn.IFNA(VLOOKUP($A9,'EV Distribution'!$A$2:$B$1048576,2,FALSE),0)*'EV Characterization'!W$2)</f>
        <v>0.41707319160231054</v>
      </c>
      <c r="X9" s="2">
        <f>'[1]Pc, Winter, S3'!X9*((1+Main!$B$4)^(Main!$B$3-2020))+(_xlfn.IFNA(VLOOKUP($A9,'EV Distribution'!$A$2:$B$1048576,2,FALSE),0)*'EV Characterization'!X$2)</f>
        <v>0.42258896377356259</v>
      </c>
      <c r="Y9" s="2">
        <f>'[1]Pc, Winter, S3'!Y9*((1+Main!$B$4)^(Main!$B$3-2020))+(_xlfn.IFNA(VLOOKUP($A9,'EV Distribution'!$A$2:$B$1048576,2,FALSE),0)*'EV Characterization'!Y$2)</f>
        <v>0.39055200016812841</v>
      </c>
    </row>
    <row r="10" spans="1:25" x14ac:dyDescent="0.3">
      <c r="A10">
        <v>20</v>
      </c>
      <c r="B10" s="2">
        <f>'[1]Pc, Winter, S3'!B10*((1+Main!$B$4)^(Main!$B$3-2020))+(_xlfn.IFNA(VLOOKUP($A10,'EV Distribution'!$A$2:$B$1048576,2,FALSE),0)*'EV Characterization'!B$2)</f>
        <v>1.2424808250251484</v>
      </c>
      <c r="C10" s="2">
        <f>'[1]Pc, Winter, S3'!C10*((1+Main!$B$4)^(Main!$B$3-2020))+(_xlfn.IFNA(VLOOKUP($A10,'EV Distribution'!$A$2:$B$1048576,2,FALSE),0)*'EV Characterization'!C$2)</f>
        <v>1.2452141583584819</v>
      </c>
      <c r="D10" s="2">
        <f>'[1]Pc, Winter, S3'!D10*((1+Main!$B$4)^(Main!$B$3-2020))+(_xlfn.IFNA(VLOOKUP($A10,'EV Distribution'!$A$2:$B$1048576,2,FALSE),0)*'EV Characterization'!D$2)</f>
        <v>1.2363608250251485</v>
      </c>
      <c r="E10" s="2">
        <f>'[1]Pc, Winter, S3'!E10*((1+Main!$B$4)^(Main!$B$3-2020))+(_xlfn.IFNA(VLOOKUP($A10,'EV Distribution'!$A$2:$B$1048576,2,FALSE),0)*'EV Characterization'!E$2)</f>
        <v>1.2324074916918153</v>
      </c>
      <c r="F10" s="2">
        <f>'[1]Pc, Winter, S3'!F10*((1+Main!$B$4)^(Main!$B$3-2020))+(_xlfn.IFNA(VLOOKUP($A10,'EV Distribution'!$A$2:$B$1048576,2,FALSE),0)*'EV Characterization'!F$2)</f>
        <v>1.2194208250251486</v>
      </c>
      <c r="G10" s="2">
        <f>'[1]Pc, Winter, S3'!G10*((1+Main!$B$4)^(Main!$B$3-2020))+(_xlfn.IFNA(VLOOKUP($A10,'EV Distribution'!$A$2:$B$1048576,2,FALSE),0)*'EV Characterization'!G$2)</f>
        <v>1.210514158358482</v>
      </c>
      <c r="H10" s="2">
        <f>'[1]Pc, Winter, S3'!H10*((1+Main!$B$4)^(Main!$B$3-2020))+(_xlfn.IFNA(VLOOKUP($A10,'EV Distribution'!$A$2:$B$1048576,2,FALSE),0)*'EV Characterization'!H$2)</f>
        <v>1.2216541583584819</v>
      </c>
      <c r="I10" s="2">
        <f>'[1]Pc, Winter, S3'!I10*((1+Main!$B$4)^(Main!$B$3-2020))+(_xlfn.IFNA(VLOOKUP($A10,'EV Distribution'!$A$2:$B$1048576,2,FALSE),0)*'EV Characterization'!I$2)</f>
        <v>1.1711541583584819</v>
      </c>
      <c r="J10" s="2">
        <f>'[1]Pc, Winter, S3'!J10*((1+Main!$B$4)^(Main!$B$3-2020))+(_xlfn.IFNA(VLOOKUP($A10,'EV Distribution'!$A$2:$B$1048576,2,FALSE),0)*'EV Characterization'!J$2)</f>
        <v>1.169874158358482</v>
      </c>
      <c r="K10" s="2">
        <f>'[1]Pc, Winter, S3'!K10*((1+Main!$B$4)^(Main!$B$3-2020))+(_xlfn.IFNA(VLOOKUP($A10,'EV Distribution'!$A$2:$B$1048576,2,FALSE),0)*'EV Characterization'!K$2)</f>
        <v>1.1741474916918153</v>
      </c>
      <c r="L10" s="2">
        <f>'[1]Pc, Winter, S3'!L10*((1+Main!$B$4)^(Main!$B$3-2020))+(_xlfn.IFNA(VLOOKUP($A10,'EV Distribution'!$A$2:$B$1048576,2,FALSE),0)*'EV Characterization'!L$2)</f>
        <v>1.168554158358482</v>
      </c>
      <c r="M10" s="2">
        <f>'[1]Pc, Winter, S3'!M10*((1+Main!$B$4)^(Main!$B$3-2020))+(_xlfn.IFNA(VLOOKUP($A10,'EV Distribution'!$A$2:$B$1048576,2,FALSE),0)*'EV Characterization'!M$2)</f>
        <v>1.170554158358482</v>
      </c>
      <c r="N10" s="2">
        <f>'[1]Pc, Winter, S3'!N10*((1+Main!$B$4)^(Main!$B$3-2020))+(_xlfn.IFNA(VLOOKUP($A10,'EV Distribution'!$A$2:$B$1048576,2,FALSE),0)*'EV Characterization'!N$2)</f>
        <v>1.1764941583584818</v>
      </c>
      <c r="O10" s="2">
        <f>'[1]Pc, Winter, S3'!O10*((1+Main!$B$4)^(Main!$B$3-2020))+(_xlfn.IFNA(VLOOKUP($A10,'EV Distribution'!$A$2:$B$1048576,2,FALSE),0)*'EV Characterization'!O$2)</f>
        <v>1.1899341583584819</v>
      </c>
      <c r="P10" s="2">
        <f>'[1]Pc, Winter, S3'!P10*((1+Main!$B$4)^(Main!$B$3-2020))+(_xlfn.IFNA(VLOOKUP($A10,'EV Distribution'!$A$2:$B$1048576,2,FALSE),0)*'EV Characterization'!P$2)</f>
        <v>1.1919008250251486</v>
      </c>
      <c r="Q10" s="2">
        <f>'[1]Pc, Winter, S3'!Q10*((1+Main!$B$4)^(Main!$B$3-2020))+(_xlfn.IFNA(VLOOKUP($A10,'EV Distribution'!$A$2:$B$1048576,2,FALSE),0)*'EV Characterization'!Q$2)</f>
        <v>1.1913808250251485</v>
      </c>
      <c r="R10" s="2">
        <f>'[1]Pc, Winter, S3'!R10*((1+Main!$B$4)^(Main!$B$3-2020))+(_xlfn.IFNA(VLOOKUP($A10,'EV Distribution'!$A$2:$B$1048576,2,FALSE),0)*'EV Characterization'!R$2)</f>
        <v>1.1778408250251486</v>
      </c>
      <c r="S10" s="2">
        <f>'[1]Pc, Winter, S3'!S10*((1+Main!$B$4)^(Main!$B$3-2020))+(_xlfn.IFNA(VLOOKUP($A10,'EV Distribution'!$A$2:$B$1048576,2,FALSE),0)*'EV Characterization'!S$2)</f>
        <v>1.1957808250251485</v>
      </c>
      <c r="T10" s="2">
        <f>'[1]Pc, Winter, S3'!T10*((1+Main!$B$4)^(Main!$B$3-2020))+(_xlfn.IFNA(VLOOKUP($A10,'EV Distribution'!$A$2:$B$1048576,2,FALSE),0)*'EV Characterization'!T$2)</f>
        <v>1.1812208250251486</v>
      </c>
      <c r="U10" s="2">
        <f>'[1]Pc, Winter, S3'!U10*((1+Main!$B$4)^(Main!$B$3-2020))+(_xlfn.IFNA(VLOOKUP($A10,'EV Distribution'!$A$2:$B$1048576,2,FALSE),0)*'EV Characterization'!U$2)</f>
        <v>1.1750808250251485</v>
      </c>
      <c r="V10" s="2">
        <f>'[1]Pc, Winter, S3'!V10*((1+Main!$B$4)^(Main!$B$3-2020))+(_xlfn.IFNA(VLOOKUP($A10,'EV Distribution'!$A$2:$B$1048576,2,FALSE),0)*'EV Characterization'!V$2)</f>
        <v>1.1826208250251486</v>
      </c>
      <c r="W10" s="2">
        <f>'[1]Pc, Winter, S3'!W10*((1+Main!$B$4)^(Main!$B$3-2020))+(_xlfn.IFNA(VLOOKUP($A10,'EV Distribution'!$A$2:$B$1048576,2,FALSE),0)*'EV Characterization'!W$2)</f>
        <v>1.1741874916918151</v>
      </c>
      <c r="X10" s="2">
        <f>'[1]Pc, Winter, S3'!X10*((1+Main!$B$4)^(Main!$B$3-2020))+(_xlfn.IFNA(VLOOKUP($A10,'EV Distribution'!$A$2:$B$1048576,2,FALSE),0)*'EV Characterization'!X$2)</f>
        <v>1.2228274916918151</v>
      </c>
      <c r="Y10" s="2">
        <f>'[1]Pc, Winter, S3'!Y10*((1+Main!$B$4)^(Main!$B$3-2020))+(_xlfn.IFNA(VLOOKUP($A10,'EV Distribution'!$A$2:$B$1048576,2,FALSE),0)*'EV Characterization'!Y$2)</f>
        <v>1.2356274916918153</v>
      </c>
    </row>
    <row r="11" spans="1:25" x14ac:dyDescent="0.3">
      <c r="A11">
        <v>21</v>
      </c>
      <c r="B11" s="2">
        <f>'[1]Pc, Winter, S3'!B11*((1+Main!$B$4)^(Main!$B$3-2020))+(_xlfn.IFNA(VLOOKUP($A11,'EV Distribution'!$A$2:$B$1048576,2,FALSE),0)*'EV Characterization'!B$2)</f>
        <v>0.27874899784019985</v>
      </c>
      <c r="C11" s="2">
        <f>'[1]Pc, Winter, S3'!C11*((1+Main!$B$4)^(Main!$B$3-2020))+(_xlfn.IFNA(VLOOKUP($A11,'EV Distribution'!$A$2:$B$1048576,2,FALSE),0)*'EV Characterization'!C$2)</f>
        <v>0.26259909583409885</v>
      </c>
      <c r="D11" s="2">
        <f>'[1]Pc, Winter, S3'!D11*((1+Main!$B$4)^(Main!$B$3-2020))+(_xlfn.IFNA(VLOOKUP($A11,'EV Distribution'!$A$2:$B$1048576,2,FALSE),0)*'EV Characterization'!D$2)</f>
        <v>0.24282344702981104</v>
      </c>
      <c r="E11" s="2">
        <f>'[1]Pc, Winter, S3'!E11*((1+Main!$B$4)^(Main!$B$3-2020))+(_xlfn.IFNA(VLOOKUP($A11,'EV Distribution'!$A$2:$B$1048576,2,FALSE),0)*'EV Characterization'!E$2)</f>
        <v>0.23542501615921563</v>
      </c>
      <c r="F11" s="2">
        <f>'[1]Pc, Winter, S3'!F11*((1+Main!$B$4)^(Main!$B$3-2020))+(_xlfn.IFNA(VLOOKUP($A11,'EV Distribution'!$A$2:$B$1048576,2,FALSE),0)*'EV Characterization'!F$2)</f>
        <v>0.2204023927186971</v>
      </c>
      <c r="G11" s="2">
        <f>'[1]Pc, Winter, S3'!G11*((1+Main!$B$4)^(Main!$B$3-2020))+(_xlfn.IFNA(VLOOKUP($A11,'EV Distribution'!$A$2:$B$1048576,2,FALSE),0)*'EV Characterization'!G$2)</f>
        <v>0.22238394717958568</v>
      </c>
      <c r="H11" s="2">
        <f>'[1]Pc, Winter, S3'!H11*((1+Main!$B$4)^(Main!$B$3-2020))+(_xlfn.IFNA(VLOOKUP($A11,'EV Distribution'!$A$2:$B$1048576,2,FALSE),0)*'EV Characterization'!H$2)</f>
        <v>0.25175687934762642</v>
      </c>
      <c r="I11" s="2">
        <f>'[1]Pc, Winter, S3'!I11*((1+Main!$B$4)^(Main!$B$3-2020))+(_xlfn.IFNA(VLOOKUP($A11,'EV Distribution'!$A$2:$B$1048576,2,FALSE),0)*'EV Characterization'!I$2)</f>
        <v>0.22323423341069695</v>
      </c>
      <c r="J11" s="2">
        <f>'[1]Pc, Winter, S3'!J11*((1+Main!$B$4)^(Main!$B$3-2020))+(_xlfn.IFNA(VLOOKUP($A11,'EV Distribution'!$A$2:$B$1048576,2,FALSE),0)*'EV Characterization'!J$2)</f>
        <v>0.26437060216792868</v>
      </c>
      <c r="K11" s="2">
        <f>'[1]Pc, Winter, S3'!K11*((1+Main!$B$4)^(Main!$B$3-2020))+(_xlfn.IFNA(VLOOKUP($A11,'EV Distribution'!$A$2:$B$1048576,2,FALSE),0)*'EV Characterization'!K$2)</f>
        <v>0.31749492385007849</v>
      </c>
      <c r="L11" s="2">
        <f>'[1]Pc, Winter, S3'!L11*((1+Main!$B$4)^(Main!$B$3-2020))+(_xlfn.IFNA(VLOOKUP($A11,'EV Distribution'!$A$2:$B$1048576,2,FALSE),0)*'EV Characterization'!L$2)</f>
        <v>0.34840898984040225</v>
      </c>
      <c r="M11" s="2">
        <f>'[1]Pc, Winter, S3'!M11*((1+Main!$B$4)^(Main!$B$3-2020))+(_xlfn.IFNA(VLOOKUP($A11,'EV Distribution'!$A$2:$B$1048576,2,FALSE),0)*'EV Characterization'!M$2)</f>
        <v>0.35817558084087786</v>
      </c>
      <c r="N11" s="2">
        <f>'[1]Pc, Winter, S3'!N11*((1+Main!$B$4)^(Main!$B$3-2020))+(_xlfn.IFNA(VLOOKUP($A11,'EV Distribution'!$A$2:$B$1048576,2,FALSE),0)*'EV Characterization'!N$2)</f>
        <v>0.32979899594720269</v>
      </c>
      <c r="O11" s="2">
        <f>'[1]Pc, Winter, S3'!O11*((1+Main!$B$4)^(Main!$B$3-2020))+(_xlfn.IFNA(VLOOKUP($A11,'EV Distribution'!$A$2:$B$1048576,2,FALSE),0)*'EV Characterization'!O$2)</f>
        <v>0.3081390916519669</v>
      </c>
      <c r="P11" s="2">
        <f>'[1]Pc, Winter, S3'!P11*((1+Main!$B$4)^(Main!$B$3-2020))+(_xlfn.IFNA(VLOOKUP($A11,'EV Distribution'!$A$2:$B$1048576,2,FALSE),0)*'EV Characterization'!P$2)</f>
        <v>0.29229225792962865</v>
      </c>
      <c r="Q11" s="2">
        <f>'[1]Pc, Winter, S3'!Q11*((1+Main!$B$4)^(Main!$B$3-2020))+(_xlfn.IFNA(VLOOKUP($A11,'EV Distribution'!$A$2:$B$1048576,2,FALSE),0)*'EV Characterization'!Q$2)</f>
        <v>0.28449639867500287</v>
      </c>
      <c r="R11" s="2">
        <f>'[1]Pc, Winter, S3'!R11*((1+Main!$B$4)^(Main!$B$3-2020))+(_xlfn.IFNA(VLOOKUP($A11,'EV Distribution'!$A$2:$B$1048576,2,FALSE),0)*'EV Characterization'!R$2)</f>
        <v>0.27738982661030365</v>
      </c>
      <c r="S11" s="2">
        <f>'[1]Pc, Winter, S3'!S11*((1+Main!$B$4)^(Main!$B$3-2020))+(_xlfn.IFNA(VLOOKUP($A11,'EV Distribution'!$A$2:$B$1048576,2,FALSE),0)*'EV Characterization'!S$2)</f>
        <v>0.32448904083100222</v>
      </c>
      <c r="T11" s="2">
        <f>'[1]Pc, Winter, S3'!T11*((1+Main!$B$4)^(Main!$B$3-2020))+(_xlfn.IFNA(VLOOKUP($A11,'EV Distribution'!$A$2:$B$1048576,2,FALSE),0)*'EV Characterization'!T$2)</f>
        <v>0.31979416017037021</v>
      </c>
      <c r="U11" s="2">
        <f>'[1]Pc, Winter, S3'!U11*((1+Main!$B$4)^(Main!$B$3-2020))+(_xlfn.IFNA(VLOOKUP($A11,'EV Distribution'!$A$2:$B$1048576,2,FALSE),0)*'EV Characterization'!U$2)</f>
        <v>0.3135120143154469</v>
      </c>
      <c r="V11" s="2">
        <f>'[1]Pc, Winter, S3'!V11*((1+Main!$B$4)^(Main!$B$3-2020))+(_xlfn.IFNA(VLOOKUP($A11,'EV Distribution'!$A$2:$B$1048576,2,FALSE),0)*'EV Characterization'!V$2)</f>
        <v>0.30812374009556359</v>
      </c>
      <c r="W11" s="2">
        <f>'[1]Pc, Winter, S3'!W11*((1+Main!$B$4)^(Main!$B$3-2020))+(_xlfn.IFNA(VLOOKUP($A11,'EV Distribution'!$A$2:$B$1048576,2,FALSE),0)*'EV Characterization'!W$2)</f>
        <v>0.28264620459318646</v>
      </c>
      <c r="X11" s="2">
        <f>'[1]Pc, Winter, S3'!X11*((1+Main!$B$4)^(Main!$B$3-2020))+(_xlfn.IFNA(VLOOKUP($A11,'EV Distribution'!$A$2:$B$1048576,2,FALSE),0)*'EV Characterization'!X$2)</f>
        <v>0.30490636288011669</v>
      </c>
      <c r="Y11" s="2">
        <f>'[1]Pc, Winter, S3'!Y11*((1+Main!$B$4)^(Main!$B$3-2020))+(_xlfn.IFNA(VLOOKUP($A11,'EV Distribution'!$A$2:$B$1048576,2,FALSE),0)*'EV Characterization'!Y$2)</f>
        <v>0.28319502146759351</v>
      </c>
    </row>
    <row r="12" spans="1:25" x14ac:dyDescent="0.3">
      <c r="A12">
        <v>22</v>
      </c>
      <c r="B12" s="2">
        <f>'[1]Pc, Winter, S3'!B12*((1+Main!$B$4)^(Main!$B$3-2020))+(_xlfn.IFNA(VLOOKUP($A12,'EV Distribution'!$A$2:$B$1048576,2,FALSE),0)*'EV Characterization'!B$2)</f>
        <v>0.19263129642393673</v>
      </c>
      <c r="C12" s="2">
        <f>'[1]Pc, Winter, S3'!C12*((1+Main!$B$4)^(Main!$B$3-2020))+(_xlfn.IFNA(VLOOKUP($A12,'EV Distribution'!$A$2:$B$1048576,2,FALSE),0)*'EV Characterization'!C$2)</f>
        <v>0.18600885633713055</v>
      </c>
      <c r="D12" s="2">
        <f>'[1]Pc, Winter, S3'!D12*((1+Main!$B$4)^(Main!$B$3-2020))+(_xlfn.IFNA(VLOOKUP($A12,'EV Distribution'!$A$2:$B$1048576,2,FALSE),0)*'EV Characterization'!D$2)</f>
        <v>0.17071997384557636</v>
      </c>
      <c r="E12" s="2">
        <f>'[1]Pc, Winter, S3'!E12*((1+Main!$B$4)^(Main!$B$3-2020))+(_xlfn.IFNA(VLOOKUP($A12,'EV Distribution'!$A$2:$B$1048576,2,FALSE),0)*'EV Characterization'!E$2)</f>
        <v>0.16538279720464993</v>
      </c>
      <c r="F12" s="2">
        <f>'[1]Pc, Winter, S3'!F12*((1+Main!$B$4)^(Main!$B$3-2020))+(_xlfn.IFNA(VLOOKUP($A12,'EV Distribution'!$A$2:$B$1048576,2,FALSE),0)*'EV Characterization'!F$2)</f>
        <v>0.15112461985733525</v>
      </c>
      <c r="G12" s="2">
        <f>'[1]Pc, Winter, S3'!G12*((1+Main!$B$4)^(Main!$B$3-2020))+(_xlfn.IFNA(VLOOKUP($A12,'EV Distribution'!$A$2:$B$1048576,2,FALSE),0)*'EV Characterization'!G$2)</f>
        <v>0.15715989898798163</v>
      </c>
      <c r="H12" s="2">
        <f>'[1]Pc, Winter, S3'!H12*((1+Main!$B$4)^(Main!$B$3-2020))+(_xlfn.IFNA(VLOOKUP($A12,'EV Distribution'!$A$2:$B$1048576,2,FALSE),0)*'EV Characterization'!H$2)</f>
        <v>0.1869513417687402</v>
      </c>
      <c r="I12" s="2">
        <f>'[1]Pc, Winter, S3'!I12*((1+Main!$B$4)^(Main!$B$3-2020))+(_xlfn.IFNA(VLOOKUP($A12,'EV Distribution'!$A$2:$B$1048576,2,FALSE),0)*'EV Characterization'!I$2)</f>
        <v>0.15991476493469059</v>
      </c>
      <c r="J12" s="2">
        <f>'[1]Pc, Winter, S3'!J12*((1+Main!$B$4)^(Main!$B$3-2020))+(_xlfn.IFNA(VLOOKUP($A12,'EV Distribution'!$A$2:$B$1048576,2,FALSE),0)*'EV Characterization'!J$2)</f>
        <v>0.18269713244024194</v>
      </c>
      <c r="K12" s="2">
        <f>'[1]Pc, Winter, S3'!K12*((1+Main!$B$4)^(Main!$B$3-2020))+(_xlfn.IFNA(VLOOKUP($A12,'EV Distribution'!$A$2:$B$1048576,2,FALSE),0)*'EV Characterization'!K$2)</f>
        <v>0.21127461396416725</v>
      </c>
      <c r="L12" s="2">
        <f>'[1]Pc, Winter, S3'!L12*((1+Main!$B$4)^(Main!$B$3-2020))+(_xlfn.IFNA(VLOOKUP($A12,'EV Distribution'!$A$2:$B$1048576,2,FALSE),0)*'EV Characterization'!L$2)</f>
        <v>0.2310889449624744</v>
      </c>
      <c r="M12" s="2">
        <f>'[1]Pc, Winter, S3'!M12*((1+Main!$B$4)^(Main!$B$3-2020))+(_xlfn.IFNA(VLOOKUP($A12,'EV Distribution'!$A$2:$B$1048576,2,FALSE),0)*'EV Characterization'!M$2)</f>
        <v>0.24212149833836305</v>
      </c>
      <c r="N12" s="2">
        <f>'[1]Pc, Winter, S3'!N12*((1+Main!$B$4)^(Main!$B$3-2020))+(_xlfn.IFNA(VLOOKUP($A12,'EV Distribution'!$A$2:$B$1048576,2,FALSE),0)*'EV Characterization'!N$2)</f>
        <v>0.22744271796394439</v>
      </c>
      <c r="O12" s="2">
        <f>'[1]Pc, Winter, S3'!O12*((1+Main!$B$4)^(Main!$B$3-2020))+(_xlfn.IFNA(VLOOKUP($A12,'EV Distribution'!$A$2:$B$1048576,2,FALSE),0)*'EV Characterization'!O$2)</f>
        <v>0.22014955658230903</v>
      </c>
      <c r="P12" s="2">
        <f>'[1]Pc, Winter, S3'!P12*((1+Main!$B$4)^(Main!$B$3-2020))+(_xlfn.IFNA(VLOOKUP($A12,'EV Distribution'!$A$2:$B$1048576,2,FALSE),0)*'EV Characterization'!P$2)</f>
        <v>0.20274473205693561</v>
      </c>
      <c r="Q12" s="2">
        <f>'[1]Pc, Winter, S3'!Q12*((1+Main!$B$4)^(Main!$B$3-2020))+(_xlfn.IFNA(VLOOKUP($A12,'EV Distribution'!$A$2:$B$1048576,2,FALSE),0)*'EV Characterization'!Q$2)</f>
        <v>0.19591181214168263</v>
      </c>
      <c r="R12" s="2">
        <f>'[1]Pc, Winter, S3'!R12*((1+Main!$B$4)^(Main!$B$3-2020))+(_xlfn.IFNA(VLOOKUP($A12,'EV Distribution'!$A$2:$B$1048576,2,FALSE),0)*'EV Characterization'!R$2)</f>
        <v>0.19795864891854414</v>
      </c>
      <c r="S12" s="2">
        <f>'[1]Pc, Winter, S3'!S12*((1+Main!$B$4)^(Main!$B$3-2020))+(_xlfn.IFNA(VLOOKUP($A12,'EV Distribution'!$A$2:$B$1048576,2,FALSE),0)*'EV Characterization'!S$2)</f>
        <v>0.23833934556600919</v>
      </c>
      <c r="T12" s="2">
        <f>'[1]Pc, Winter, S3'!T12*((1+Main!$B$4)^(Main!$B$3-2020))+(_xlfn.IFNA(VLOOKUP($A12,'EV Distribution'!$A$2:$B$1048576,2,FALSE),0)*'EV Characterization'!T$2)</f>
        <v>0.22478325023972889</v>
      </c>
      <c r="U12" s="2">
        <f>'[1]Pc, Winter, S3'!U12*((1+Main!$B$4)^(Main!$B$3-2020))+(_xlfn.IFNA(VLOOKUP($A12,'EV Distribution'!$A$2:$B$1048576,2,FALSE),0)*'EV Characterization'!U$2)</f>
        <v>0.22068929487901501</v>
      </c>
      <c r="V12" s="2">
        <f>'[1]Pc, Winter, S3'!V12*((1+Main!$B$4)^(Main!$B$3-2020))+(_xlfn.IFNA(VLOOKUP($A12,'EV Distribution'!$A$2:$B$1048576,2,FALSE),0)*'EV Characterization'!V$2)</f>
        <v>0.21980124964022621</v>
      </c>
      <c r="W12" s="2">
        <f>'[1]Pc, Winter, S3'!W12*((1+Main!$B$4)^(Main!$B$3-2020))+(_xlfn.IFNA(VLOOKUP($A12,'EV Distribution'!$A$2:$B$1048576,2,FALSE),0)*'EV Characterization'!W$2)</f>
        <v>0.19807315549989654</v>
      </c>
      <c r="X12" s="2">
        <f>'[1]Pc, Winter, S3'!X12*((1+Main!$B$4)^(Main!$B$3-2020))+(_xlfn.IFNA(VLOOKUP($A12,'EV Distribution'!$A$2:$B$1048576,2,FALSE),0)*'EV Characterization'!X$2)</f>
        <v>0.21578828320666898</v>
      </c>
      <c r="Y12" s="2">
        <f>'[1]Pc, Winter, S3'!Y12*((1+Main!$B$4)^(Main!$B$3-2020))+(_xlfn.IFNA(VLOOKUP($A12,'EV Distribution'!$A$2:$B$1048576,2,FALSE),0)*'EV Characterization'!Y$2)</f>
        <v>0.20513140870218782</v>
      </c>
    </row>
    <row r="13" spans="1:25" x14ac:dyDescent="0.3">
      <c r="A13">
        <v>23</v>
      </c>
      <c r="B13" s="2">
        <f>'[1]Pc, Winter, S3'!B13*((1+Main!$B$4)^(Main!$B$3-2020))+(_xlfn.IFNA(VLOOKUP($A13,'EV Distribution'!$A$2:$B$1048576,2,FALSE),0)*'EV Characterization'!B$2)</f>
        <v>0.96083292102505091</v>
      </c>
      <c r="C13" s="2">
        <f>'[1]Pc, Winter, S3'!C13*((1+Main!$B$4)^(Main!$B$3-2020))+(_xlfn.IFNA(VLOOKUP($A13,'EV Distribution'!$A$2:$B$1048576,2,FALSE),0)*'EV Characterization'!C$2)</f>
        <v>0.90723392138398362</v>
      </c>
      <c r="D13" s="2">
        <f>'[1]Pc, Winter, S3'!D13*((1+Main!$B$4)^(Main!$B$3-2020))+(_xlfn.IFNA(VLOOKUP($A13,'EV Distribution'!$A$2:$B$1048576,2,FALSE),0)*'EV Characterization'!D$2)</f>
        <v>0.86258874915557793</v>
      </c>
      <c r="E13" s="2">
        <f>'[1]Pc, Winter, S3'!E13*((1+Main!$B$4)^(Main!$B$3-2020))+(_xlfn.IFNA(VLOOKUP($A13,'EV Distribution'!$A$2:$B$1048576,2,FALSE),0)*'EV Characterization'!E$2)</f>
        <v>0.86361923421005304</v>
      </c>
      <c r="F13" s="2">
        <f>'[1]Pc, Winter, S3'!F13*((1+Main!$B$4)^(Main!$B$3-2020))+(_xlfn.IFNA(VLOOKUP($A13,'EV Distribution'!$A$2:$B$1048576,2,FALSE),0)*'EV Characterization'!F$2)</f>
        <v>0.84936561600305571</v>
      </c>
      <c r="G13" s="2">
        <f>'[1]Pc, Winter, S3'!G13*((1+Main!$B$4)^(Main!$B$3-2020))+(_xlfn.IFNA(VLOOKUP($A13,'EV Distribution'!$A$2:$B$1048576,2,FALSE),0)*'EV Characterization'!G$2)</f>
        <v>0.84312432642338464</v>
      </c>
      <c r="H13" s="2">
        <f>'[1]Pc, Winter, S3'!H13*((1+Main!$B$4)^(Main!$B$3-2020))+(_xlfn.IFNA(VLOOKUP($A13,'EV Distribution'!$A$2:$B$1048576,2,FALSE),0)*'EV Characterization'!H$2)</f>
        <v>0.86825924651019282</v>
      </c>
      <c r="I13" s="2">
        <f>'[1]Pc, Winter, S3'!I13*((1+Main!$B$4)^(Main!$B$3-2020))+(_xlfn.IFNA(VLOOKUP($A13,'EV Distribution'!$A$2:$B$1048576,2,FALSE),0)*'EV Characterization'!I$2)</f>
        <v>0.77506980335759257</v>
      </c>
      <c r="J13" s="2">
        <f>'[1]Pc, Winter, S3'!J13*((1+Main!$B$4)^(Main!$B$3-2020))+(_xlfn.IFNA(VLOOKUP($A13,'EV Distribution'!$A$2:$B$1048576,2,FALSE),0)*'EV Characterization'!J$2)</f>
        <v>0.56822267498537105</v>
      </c>
      <c r="K13" s="2">
        <f>'[1]Pc, Winter, S3'!K13*((1+Main!$B$4)^(Main!$B$3-2020))+(_xlfn.IFNA(VLOOKUP($A13,'EV Distribution'!$A$2:$B$1048576,2,FALSE),0)*'EV Characterization'!K$2)</f>
        <v>0.69241047771691355</v>
      </c>
      <c r="L13" s="2">
        <f>'[1]Pc, Winter, S3'!L13*((1+Main!$B$4)^(Main!$B$3-2020))+(_xlfn.IFNA(VLOOKUP($A13,'EV Distribution'!$A$2:$B$1048576,2,FALSE),0)*'EV Characterization'!L$2)</f>
        <v>0.84141982674913396</v>
      </c>
      <c r="M13" s="2">
        <f>'[1]Pc, Winter, S3'!M13*((1+Main!$B$4)^(Main!$B$3-2020))+(_xlfn.IFNA(VLOOKUP($A13,'EV Distribution'!$A$2:$B$1048576,2,FALSE),0)*'EV Characterization'!M$2)</f>
        <v>0.81899949584524512</v>
      </c>
      <c r="N13" s="2">
        <f>'[1]Pc, Winter, S3'!N13*((1+Main!$B$4)^(Main!$B$3-2020))+(_xlfn.IFNA(VLOOKUP($A13,'EV Distribution'!$A$2:$B$1048576,2,FALSE),0)*'EV Characterization'!N$2)</f>
        <v>0.80178095532120153</v>
      </c>
      <c r="O13" s="2">
        <f>'[1]Pc, Winter, S3'!O13*((1+Main!$B$4)^(Main!$B$3-2020))+(_xlfn.IFNA(VLOOKUP($A13,'EV Distribution'!$A$2:$B$1048576,2,FALSE),0)*'EV Characterization'!O$2)</f>
        <v>0.82302273177045748</v>
      </c>
      <c r="P13" s="2">
        <f>'[1]Pc, Winter, S3'!P13*((1+Main!$B$4)^(Main!$B$3-2020))+(_xlfn.IFNA(VLOOKUP($A13,'EV Distribution'!$A$2:$B$1048576,2,FALSE),0)*'EV Characterization'!P$2)</f>
        <v>0.8113993604990537</v>
      </c>
      <c r="Q13" s="2">
        <f>'[1]Pc, Winter, S3'!Q13*((1+Main!$B$4)^(Main!$B$3-2020))+(_xlfn.IFNA(VLOOKUP($A13,'EV Distribution'!$A$2:$B$1048576,2,FALSE),0)*'EV Characterization'!Q$2)</f>
        <v>0.81025899878869179</v>
      </c>
      <c r="R13" s="2">
        <f>'[1]Pc, Winter, S3'!R13*((1+Main!$B$4)^(Main!$B$3-2020))+(_xlfn.IFNA(VLOOKUP($A13,'EV Distribution'!$A$2:$B$1048576,2,FALSE),0)*'EV Characterization'!R$2)</f>
        <v>0.79977879789469042</v>
      </c>
      <c r="S13" s="2">
        <f>'[1]Pc, Winter, S3'!S13*((1+Main!$B$4)^(Main!$B$3-2020))+(_xlfn.IFNA(VLOOKUP($A13,'EV Distribution'!$A$2:$B$1048576,2,FALSE),0)*'EV Characterization'!S$2)</f>
        <v>0.93988316429265883</v>
      </c>
      <c r="T13" s="2">
        <f>'[1]Pc, Winter, S3'!T13*((1+Main!$B$4)^(Main!$B$3-2020))+(_xlfn.IFNA(VLOOKUP($A13,'EV Distribution'!$A$2:$B$1048576,2,FALSE),0)*'EV Characterization'!T$2)</f>
        <v>0.94911266002011896</v>
      </c>
      <c r="U13" s="2">
        <f>'[1]Pc, Winter, S3'!U13*((1+Main!$B$4)^(Main!$B$3-2020))+(_xlfn.IFNA(VLOOKUP($A13,'EV Distribution'!$A$2:$B$1048576,2,FALSE),0)*'EV Characterization'!U$2)</f>
        <v>0.89566721896181001</v>
      </c>
      <c r="V13" s="2">
        <f>'[1]Pc, Winter, S3'!V13*((1+Main!$B$4)^(Main!$B$3-2020))+(_xlfn.IFNA(VLOOKUP($A13,'EV Distribution'!$A$2:$B$1048576,2,FALSE),0)*'EV Characterization'!V$2)</f>
        <v>0.86072291971353099</v>
      </c>
      <c r="W13" s="2">
        <f>'[1]Pc, Winter, S3'!W13*((1+Main!$B$4)^(Main!$B$3-2020))+(_xlfn.IFNA(VLOOKUP($A13,'EV Distribution'!$A$2:$B$1048576,2,FALSE),0)*'EV Characterization'!W$2)</f>
        <v>0.84938230601243503</v>
      </c>
      <c r="X13" s="2">
        <f>'[1]Pc, Winter, S3'!X13*((1+Main!$B$4)^(Main!$B$3-2020))+(_xlfn.IFNA(VLOOKUP($A13,'EV Distribution'!$A$2:$B$1048576,2,FALSE),0)*'EV Characterization'!X$2)</f>
        <v>0.90120295451360521</v>
      </c>
      <c r="Y13" s="2">
        <f>'[1]Pc, Winter, S3'!Y13*((1+Main!$B$4)^(Main!$B$3-2020))+(_xlfn.IFNA(VLOOKUP($A13,'EV Distribution'!$A$2:$B$1048576,2,FALSE),0)*'EV Characterization'!Y$2)</f>
        <v>0.9297275524068247</v>
      </c>
    </row>
    <row r="14" spans="1:25" x14ac:dyDescent="0.3">
      <c r="A14">
        <v>24</v>
      </c>
      <c r="B14" s="2">
        <f>'[1]Pc, Winter, S3'!B14*((1+Main!$B$4)^(Main!$B$3-2020))+(_xlfn.IFNA(VLOOKUP($A14,'EV Distribution'!$A$2:$B$1048576,2,FALSE),0)*'EV Characterization'!B$2)</f>
        <v>0.57458029178568304</v>
      </c>
      <c r="C14" s="2">
        <f>'[1]Pc, Winter, S3'!C14*((1+Main!$B$4)^(Main!$B$3-2020))+(_xlfn.IFNA(VLOOKUP($A14,'EV Distribution'!$A$2:$B$1048576,2,FALSE),0)*'EV Characterization'!C$2)</f>
        <v>0.57038771334034999</v>
      </c>
      <c r="D14" s="2">
        <f>'[1]Pc, Winter, S3'!D14*((1+Main!$B$4)^(Main!$B$3-2020))+(_xlfn.IFNA(VLOOKUP($A14,'EV Distribution'!$A$2:$B$1048576,2,FALSE),0)*'EV Characterization'!D$2)</f>
        <v>0.55795611827915548</v>
      </c>
      <c r="E14" s="2">
        <f>'[1]Pc, Winter, S3'!E14*((1+Main!$B$4)^(Main!$B$3-2020))+(_xlfn.IFNA(VLOOKUP($A14,'EV Distribution'!$A$2:$B$1048576,2,FALSE),0)*'EV Characterization'!E$2)</f>
        <v>0.55141513995599623</v>
      </c>
      <c r="F14" s="2">
        <f>'[1]Pc, Winter, S3'!F14*((1+Main!$B$4)^(Main!$B$3-2020))+(_xlfn.IFNA(VLOOKUP($A14,'EV Distribution'!$A$2:$B$1048576,2,FALSE),0)*'EV Characterization'!F$2)</f>
        <v>0.52712121941626922</v>
      </c>
      <c r="G14" s="2">
        <f>'[1]Pc, Winter, S3'!G14*((1+Main!$B$4)^(Main!$B$3-2020))+(_xlfn.IFNA(VLOOKUP($A14,'EV Distribution'!$A$2:$B$1048576,2,FALSE),0)*'EV Characterization'!G$2)</f>
        <v>0.52689136148536253</v>
      </c>
      <c r="H14" s="2">
        <f>'[1]Pc, Winter, S3'!H14*((1+Main!$B$4)^(Main!$B$3-2020))+(_xlfn.IFNA(VLOOKUP($A14,'EV Distribution'!$A$2:$B$1048576,2,FALSE),0)*'EV Characterization'!H$2)</f>
        <v>0.55261783251890506</v>
      </c>
      <c r="I14" s="2">
        <f>'[1]Pc, Winter, S3'!I14*((1+Main!$B$4)^(Main!$B$3-2020))+(_xlfn.IFNA(VLOOKUP($A14,'EV Distribution'!$A$2:$B$1048576,2,FALSE),0)*'EV Characterization'!I$2)</f>
        <v>0.52338261763855709</v>
      </c>
      <c r="J14" s="2">
        <f>'[1]Pc, Winter, S3'!J14*((1+Main!$B$4)^(Main!$B$3-2020))+(_xlfn.IFNA(VLOOKUP($A14,'EV Distribution'!$A$2:$B$1048576,2,FALSE),0)*'EV Characterization'!J$2)</f>
        <v>0.54523789971078096</v>
      </c>
      <c r="K14" s="2">
        <f>'[1]Pc, Winter, S3'!K14*((1+Main!$B$4)^(Main!$B$3-2020))+(_xlfn.IFNA(VLOOKUP($A14,'EV Distribution'!$A$2:$B$1048576,2,FALSE),0)*'EV Characterization'!K$2)</f>
        <v>0.5664118496227819</v>
      </c>
      <c r="L14" s="2">
        <f>'[1]Pc, Winter, S3'!L14*((1+Main!$B$4)^(Main!$B$3-2020))+(_xlfn.IFNA(VLOOKUP($A14,'EV Distribution'!$A$2:$B$1048576,2,FALSE),0)*'EV Characterization'!L$2)</f>
        <v>0.58828374584590759</v>
      </c>
      <c r="M14" s="2">
        <f>'[1]Pc, Winter, S3'!M14*((1+Main!$B$4)^(Main!$B$3-2020))+(_xlfn.IFNA(VLOOKUP($A14,'EV Distribution'!$A$2:$B$1048576,2,FALSE),0)*'EV Characterization'!M$2)</f>
        <v>0.56538076372740964</v>
      </c>
      <c r="N14" s="2">
        <f>'[1]Pc, Winter, S3'!N14*((1+Main!$B$4)^(Main!$B$3-2020))+(_xlfn.IFNA(VLOOKUP($A14,'EV Distribution'!$A$2:$B$1048576,2,FALSE),0)*'EV Characterization'!N$2)</f>
        <v>0.55413799021632182</v>
      </c>
      <c r="O14" s="2">
        <f>'[1]Pc, Winter, S3'!O14*((1+Main!$B$4)^(Main!$B$3-2020))+(_xlfn.IFNA(VLOOKUP($A14,'EV Distribution'!$A$2:$B$1048576,2,FALSE),0)*'EV Characterization'!O$2)</f>
        <v>0.55005376090096147</v>
      </c>
      <c r="P14" s="2">
        <f>'[1]Pc, Winter, S3'!P14*((1+Main!$B$4)^(Main!$B$3-2020))+(_xlfn.IFNA(VLOOKUP($A14,'EV Distribution'!$A$2:$B$1048576,2,FALSE),0)*'EV Characterization'!P$2)</f>
        <v>0.53904777096590095</v>
      </c>
      <c r="Q14" s="2">
        <f>'[1]Pc, Winter, S3'!Q14*((1+Main!$B$4)^(Main!$B$3-2020))+(_xlfn.IFNA(VLOOKUP($A14,'EV Distribution'!$A$2:$B$1048576,2,FALSE),0)*'EV Characterization'!Q$2)</f>
        <v>0.55317431715526166</v>
      </c>
      <c r="R14" s="2">
        <f>'[1]Pc, Winter, S3'!R14*((1+Main!$B$4)^(Main!$B$3-2020))+(_xlfn.IFNA(VLOOKUP($A14,'EV Distribution'!$A$2:$B$1048576,2,FALSE),0)*'EV Characterization'!R$2)</f>
        <v>0.53801167921856174</v>
      </c>
      <c r="S14" s="2">
        <f>'[1]Pc, Winter, S3'!S14*((1+Main!$B$4)^(Main!$B$3-2020))+(_xlfn.IFNA(VLOOKUP($A14,'EV Distribution'!$A$2:$B$1048576,2,FALSE),0)*'EV Characterization'!S$2)</f>
        <v>0.56250206170701977</v>
      </c>
      <c r="T14" s="2">
        <f>'[1]Pc, Winter, S3'!T14*((1+Main!$B$4)^(Main!$B$3-2020))+(_xlfn.IFNA(VLOOKUP($A14,'EV Distribution'!$A$2:$B$1048576,2,FALSE),0)*'EV Characterization'!T$2)</f>
        <v>0.56617496296103909</v>
      </c>
      <c r="U14" s="2">
        <f>'[1]Pc, Winter, S3'!U14*((1+Main!$B$4)^(Main!$B$3-2020))+(_xlfn.IFNA(VLOOKUP($A14,'EV Distribution'!$A$2:$B$1048576,2,FALSE),0)*'EV Characterization'!U$2)</f>
        <v>0.56497962589167527</v>
      </c>
      <c r="V14" s="2">
        <f>'[1]Pc, Winter, S3'!V14*((1+Main!$B$4)^(Main!$B$3-2020))+(_xlfn.IFNA(VLOOKUP($A14,'EV Distribution'!$A$2:$B$1048576,2,FALSE),0)*'EV Characterization'!V$2)</f>
        <v>0.55848842693626077</v>
      </c>
      <c r="W14" s="2">
        <f>'[1]Pc, Winter, S3'!W14*((1+Main!$B$4)^(Main!$B$3-2020))+(_xlfn.IFNA(VLOOKUP($A14,'EV Distribution'!$A$2:$B$1048576,2,FALSE),0)*'EV Characterization'!W$2)</f>
        <v>0.54340239688770686</v>
      </c>
      <c r="X14" s="2">
        <f>'[1]Pc, Winter, S3'!X14*((1+Main!$B$4)^(Main!$B$3-2020))+(_xlfn.IFNA(VLOOKUP($A14,'EV Distribution'!$A$2:$B$1048576,2,FALSE),0)*'EV Characterization'!X$2)</f>
        <v>0.57403954008542946</v>
      </c>
      <c r="Y14" s="2">
        <f>'[1]Pc, Winter, S3'!Y14*((1+Main!$B$4)^(Main!$B$3-2020))+(_xlfn.IFNA(VLOOKUP($A14,'EV Distribution'!$A$2:$B$1048576,2,FALSE),0)*'EV Characterization'!Y$2)</f>
        <v>0.56432797220483222</v>
      </c>
    </row>
    <row r="15" spans="1:25" x14ac:dyDescent="0.3">
      <c r="A15">
        <v>25</v>
      </c>
      <c r="B15" s="2">
        <f>'[1]Pc, Winter, S3'!B15*((1+Main!$B$4)^(Main!$B$3-2020))+(_xlfn.IFNA(VLOOKUP($A15,'EV Distribution'!$A$2:$B$1048576,2,FALSE),0)*'EV Characterization'!B$2)</f>
        <v>0.69757553291170404</v>
      </c>
      <c r="C15" s="2">
        <f>'[1]Pc, Winter, S3'!C15*((1+Main!$B$4)^(Main!$B$3-2020))+(_xlfn.IFNA(VLOOKUP($A15,'EV Distribution'!$A$2:$B$1048576,2,FALSE),0)*'EV Characterization'!C$2)</f>
        <v>0.64098291059311752</v>
      </c>
      <c r="D15" s="2">
        <f>'[1]Pc, Winter, S3'!D15*((1+Main!$B$4)^(Main!$B$3-2020))+(_xlfn.IFNA(VLOOKUP($A15,'EV Distribution'!$A$2:$B$1048576,2,FALSE),0)*'EV Characterization'!D$2)</f>
        <v>0.60952592271961803</v>
      </c>
      <c r="E15" s="2">
        <f>'[1]Pc, Winter, S3'!E15*((1+Main!$B$4)^(Main!$B$3-2020))+(_xlfn.IFNA(VLOOKUP($A15,'EV Distribution'!$A$2:$B$1048576,2,FALSE),0)*'EV Characterization'!E$2)</f>
        <v>0.58182035522617448</v>
      </c>
      <c r="F15" s="2">
        <f>'[1]Pc, Winter, S3'!F15*((1+Main!$B$4)^(Main!$B$3-2020))+(_xlfn.IFNA(VLOOKUP($A15,'EV Distribution'!$A$2:$B$1048576,2,FALSE),0)*'EV Characterization'!F$2)</f>
        <v>0.57980033956103305</v>
      </c>
      <c r="G15" s="2">
        <f>'[1]Pc, Winter, S3'!G15*((1+Main!$B$4)^(Main!$B$3-2020))+(_xlfn.IFNA(VLOOKUP($A15,'EV Distribution'!$A$2:$B$1048576,2,FALSE),0)*'EV Characterization'!G$2)</f>
        <v>0.60326131102954705</v>
      </c>
      <c r="H15" s="2">
        <f>'[1]Pc, Winter, S3'!H15*((1+Main!$B$4)^(Main!$B$3-2020))+(_xlfn.IFNA(VLOOKUP($A15,'EV Distribution'!$A$2:$B$1048576,2,FALSE),0)*'EV Characterization'!H$2)</f>
        <v>0.69604286853065012</v>
      </c>
      <c r="I15" s="2">
        <f>'[1]Pc, Winter, S3'!I15*((1+Main!$B$4)^(Main!$B$3-2020))+(_xlfn.IFNA(VLOOKUP($A15,'EV Distribution'!$A$2:$B$1048576,2,FALSE),0)*'EV Characterization'!I$2)</f>
        <v>0.7684616991973845</v>
      </c>
      <c r="J15" s="2">
        <f>'[1]Pc, Winter, S3'!J15*((1+Main!$B$4)^(Main!$B$3-2020))+(_xlfn.IFNA(VLOOKUP($A15,'EV Distribution'!$A$2:$B$1048576,2,FALSE),0)*'EV Characterization'!J$2)</f>
        <v>0.94142609977940217</v>
      </c>
      <c r="K15" s="2">
        <f>'[1]Pc, Winter, S3'!K15*((1+Main!$B$4)^(Main!$B$3-2020))+(_xlfn.IFNA(VLOOKUP($A15,'EV Distribution'!$A$2:$B$1048576,2,FALSE),0)*'EV Characterization'!K$2)</f>
        <v>1.1055770228198711</v>
      </c>
      <c r="L15" s="2">
        <f>'[1]Pc, Winter, S3'!L15*((1+Main!$B$4)^(Main!$B$3-2020))+(_xlfn.IFNA(VLOOKUP($A15,'EV Distribution'!$A$2:$B$1048576,2,FALSE),0)*'EV Characterization'!L$2)</f>
        <v>1.168554158358482</v>
      </c>
      <c r="M15" s="2">
        <f>'[1]Pc, Winter, S3'!M15*((1+Main!$B$4)^(Main!$B$3-2020))+(_xlfn.IFNA(VLOOKUP($A15,'EV Distribution'!$A$2:$B$1048576,2,FALSE),0)*'EV Characterization'!M$2)</f>
        <v>1.1568788365304956</v>
      </c>
      <c r="N15" s="2">
        <f>'[1]Pc, Winter, S3'!N15*((1+Main!$B$4)^(Main!$B$3-2020))+(_xlfn.IFNA(VLOOKUP($A15,'EV Distribution'!$A$2:$B$1048576,2,FALSE),0)*'EV Characterization'!N$2)</f>
        <v>1.1086251506303555</v>
      </c>
      <c r="O15" s="2">
        <f>'[1]Pc, Winter, S3'!O15*((1+Main!$B$4)^(Main!$B$3-2020))+(_xlfn.IFNA(VLOOKUP($A15,'EV Distribution'!$A$2:$B$1048576,2,FALSE),0)*'EV Characterization'!O$2)</f>
        <v>0.97221656383317523</v>
      </c>
      <c r="P15" s="2">
        <f>'[1]Pc, Winter, S3'!P15*((1+Main!$B$4)^(Main!$B$3-2020))+(_xlfn.IFNA(VLOOKUP($A15,'EV Distribution'!$A$2:$B$1048576,2,FALSE),0)*'EV Characterization'!P$2)</f>
        <v>0.86808385878521221</v>
      </c>
      <c r="Q15" s="2">
        <f>'[1]Pc, Winter, S3'!Q15*((1+Main!$B$4)^(Main!$B$3-2020))+(_xlfn.IFNA(VLOOKUP($A15,'EV Distribution'!$A$2:$B$1048576,2,FALSE),0)*'EV Characterization'!Q$2)</f>
        <v>0.86676012945176373</v>
      </c>
      <c r="R15" s="2">
        <f>'[1]Pc, Winter, S3'!R15*((1+Main!$B$4)^(Main!$B$3-2020))+(_xlfn.IFNA(VLOOKUP($A15,'EV Distribution'!$A$2:$B$1048576,2,FALSE),0)*'EV Characterization'!R$2)</f>
        <v>0.85564784728668075</v>
      </c>
      <c r="S15" s="2">
        <f>'[1]Pc, Winter, S3'!S15*((1+Main!$B$4)^(Main!$B$3-2020))+(_xlfn.IFNA(VLOOKUP($A15,'EV Distribution'!$A$2:$B$1048576,2,FALSE),0)*'EV Characterization'!S$2)</f>
        <v>0.94560372984138441</v>
      </c>
      <c r="T15" s="2">
        <f>'[1]Pc, Winter, S3'!T15*((1+Main!$B$4)^(Main!$B$3-2020))+(_xlfn.IFNA(VLOOKUP($A15,'EV Distribution'!$A$2:$B$1048576,2,FALSE),0)*'EV Characterization'!T$2)</f>
        <v>0.96859609962954374</v>
      </c>
      <c r="U15" s="2">
        <f>'[1]Pc, Winter, S3'!U15*((1+Main!$B$4)^(Main!$B$3-2020))+(_xlfn.IFNA(VLOOKUP($A15,'EV Distribution'!$A$2:$B$1048576,2,FALSE),0)*'EV Characterization'!U$2)</f>
        <v>0.95361469758835882</v>
      </c>
      <c r="V15" s="2">
        <f>'[1]Pc, Winter, S3'!V15*((1+Main!$B$4)^(Main!$B$3-2020))+(_xlfn.IFNA(VLOOKUP($A15,'EV Distribution'!$A$2:$B$1048576,2,FALSE),0)*'EV Characterization'!V$2)</f>
        <v>0.89677744127597181</v>
      </c>
      <c r="W15" s="2">
        <f>'[1]Pc, Winter, S3'!W15*((1+Main!$B$4)^(Main!$B$3-2020))+(_xlfn.IFNA(VLOOKUP($A15,'EV Distribution'!$A$2:$B$1048576,2,FALSE),0)*'EV Characterization'!W$2)</f>
        <v>0.83313538180742408</v>
      </c>
      <c r="X15" s="2">
        <f>'[1]Pc, Winter, S3'!X15*((1+Main!$B$4)^(Main!$B$3-2020))+(_xlfn.IFNA(VLOOKUP($A15,'EV Distribution'!$A$2:$B$1048576,2,FALSE),0)*'EV Characterization'!X$2)</f>
        <v>0.78639785695411846</v>
      </c>
      <c r="Y15" s="2">
        <f>'[1]Pc, Winter, S3'!Y15*((1+Main!$B$4)^(Main!$B$3-2020))+(_xlfn.IFNA(VLOOKUP($A15,'EV Distribution'!$A$2:$B$1048576,2,FALSE),0)*'EV Characterization'!Y$2)</f>
        <v>0.67490412342425155</v>
      </c>
    </row>
    <row r="16" spans="1:25" x14ac:dyDescent="0.3">
      <c r="A16">
        <v>26</v>
      </c>
      <c r="B16" s="2">
        <f>'[1]Pc, Winter, S3'!B16*((1+Main!$B$4)^(Main!$B$3-2020))+(_xlfn.IFNA(VLOOKUP($A16,'EV Distribution'!$A$2:$B$1048576,2,FALSE),0)*'EV Characterization'!B$2)</f>
        <v>0.3094259230217572</v>
      </c>
      <c r="C16" s="2">
        <f>'[1]Pc, Winter, S3'!C16*((1+Main!$B$4)^(Main!$B$3-2020))+(_xlfn.IFNA(VLOOKUP($A16,'EV Distribution'!$A$2:$B$1048576,2,FALSE),0)*'EV Characterization'!C$2)</f>
        <v>0.30782648500797549</v>
      </c>
      <c r="D16" s="2">
        <f>'[1]Pc, Winter, S3'!D16*((1+Main!$B$4)^(Main!$B$3-2020))+(_xlfn.IFNA(VLOOKUP($A16,'EV Distribution'!$A$2:$B$1048576,2,FALSE),0)*'EV Characterization'!D$2)</f>
        <v>0.29238650339791972</v>
      </c>
      <c r="E16" s="2">
        <f>'[1]Pc, Winter, S3'!E16*((1+Main!$B$4)^(Main!$B$3-2020))+(_xlfn.IFNA(VLOOKUP($A16,'EV Distribution'!$A$2:$B$1048576,2,FALSE),0)*'EV Characterization'!E$2)</f>
        <v>0.29069987294695371</v>
      </c>
      <c r="F16" s="2">
        <f>'[1]Pc, Winter, S3'!F16*((1+Main!$B$4)^(Main!$B$3-2020))+(_xlfn.IFNA(VLOOKUP($A16,'EV Distribution'!$A$2:$B$1048576,2,FALSE),0)*'EV Characterization'!F$2)</f>
        <v>0.27013652822365092</v>
      </c>
      <c r="G16" s="2">
        <f>'[1]Pc, Winter, S3'!G16*((1+Main!$B$4)^(Main!$B$3-2020))+(_xlfn.IFNA(VLOOKUP($A16,'EV Distribution'!$A$2:$B$1048576,2,FALSE),0)*'EV Characterization'!G$2)</f>
        <v>0.26479105106379186</v>
      </c>
      <c r="H16" s="2">
        <f>'[1]Pc, Winter, S3'!H16*((1+Main!$B$4)^(Main!$B$3-2020))+(_xlfn.IFNA(VLOOKUP($A16,'EV Distribution'!$A$2:$B$1048576,2,FALSE),0)*'EV Characterization'!H$2)</f>
        <v>0.27507424849550605</v>
      </c>
      <c r="I16" s="2">
        <f>'[1]Pc, Winter, S3'!I16*((1+Main!$B$4)^(Main!$B$3-2020))+(_xlfn.IFNA(VLOOKUP($A16,'EV Distribution'!$A$2:$B$1048576,2,FALSE),0)*'EV Characterization'!I$2)</f>
        <v>0.24059825269816176</v>
      </c>
      <c r="J16" s="2">
        <f>'[1]Pc, Winter, S3'!J16*((1+Main!$B$4)^(Main!$B$3-2020))+(_xlfn.IFNA(VLOOKUP($A16,'EV Distribution'!$A$2:$B$1048576,2,FALSE),0)*'EV Characterization'!J$2)</f>
        <v>0.24144149833836306</v>
      </c>
      <c r="K16" s="2">
        <f>'[1]Pc, Winter, S3'!K16*((1+Main!$B$4)^(Main!$B$3-2020))+(_xlfn.IFNA(VLOOKUP($A16,'EV Distribution'!$A$2:$B$1048576,2,FALSE),0)*'EV Characterization'!K$2)</f>
        <v>0.23619421642141314</v>
      </c>
      <c r="L16" s="2">
        <f>'[1]Pc, Winter, S3'!L16*((1+Main!$B$4)^(Main!$B$3-2020))+(_xlfn.IFNA(VLOOKUP($A16,'EV Distribution'!$A$2:$B$1048576,2,FALSE),0)*'EV Characterization'!L$2)</f>
        <v>0.23320652013294943</v>
      </c>
      <c r="M16" s="2">
        <f>'[1]Pc, Winter, S3'!M16*((1+Main!$B$4)^(Main!$B$3-2020))+(_xlfn.IFNA(VLOOKUP($A16,'EV Distribution'!$A$2:$B$1048576,2,FALSE),0)*'EV Characterization'!M$2)</f>
        <v>0.22868702055464374</v>
      </c>
      <c r="N16" s="2">
        <f>'[1]Pc, Winter, S3'!N16*((1+Main!$B$4)^(Main!$B$3-2020))+(_xlfn.IFNA(VLOOKUP($A16,'EV Distribution'!$A$2:$B$1048576,2,FALSE),0)*'EV Characterization'!N$2)</f>
        <v>0.24412277930733023</v>
      </c>
      <c r="O16" s="2">
        <f>'[1]Pc, Winter, S3'!O16*((1+Main!$B$4)^(Main!$B$3-2020))+(_xlfn.IFNA(VLOOKUP($A16,'EV Distribution'!$A$2:$B$1048576,2,FALSE),0)*'EV Characterization'!O$2)</f>
        <v>0.25032458528462176</v>
      </c>
      <c r="P16" s="2">
        <f>'[1]Pc, Winter, S3'!P16*((1+Main!$B$4)^(Main!$B$3-2020))+(_xlfn.IFNA(VLOOKUP($A16,'EV Distribution'!$A$2:$B$1048576,2,FALSE),0)*'EV Characterization'!P$2)</f>
        <v>0.25363810534099296</v>
      </c>
      <c r="Q16" s="2">
        <f>'[1]Pc, Winter, S3'!Q16*((1+Main!$B$4)^(Main!$B$3-2020))+(_xlfn.IFNA(VLOOKUP($A16,'EV Distribution'!$A$2:$B$1048576,2,FALSE),0)*'EV Characterization'!Q$2)</f>
        <v>0.25803563709247856</v>
      </c>
      <c r="R16" s="2">
        <f>'[1]Pc, Winter, S3'!R16*((1+Main!$B$4)^(Main!$B$3-2020))+(_xlfn.IFNA(VLOOKUP($A16,'EV Distribution'!$A$2:$B$1048576,2,FALSE),0)*'EV Characterization'!R$2)</f>
        <v>0.24905073399282496</v>
      </c>
      <c r="S16" s="2">
        <f>'[1]Pc, Winter, S3'!S16*((1+Main!$B$4)^(Main!$B$3-2020))+(_xlfn.IFNA(VLOOKUP($A16,'EV Distribution'!$A$2:$B$1048576,2,FALSE),0)*'EV Characterization'!S$2)</f>
        <v>0.26720058248813539</v>
      </c>
      <c r="T16" s="2">
        <f>'[1]Pc, Winter, S3'!T16*((1+Main!$B$4)^(Main!$B$3-2020))+(_xlfn.IFNA(VLOOKUP($A16,'EV Distribution'!$A$2:$B$1048576,2,FALSE),0)*'EV Characterization'!T$2)</f>
        <v>0.25097104114275776</v>
      </c>
      <c r="U16" s="2">
        <f>'[1]Pc, Winter, S3'!U16*((1+Main!$B$4)^(Main!$B$3-2020))+(_xlfn.IFNA(VLOOKUP($A16,'EV Distribution'!$A$2:$B$1048576,2,FALSE),0)*'EV Characterization'!U$2)</f>
        <v>0.23406737685222451</v>
      </c>
      <c r="V16" s="2">
        <f>'[1]Pc, Winter, S3'!V16*((1+Main!$B$4)^(Main!$B$3-2020))+(_xlfn.IFNA(VLOOKUP($A16,'EV Distribution'!$A$2:$B$1048576,2,FALSE),0)*'EV Characterization'!V$2)</f>
        <v>0.24231935009967706</v>
      </c>
      <c r="W16" s="2">
        <f>'[1]Pc, Winter, S3'!W16*((1+Main!$B$4)^(Main!$B$3-2020))+(_xlfn.IFNA(VLOOKUP($A16,'EV Distribution'!$A$2:$B$1048576,2,FALSE),0)*'EV Characterization'!W$2)</f>
        <v>0.23015777351823341</v>
      </c>
      <c r="X16" s="2">
        <f>'[1]Pc, Winter, S3'!X16*((1+Main!$B$4)^(Main!$B$3-2020))+(_xlfn.IFNA(VLOOKUP($A16,'EV Distribution'!$A$2:$B$1048576,2,FALSE),0)*'EV Characterization'!X$2)</f>
        <v>0.27683541359244024</v>
      </c>
      <c r="Y16" s="2">
        <f>'[1]Pc, Winter, S3'!Y16*((1+Main!$B$4)^(Main!$B$3-2020))+(_xlfn.IFNA(VLOOKUP($A16,'EV Distribution'!$A$2:$B$1048576,2,FALSE),0)*'EV Characterization'!Y$2)</f>
        <v>0.29349640861516979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S1'!B2*((1+Main!$B$4)^(Main!$B$3-2020))</f>
        <v>8.2869693437834346E-2</v>
      </c>
      <c r="C2" s="2">
        <f>'[1]Qc, Winter, S1'!C2*((1+Main!$B$4)^(Main!$B$3-2020))</f>
        <v>5.8548838565616296E-2</v>
      </c>
      <c r="D2" s="2">
        <f>'[1]Qc, Winter, S1'!D2*((1+Main!$B$4)^(Main!$B$3-2020))</f>
        <v>5.075553860831146E-2</v>
      </c>
      <c r="E2" s="2">
        <f>'[1]Qc, Winter, S1'!E2*((1+Main!$B$4)^(Main!$B$3-2020))</f>
        <v>6.5059794657532852E-2</v>
      </c>
      <c r="F2" s="2">
        <f>'[1]Qc, Winter, S1'!F2*((1+Main!$B$4)^(Main!$B$3-2020))</f>
        <v>5.6018404574150915E-2</v>
      </c>
      <c r="G2" s="2">
        <f>'[1]Qc, Winter, S1'!G2*((1+Main!$B$4)^(Main!$B$3-2020))</f>
        <v>4.6056688631207585E-2</v>
      </c>
      <c r="H2" s="2">
        <f>'[1]Qc, Winter, S1'!H2*((1+Main!$B$4)^(Main!$B$3-2020))</f>
        <v>3.8107238155281491E-2</v>
      </c>
      <c r="I2" s="2">
        <f>'[1]Qc, Winter, S1'!I2*((1+Main!$B$4)^(Main!$B$3-2020))</f>
        <v>0.13316705316156194</v>
      </c>
      <c r="J2" s="2">
        <f>'[1]Qc, Winter, S1'!J2*((1+Main!$B$4)^(Main!$B$3-2020))</f>
        <v>0.13926489900301783</v>
      </c>
      <c r="K2" s="2">
        <f>'[1]Qc, Winter, S1'!K2*((1+Main!$B$4)^(Main!$B$3-2020))</f>
        <v>0.11944819149615349</v>
      </c>
      <c r="L2" s="2">
        <f>'[1]Qc, Winter, S1'!L2*((1+Main!$B$4)^(Main!$B$3-2020))</f>
        <v>0.13916581504649259</v>
      </c>
      <c r="M2" s="2">
        <f>'[1]Qc, Winter, S1'!M2*((1+Main!$B$4)^(Main!$B$3-2020))</f>
        <v>0.12931271140632408</v>
      </c>
      <c r="N2" s="2">
        <f>'[1]Qc, Winter, S1'!N2*((1+Main!$B$4)^(Main!$B$3-2020))</f>
        <v>0.12988243553006071</v>
      </c>
      <c r="O2" s="2">
        <f>'[1]Qc, Winter, S1'!O2*((1+Main!$B$4)^(Main!$B$3-2020))</f>
        <v>0.11598006570418652</v>
      </c>
      <c r="P2" s="2">
        <f>'[1]Qc, Winter, S1'!P2*((1+Main!$B$4)^(Main!$B$3-2020))</f>
        <v>6.882308722312952E-2</v>
      </c>
      <c r="Q2" s="2">
        <f>'[1]Qc, Winter, S1'!Q2*((1+Main!$B$4)^(Main!$B$3-2020))</f>
        <v>0.10775581634221652</v>
      </c>
      <c r="R2" s="2">
        <f>'[1]Qc, Winter, S1'!R2*((1+Main!$B$4)^(Main!$B$3-2020))</f>
        <v>0.12923648463632723</v>
      </c>
      <c r="S2" s="2">
        <f>'[1]Qc, Winter, S1'!S2*((1+Main!$B$4)^(Main!$B$3-2020))</f>
        <v>0.1205857370319597</v>
      </c>
      <c r="T2" s="2">
        <f>'[1]Qc, Winter, S1'!T2*((1+Main!$B$4)^(Main!$B$3-2020))</f>
        <v>8.4277532475063616E-2</v>
      </c>
      <c r="U2" s="2">
        <f>'[1]Qc, Winter, S1'!U2*((1+Main!$B$4)^(Main!$B$3-2020))</f>
        <v>8.7432933309572025E-2</v>
      </c>
      <c r="V2" s="2">
        <f>'[1]Qc, Winter, S1'!V2*((1+Main!$B$4)^(Main!$B$3-2020))</f>
        <v>8.1436138217271303E-2</v>
      </c>
      <c r="W2" s="2">
        <f>'[1]Qc, Winter, S1'!W2*((1+Main!$B$4)^(Main!$B$3-2020))</f>
        <v>5.0515491321367255E-2</v>
      </c>
      <c r="X2" s="2">
        <f>'[1]Qc, Winter, S1'!X2*((1+Main!$B$4)^(Main!$B$3-2020))</f>
        <v>4.0296519888294295E-2</v>
      </c>
      <c r="Y2" s="2">
        <f>'[1]Qc, Winter, S1'!Y2*((1+Main!$B$4)^(Main!$B$3-2020))</f>
        <v>4.176560553812126E-2</v>
      </c>
    </row>
    <row r="3" spans="1:25" x14ac:dyDescent="0.3">
      <c r="A3">
        <v>3</v>
      </c>
      <c r="B3" s="2">
        <f>'[1]Qc, Winter, S1'!B3*((1+Main!$B$4)^(Main!$B$3-2020))</f>
        <v>-0.27003635841348905</v>
      </c>
      <c r="C3" s="2">
        <f>'[1]Qc, Winter, S1'!C3*((1+Main!$B$4)^(Main!$B$3-2020))</f>
        <v>-0.26997682295834674</v>
      </c>
      <c r="D3" s="2">
        <f>'[1]Qc, Winter, S1'!D3*((1+Main!$B$4)^(Main!$B$3-2020))</f>
        <v>-0.27742629064524166</v>
      </c>
      <c r="E3" s="2">
        <f>'[1]Qc, Winter, S1'!E3*((1+Main!$B$4)^(Main!$B$3-2020))</f>
        <v>-0.29013520625628714</v>
      </c>
      <c r="F3" s="2">
        <f>'[1]Qc, Winter, S1'!F3*((1+Main!$B$4)^(Main!$B$3-2020))</f>
        <v>-0.28734900059116869</v>
      </c>
      <c r="G3" s="2">
        <f>'[1]Qc, Winter, S1'!G3*((1+Main!$B$4)^(Main!$B$3-2020))</f>
        <v>-0.26371921753852068</v>
      </c>
      <c r="H3" s="2">
        <f>'[1]Qc, Winter, S1'!H3*((1+Main!$B$4)^(Main!$B$3-2020))</f>
        <v>-0.16721873465368095</v>
      </c>
      <c r="I3" s="2">
        <f>'[1]Qc, Winter, S1'!I3*((1+Main!$B$4)^(Main!$B$3-2020))</f>
        <v>-3.2144238124504419E-2</v>
      </c>
      <c r="J3" s="2">
        <f>'[1]Qc, Winter, S1'!J3*((1+Main!$B$4)^(Main!$B$3-2020))</f>
        <v>-3.4543061064608548E-2</v>
      </c>
      <c r="K3" s="2">
        <f>'[1]Qc, Winter, S1'!K3*((1+Main!$B$4)^(Main!$B$3-2020))</f>
        <v>-2.2891918857698677E-2</v>
      </c>
      <c r="L3" s="2">
        <f>'[1]Qc, Winter, S1'!L3*((1+Main!$B$4)^(Main!$B$3-2020))</f>
        <v>-2.0165436372130734E-2</v>
      </c>
      <c r="M3" s="2">
        <f>'[1]Qc, Winter, S1'!M3*((1+Main!$B$4)^(Main!$B$3-2020))</f>
        <v>-8.9997038943711791E-2</v>
      </c>
      <c r="N3" s="2">
        <f>'[1]Qc, Winter, S1'!N3*((1+Main!$B$4)^(Main!$B$3-2020))</f>
        <v>-0.13147600735018078</v>
      </c>
      <c r="O3" s="2">
        <f>'[1]Qc, Winter, S1'!O3*((1+Main!$B$4)^(Main!$B$3-2020))</f>
        <v>-0.17043689418185271</v>
      </c>
      <c r="P3" s="2">
        <f>'[1]Qc, Winter, S1'!P3*((1+Main!$B$4)^(Main!$B$3-2020))</f>
        <v>-0.16915554100766211</v>
      </c>
      <c r="Q3" s="2">
        <f>'[1]Qc, Winter, S1'!Q3*((1+Main!$B$4)^(Main!$B$3-2020))</f>
        <v>-0.17201616599170852</v>
      </c>
      <c r="R3" s="2">
        <f>'[1]Qc, Winter, S1'!R3*((1+Main!$B$4)^(Main!$B$3-2020))</f>
        <v>-0.13524548664718908</v>
      </c>
      <c r="S3" s="2">
        <f>'[1]Qc, Winter, S1'!S3*((1+Main!$B$4)^(Main!$B$3-2020))</f>
        <v>4.4451343048883984E-2</v>
      </c>
      <c r="T3" s="2">
        <f>'[1]Qc, Winter, S1'!T3*((1+Main!$B$4)^(Main!$B$3-2020))</f>
        <v>-6.2647389473340781E-3</v>
      </c>
      <c r="U3" s="2">
        <f>'[1]Qc, Winter, S1'!U3*((1+Main!$B$4)^(Main!$B$3-2020))</f>
        <v>-7.3950866076437194E-2</v>
      </c>
      <c r="V3" s="2">
        <f>'[1]Qc, Winter, S1'!V3*((1+Main!$B$4)^(Main!$B$3-2020))</f>
        <v>-0.13707810595467104</v>
      </c>
      <c r="W3" s="2">
        <f>'[1]Qc, Winter, S1'!W3*((1+Main!$B$4)^(Main!$B$3-2020))</f>
        <v>-0.18031484526533259</v>
      </c>
      <c r="X3" s="2">
        <f>'[1]Qc, Winter, S1'!X3*((1+Main!$B$4)^(Main!$B$3-2020))</f>
        <v>-0.19776141539931008</v>
      </c>
      <c r="Y3" s="2">
        <f>'[1]Qc, Winter, S1'!Y3*((1+Main!$B$4)^(Main!$B$3-2020))</f>
        <v>-0.22642736160155208</v>
      </c>
    </row>
    <row r="4" spans="1:25" x14ac:dyDescent="0.3">
      <c r="A4">
        <v>4</v>
      </c>
      <c r="B4" s="2">
        <f>'[1]Qc, Winter, S1'!B4*((1+Main!$B$4)^(Main!$B$3-2020))</f>
        <v>-0.98226126387436852</v>
      </c>
      <c r="C4" s="2">
        <f>'[1]Qc, Winter, S1'!C4*((1+Main!$B$4)^(Main!$B$3-2020))</f>
        <v>-1.0598627544723125</v>
      </c>
      <c r="D4" s="2">
        <f>'[1]Qc, Winter, S1'!D4*((1+Main!$B$4)^(Main!$B$3-2020))</f>
        <v>-1.0793029672733883</v>
      </c>
      <c r="E4" s="2">
        <f>'[1]Qc, Winter, S1'!E4*((1+Main!$B$4)^(Main!$B$3-2020))</f>
        <v>-1.0648690548348834</v>
      </c>
      <c r="F4" s="2">
        <f>'[1]Qc, Winter, S1'!F4*((1+Main!$B$4)^(Main!$B$3-2020))</f>
        <v>-1.0657547348471836</v>
      </c>
      <c r="G4" s="2">
        <f>'[1]Qc, Winter, S1'!G4*((1+Main!$B$4)^(Main!$B$3-2020))</f>
        <v>-0.88995083293013955</v>
      </c>
      <c r="H4" s="2">
        <f>'[1]Qc, Winter, S1'!H4*((1+Main!$B$4)^(Main!$B$3-2020))</f>
        <v>-3.3139118063355746E-2</v>
      </c>
      <c r="I4" s="2">
        <f>'[1]Qc, Winter, S1'!I4*((1+Main!$B$4)^(Main!$B$3-2020))</f>
        <v>0.45882877501576624</v>
      </c>
      <c r="J4" s="2">
        <f>'[1]Qc, Winter, S1'!J4*((1+Main!$B$4)^(Main!$B$3-2020))</f>
        <v>0.5847858497500793</v>
      </c>
      <c r="K4" s="2">
        <f>'[1]Qc, Winter, S1'!K4*((1+Main!$B$4)^(Main!$B$3-2020))</f>
        <v>0.407375619093304</v>
      </c>
      <c r="L4" s="2">
        <f>'[1]Qc, Winter, S1'!L4*((1+Main!$B$4)^(Main!$B$3-2020))</f>
        <v>0.24052393737036065</v>
      </c>
      <c r="M4" s="2">
        <f>'[1]Qc, Winter, S1'!M4*((1+Main!$B$4)^(Main!$B$3-2020))</f>
        <v>0.47708945033606492</v>
      </c>
      <c r="N4" s="2">
        <f>'[1]Qc, Winter, S1'!N4*((1+Main!$B$4)^(Main!$B$3-2020))</f>
        <v>0.30082873164436125</v>
      </c>
      <c r="O4" s="2">
        <f>'[1]Qc, Winter, S1'!O4*((1+Main!$B$4)^(Main!$B$3-2020))</f>
        <v>9.1269388880930336E-2</v>
      </c>
      <c r="P4" s="2">
        <f>'[1]Qc, Winter, S1'!P4*((1+Main!$B$4)^(Main!$B$3-2020))</f>
        <v>-0.36108307141981583</v>
      </c>
      <c r="Q4" s="2">
        <f>'[1]Qc, Winter, S1'!Q4*((1+Main!$B$4)^(Main!$B$3-2020))</f>
        <v>-0.36123672499716003</v>
      </c>
      <c r="R4" s="2">
        <f>'[1]Qc, Winter, S1'!R4*((1+Main!$B$4)^(Main!$B$3-2020))</f>
        <v>-0.29757187195291612</v>
      </c>
      <c r="S4" s="2">
        <f>'[1]Qc, Winter, S1'!S4*((1+Main!$B$4)^(Main!$B$3-2020))</f>
        <v>-0.15011899980781795</v>
      </c>
      <c r="T4" s="2">
        <f>'[1]Qc, Winter, S1'!T4*((1+Main!$B$4)^(Main!$B$3-2020))</f>
        <v>-0.36587908412093956</v>
      </c>
      <c r="U4" s="2">
        <f>'[1]Qc, Winter, S1'!U4*((1+Main!$B$4)^(Main!$B$3-2020))</f>
        <v>-0.20846770079957327</v>
      </c>
      <c r="V4" s="2">
        <f>'[1]Qc, Winter, S1'!V4*((1+Main!$B$4)^(Main!$B$3-2020))</f>
        <v>-0.28621502961665735</v>
      </c>
      <c r="W4" s="2">
        <f>'[1]Qc, Winter, S1'!W4*((1+Main!$B$4)^(Main!$B$3-2020))</f>
        <v>-0.47472074249114266</v>
      </c>
      <c r="X4" s="2">
        <f>'[1]Qc, Winter, S1'!X4*((1+Main!$B$4)^(Main!$B$3-2020))</f>
        <v>-0.74999328915837538</v>
      </c>
      <c r="Y4" s="2">
        <f>'[1]Qc, Winter, S1'!Y4*((1+Main!$B$4)^(Main!$B$3-2020))</f>
        <v>-0.84662099667559365</v>
      </c>
    </row>
    <row r="5" spans="1:25" x14ac:dyDescent="0.3">
      <c r="A5">
        <v>5</v>
      </c>
      <c r="B5" s="2">
        <f>'[1]Qc, Winter, S1'!B5*((1+Main!$B$4)^(Main!$B$3-2020))</f>
        <v>-2.5372247697988075</v>
      </c>
      <c r="C5" s="2">
        <f>'[1]Qc, Winter, S1'!C5*((1+Main!$B$4)^(Main!$B$3-2020))</f>
        <v>-2.5623889319158968</v>
      </c>
      <c r="D5" s="2">
        <f>'[1]Qc, Winter, S1'!D5*((1+Main!$B$4)^(Main!$B$3-2020))</f>
        <v>-2.5885342108145464</v>
      </c>
      <c r="E5" s="2">
        <f>'[1]Qc, Winter, S1'!E5*((1+Main!$B$4)^(Main!$B$3-2020))</f>
        <v>-2.6111965781147282</v>
      </c>
      <c r="F5" s="2">
        <f>'[1]Qc, Winter, S1'!F5*((1+Main!$B$4)^(Main!$B$3-2020))</f>
        <v>-2.6228222645568353</v>
      </c>
      <c r="G5" s="2">
        <f>'[1]Qc, Winter, S1'!G5*((1+Main!$B$4)^(Main!$B$3-2020))</f>
        <v>-2.3979148395751722</v>
      </c>
      <c r="H5" s="2">
        <f>'[1]Qc, Winter, S1'!H5*((1+Main!$B$4)^(Main!$B$3-2020))</f>
        <v>-2.080446392268164</v>
      </c>
      <c r="I5" s="2">
        <f>'[1]Qc, Winter, S1'!I5*((1+Main!$B$4)^(Main!$B$3-2020))</f>
        <v>-1.8994420008054498</v>
      </c>
      <c r="J5" s="2">
        <f>'[1]Qc, Winter, S1'!J5*((1+Main!$B$4)^(Main!$B$3-2020))</f>
        <v>-1.9550681084383994</v>
      </c>
      <c r="K5" s="2">
        <f>'[1]Qc, Winter, S1'!K5*((1+Main!$B$4)^(Main!$B$3-2020))</f>
        <v>-2.1658464628790028</v>
      </c>
      <c r="L5" s="2">
        <f>'[1]Qc, Winter, S1'!L5*((1+Main!$B$4)^(Main!$B$3-2020))</f>
        <v>-2.3101106266996565</v>
      </c>
      <c r="M5" s="2">
        <f>'[1]Qc, Winter, S1'!M5*((1+Main!$B$4)^(Main!$B$3-2020))</f>
        <v>-2.4460354744639501</v>
      </c>
      <c r="N5" s="2">
        <f>'[1]Qc, Winter, S1'!N5*((1+Main!$B$4)^(Main!$B$3-2020))</f>
        <v>-2.4489292038914892</v>
      </c>
      <c r="O5" s="2">
        <f>'[1]Qc, Winter, S1'!O5*((1+Main!$B$4)^(Main!$B$3-2020))</f>
        <v>-2.4939601861941343</v>
      </c>
      <c r="P5" s="2">
        <f>'[1]Qc, Winter, S1'!P5*((1+Main!$B$4)^(Main!$B$3-2020))</f>
        <v>-2.5158865393212535</v>
      </c>
      <c r="Q5" s="2">
        <f>'[1]Qc, Winter, S1'!Q5*((1+Main!$B$4)^(Main!$B$3-2020))</f>
        <v>-2.4408356084977534</v>
      </c>
      <c r="R5" s="2">
        <f>'[1]Qc, Winter, S1'!R5*((1+Main!$B$4)^(Main!$B$3-2020))</f>
        <v>-2.0663189993025948</v>
      </c>
      <c r="S5" s="2">
        <f>'[1]Qc, Winter, S1'!S5*((1+Main!$B$4)^(Main!$B$3-2020))</f>
        <v>-1.2315411892717718</v>
      </c>
      <c r="T5" s="2">
        <f>'[1]Qc, Winter, S1'!T5*((1+Main!$B$4)^(Main!$B$3-2020))</f>
        <v>-1.5884974679938193</v>
      </c>
      <c r="U5" s="2">
        <f>'[1]Qc, Winter, S1'!U5*((1+Main!$B$4)^(Main!$B$3-2020))</f>
        <v>-1.9268628551309519</v>
      </c>
      <c r="V5" s="2">
        <f>'[1]Qc, Winter, S1'!V5*((1+Main!$B$4)^(Main!$B$3-2020))</f>
        <v>-2.0743152953178861</v>
      </c>
      <c r="W5" s="2">
        <f>'[1]Qc, Winter, S1'!W5*((1+Main!$B$4)^(Main!$B$3-2020))</f>
        <v>-2.1945425394575704</v>
      </c>
      <c r="X5" s="2">
        <f>'[1]Qc, Winter, S1'!X5*((1+Main!$B$4)^(Main!$B$3-2020))</f>
        <v>-2.3198224643875278</v>
      </c>
      <c r="Y5" s="2">
        <f>'[1]Qc, Winter, S1'!Y5*((1+Main!$B$4)^(Main!$B$3-2020))</f>
        <v>-2.3310555098714283</v>
      </c>
    </row>
    <row r="6" spans="1:25" x14ac:dyDescent="0.3">
      <c r="A6">
        <v>6</v>
      </c>
      <c r="B6" s="2">
        <f>'[1]Qc, Winter, S1'!B6*((1+Main!$B$4)^(Main!$B$3-2020))</f>
        <v>-0.52810389899424104</v>
      </c>
      <c r="C6" s="2">
        <f>'[1]Qc, Winter, S1'!C6*((1+Main!$B$4)^(Main!$B$3-2020))</f>
        <v>-0.55464055073756047</v>
      </c>
      <c r="D6" s="2">
        <f>'[1]Qc, Winter, S1'!D6*((1+Main!$B$4)^(Main!$B$3-2020))</f>
        <v>-0.57820834444588165</v>
      </c>
      <c r="E6" s="2">
        <f>'[1]Qc, Winter, S1'!E6*((1+Main!$B$4)^(Main!$B$3-2020))</f>
        <v>-0.58027041251257427</v>
      </c>
      <c r="F6" s="2">
        <f>'[1]Qc, Winter, S1'!F6*((1+Main!$B$4)^(Main!$B$3-2020))</f>
        <v>-0.57898574166048478</v>
      </c>
      <c r="G6" s="2">
        <f>'[1]Qc, Winter, S1'!G6*((1+Main!$B$4)^(Main!$B$3-2020))</f>
        <v>-0.48803925037043877</v>
      </c>
      <c r="H6" s="2">
        <f>'[1]Qc, Winter, S1'!H6*((1+Main!$B$4)^(Main!$B$3-2020))</f>
        <v>-0.37193750780805862</v>
      </c>
      <c r="I6" s="2">
        <f>'[1]Qc, Winter, S1'!I6*((1+Main!$B$4)^(Main!$B$3-2020))</f>
        <v>-0.30099591767257489</v>
      </c>
      <c r="J6" s="2">
        <f>'[1]Qc, Winter, S1'!J6*((1+Main!$B$4)^(Main!$B$3-2020))</f>
        <v>-0.29566284388060349</v>
      </c>
      <c r="K6" s="2">
        <f>'[1]Qc, Winter, S1'!K6*((1+Main!$B$4)^(Main!$B$3-2020))</f>
        <v>-0.24766313488360556</v>
      </c>
      <c r="L6" s="2">
        <f>'[1]Qc, Winter, S1'!L6*((1+Main!$B$4)^(Main!$B$3-2020))</f>
        <v>-0.24509373840614296</v>
      </c>
      <c r="M6" s="2">
        <f>'[1]Qc, Winter, S1'!M6*((1+Main!$B$4)^(Main!$B$3-2020))</f>
        <v>-0.23993312742657072</v>
      </c>
      <c r="N6" s="2">
        <f>'[1]Qc, Winter, S1'!N6*((1+Main!$B$4)^(Main!$B$3-2020))</f>
        <v>-0.2887640940337442</v>
      </c>
      <c r="O6" s="2">
        <f>'[1]Qc, Winter, S1'!O6*((1+Main!$B$4)^(Main!$B$3-2020))</f>
        <v>-0.31074501442641156</v>
      </c>
      <c r="P6" s="2">
        <f>'[1]Qc, Winter, S1'!P6*((1+Main!$B$4)^(Main!$B$3-2020))</f>
        <v>-0.3023888205331231</v>
      </c>
      <c r="Q6" s="2">
        <f>'[1]Qc, Winter, S1'!Q6*((1+Main!$B$4)^(Main!$B$3-2020))</f>
        <v>-0.37484166033732486</v>
      </c>
      <c r="R6" s="2">
        <f>'[1]Qc, Winter, S1'!R6*((1+Main!$B$4)^(Main!$B$3-2020))</f>
        <v>-0.33208892153042724</v>
      </c>
      <c r="S6" s="2">
        <f>'[1]Qc, Winter, S1'!S6*((1+Main!$B$4)^(Main!$B$3-2020))</f>
        <v>-0.16648706541249064</v>
      </c>
      <c r="T6" s="2">
        <f>'[1]Qc, Winter, S1'!T6*((1+Main!$B$4)^(Main!$B$3-2020))</f>
        <v>-0.19714818192889685</v>
      </c>
      <c r="U6" s="2">
        <f>'[1]Qc, Winter, S1'!U6*((1+Main!$B$4)^(Main!$B$3-2020))</f>
        <v>-0.24512616419005373</v>
      </c>
      <c r="V6" s="2">
        <f>'[1]Qc, Winter, S1'!V6*((1+Main!$B$4)^(Main!$B$3-2020))</f>
        <v>-0.26468853372838375</v>
      </c>
      <c r="W6" s="2">
        <f>'[1]Qc, Winter, S1'!W6*((1+Main!$B$4)^(Main!$B$3-2020))</f>
        <v>-0.34359750047440668</v>
      </c>
      <c r="X6" s="2">
        <f>'[1]Qc, Winter, S1'!X6*((1+Main!$B$4)^(Main!$B$3-2020))</f>
        <v>-0.37999140794897662</v>
      </c>
      <c r="Y6" s="2">
        <f>'[1]Qc, Winter, S1'!Y6*((1+Main!$B$4)^(Main!$B$3-2020))</f>
        <v>-0.39752408043124121</v>
      </c>
    </row>
    <row r="7" spans="1:25" x14ac:dyDescent="0.3">
      <c r="A7">
        <v>7</v>
      </c>
      <c r="B7" s="2">
        <f>'[1]Qc, Winter, S1'!B7*((1+Main!$B$4)^(Main!$B$3-2020))</f>
        <v>4.2684352724489179E-2</v>
      </c>
      <c r="C7" s="2">
        <f>'[1]Qc, Winter, S1'!C7*((1+Main!$B$4)^(Main!$B$3-2020))</f>
        <v>3.3389344025601751E-2</v>
      </c>
      <c r="D7" s="2">
        <f>'[1]Qc, Winter, S1'!D7*((1+Main!$B$4)^(Main!$B$3-2020))</f>
        <v>2.5316523341861342E-2</v>
      </c>
      <c r="E7" s="2">
        <f>'[1]Qc, Winter, S1'!E7*((1+Main!$B$4)^(Main!$B$3-2020))</f>
        <v>3.7715860017371004E-2</v>
      </c>
      <c r="F7" s="2">
        <f>'[1]Qc, Winter, S1'!F7*((1+Main!$B$4)^(Main!$B$3-2020))</f>
        <v>3.0970873397006136E-2</v>
      </c>
      <c r="G7" s="2">
        <f>'[1]Qc, Winter, S1'!G7*((1+Main!$B$4)^(Main!$B$3-2020))</f>
        <v>4.4619766620490227E-2</v>
      </c>
      <c r="H7" s="2">
        <f>'[1]Qc, Winter, S1'!H7*((1+Main!$B$4)^(Main!$B$3-2020))</f>
        <v>5.9509685007347532E-2</v>
      </c>
      <c r="I7" s="2">
        <f>'[1]Qc, Winter, S1'!I7*((1+Main!$B$4)^(Main!$B$3-2020))</f>
        <v>0.11591259461872978</v>
      </c>
      <c r="J7" s="2">
        <f>'[1]Qc, Winter, S1'!J7*((1+Main!$B$4)^(Main!$B$3-2020))</f>
        <v>0.13349277487270439</v>
      </c>
      <c r="K7" s="2">
        <f>'[1]Qc, Winter, S1'!K7*((1+Main!$B$4)^(Main!$B$3-2020))</f>
        <v>0.13754777895098566</v>
      </c>
      <c r="L7" s="2">
        <f>'[1]Qc, Winter, S1'!L7*((1+Main!$B$4)^(Main!$B$3-2020))</f>
        <v>0.13055521724240313</v>
      </c>
      <c r="M7" s="2">
        <f>'[1]Qc, Winter, S1'!M7*((1+Main!$B$4)^(Main!$B$3-2020))</f>
        <v>0.13926489900301783</v>
      </c>
      <c r="N7" s="2">
        <f>'[1]Qc, Winter, S1'!N7*((1+Main!$B$4)^(Main!$B$3-2020))</f>
        <v>0.13823010084215695</v>
      </c>
      <c r="O7" s="2">
        <f>'[1]Qc, Winter, S1'!O7*((1+Main!$B$4)^(Main!$B$3-2020))</f>
        <v>0.13662733379869002</v>
      </c>
      <c r="P7" s="2">
        <f>'[1]Qc, Winter, S1'!P7*((1+Main!$B$4)^(Main!$B$3-2020))</f>
        <v>0.11491133408358384</v>
      </c>
      <c r="Q7" s="2">
        <f>'[1]Qc, Winter, S1'!Q7*((1+Main!$B$4)^(Main!$B$3-2020))</f>
        <v>0.10930609202960484</v>
      </c>
      <c r="R7" s="2">
        <f>'[1]Qc, Winter, S1'!R7*((1+Main!$B$4)^(Main!$B$3-2020))</f>
        <v>9.5001340966715336E-2</v>
      </c>
      <c r="S7" s="2">
        <f>'[1]Qc, Winter, S1'!S7*((1+Main!$B$4)^(Main!$B$3-2020))</f>
        <v>0.10392827375783967</v>
      </c>
      <c r="T7" s="2">
        <f>'[1]Qc, Winter, S1'!T7*((1+Main!$B$4)^(Main!$B$3-2020))</f>
        <v>8.8096458056097296E-2</v>
      </c>
      <c r="U7" s="2">
        <f>'[1]Qc, Winter, S1'!U7*((1+Main!$B$4)^(Main!$B$3-2020))</f>
        <v>9.1931220995888935E-2</v>
      </c>
      <c r="V7" s="2">
        <f>'[1]Qc, Winter, S1'!V7*((1+Main!$B$4)^(Main!$B$3-2020))</f>
        <v>7.7725986791916668E-2</v>
      </c>
      <c r="W7" s="2">
        <f>'[1]Qc, Winter, S1'!W7*((1+Main!$B$4)^(Main!$B$3-2020))</f>
        <v>8.1818766255710107E-2</v>
      </c>
      <c r="X7" s="2">
        <f>'[1]Qc, Winter, S1'!X7*((1+Main!$B$4)^(Main!$B$3-2020))</f>
        <v>5.0793498963804855E-2</v>
      </c>
      <c r="Y7" s="2">
        <f>'[1]Qc, Winter, S1'!Y7*((1+Main!$B$4)^(Main!$B$3-2020))</f>
        <v>5.2162399127613605E-2</v>
      </c>
    </row>
    <row r="8" spans="1:25" x14ac:dyDescent="0.3">
      <c r="A8">
        <v>8</v>
      </c>
      <c r="B8" s="2">
        <f>'[1]Qc, Winter, S1'!B8*((1+Main!$B$4)^(Main!$B$3-2020))</f>
        <v>-0.65405527775449701</v>
      </c>
      <c r="C8" s="2">
        <f>'[1]Qc, Winter, S1'!C8*((1+Main!$B$4)^(Main!$B$3-2020))</f>
        <v>-0.64690367327115317</v>
      </c>
      <c r="D8" s="2">
        <f>'[1]Qc, Winter, S1'!D8*((1+Main!$B$4)^(Main!$B$3-2020))</f>
        <v>-0.6672287372059087</v>
      </c>
      <c r="E8" s="2">
        <f>'[1]Qc, Winter, S1'!E8*((1+Main!$B$4)^(Main!$B$3-2020))</f>
        <v>-0.67930217826081241</v>
      </c>
      <c r="F8" s="2">
        <f>'[1]Qc, Winter, S1'!F8*((1+Main!$B$4)^(Main!$B$3-2020))</f>
        <v>-0.71953531151559214</v>
      </c>
      <c r="G8" s="2">
        <f>'[1]Qc, Winter, S1'!G8*((1+Main!$B$4)^(Main!$B$3-2020))</f>
        <v>-0.64424219367585867</v>
      </c>
      <c r="H8" s="2">
        <f>'[1]Qc, Winter, S1'!H8*((1+Main!$B$4)^(Main!$B$3-2020))</f>
        <v>-0.54731630464634229</v>
      </c>
      <c r="I8" s="2">
        <f>'[1]Qc, Winter, S1'!I8*((1+Main!$B$4)^(Main!$B$3-2020))</f>
        <v>-0.28429717414072803</v>
      </c>
      <c r="J8" s="2">
        <f>'[1]Qc, Winter, S1'!J8*((1+Main!$B$4)^(Main!$B$3-2020))</f>
        <v>-0.14086224596339655</v>
      </c>
      <c r="K8" s="2">
        <f>'[1]Qc, Winter, S1'!K8*((1+Main!$B$4)^(Main!$B$3-2020))</f>
        <v>-0.13075132273048429</v>
      </c>
      <c r="L8" s="2">
        <f>'[1]Qc, Winter, S1'!L8*((1+Main!$B$4)^(Main!$B$3-2020))</f>
        <v>-9.9379316789258307E-2</v>
      </c>
      <c r="M8" s="2">
        <f>'[1]Qc, Winter, S1'!M8*((1+Main!$B$4)^(Main!$B$3-2020))</f>
        <v>-3.3397813758552872E-2</v>
      </c>
      <c r="N8" s="2">
        <f>'[1]Qc, Winter, S1'!N8*((1+Main!$B$4)^(Main!$B$3-2020))</f>
        <v>-0.13559921098111272</v>
      </c>
      <c r="O8" s="2">
        <f>'[1]Qc, Winter, S1'!O8*((1+Main!$B$4)^(Main!$B$3-2020))</f>
        <v>-0.1415007555618015</v>
      </c>
      <c r="P8" s="2">
        <f>'[1]Qc, Winter, S1'!P8*((1+Main!$B$4)^(Main!$B$3-2020))</f>
        <v>-0.25790422315057798</v>
      </c>
      <c r="Q8" s="2">
        <f>'[1]Qc, Winter, S1'!Q8*((1+Main!$B$4)^(Main!$B$3-2020))</f>
        <v>-0.36855493374415443</v>
      </c>
      <c r="R8" s="2">
        <f>'[1]Qc, Winter, S1'!R8*((1+Main!$B$4)^(Main!$B$3-2020))</f>
        <v>-0.33263363765855158</v>
      </c>
      <c r="S8" s="2">
        <f>'[1]Qc, Winter, S1'!S8*((1+Main!$B$4)^(Main!$B$3-2020))</f>
        <v>-0.3710229465810278</v>
      </c>
      <c r="T8" s="2">
        <f>'[1]Qc, Winter, S1'!T8*((1+Main!$B$4)^(Main!$B$3-2020))</f>
        <v>-0.417233156637207</v>
      </c>
      <c r="U8" s="2">
        <f>'[1]Qc, Winter, S1'!U8*((1+Main!$B$4)^(Main!$B$3-2020))</f>
        <v>-0.40058036434003758</v>
      </c>
      <c r="V8" s="2">
        <f>'[1]Qc, Winter, S1'!V8*((1+Main!$B$4)^(Main!$B$3-2020))</f>
        <v>-0.45611420044523526</v>
      </c>
      <c r="W8" s="2">
        <f>'[1]Qc, Winter, S1'!W8*((1+Main!$B$4)^(Main!$B$3-2020))</f>
        <v>-0.53769652233656484</v>
      </c>
      <c r="X8" s="2">
        <f>'[1]Qc, Winter, S1'!X8*((1+Main!$B$4)^(Main!$B$3-2020))</f>
        <v>-0.60665562496012126</v>
      </c>
      <c r="Y8" s="2">
        <f>'[1]Qc, Winter, S1'!Y8*((1+Main!$B$4)^(Main!$B$3-2020))</f>
        <v>-0.60800890233170712</v>
      </c>
    </row>
    <row r="9" spans="1:25" x14ac:dyDescent="0.3">
      <c r="A9">
        <v>9</v>
      </c>
      <c r="B9" s="2">
        <f>'[1]Qc, Winter, S1'!B9*((1+Main!$B$4)^(Main!$B$3-2020))</f>
        <v>-0.3523190441657626</v>
      </c>
      <c r="C9" s="2">
        <f>'[1]Qc, Winter, S1'!C9*((1+Main!$B$4)^(Main!$B$3-2020))</f>
        <v>-0.35976765575779607</v>
      </c>
      <c r="D9" s="2">
        <f>'[1]Qc, Winter, S1'!D9*((1+Main!$B$4)^(Main!$B$3-2020))</f>
        <v>-0.35834260225968578</v>
      </c>
      <c r="E9" s="2">
        <f>'[1]Qc, Winter, S1'!E9*((1+Main!$B$4)^(Main!$B$3-2020))</f>
        <v>-0.35782766071173655</v>
      </c>
      <c r="F9" s="2">
        <f>'[1]Qc, Winter, S1'!F9*((1+Main!$B$4)^(Main!$B$3-2020))</f>
        <v>-0.35045089682438152</v>
      </c>
      <c r="G9" s="2">
        <f>'[1]Qc, Winter, S1'!G9*((1+Main!$B$4)^(Main!$B$3-2020))</f>
        <v>-0.33629014070595065</v>
      </c>
      <c r="H9" s="2">
        <f>'[1]Qc, Winter, S1'!H9*((1+Main!$B$4)^(Main!$B$3-2020))</f>
        <v>-0.25707422836869753</v>
      </c>
      <c r="I9" s="2">
        <f>'[1]Qc, Winter, S1'!I9*((1+Main!$B$4)^(Main!$B$3-2020))</f>
        <v>-0.20451370744737887</v>
      </c>
      <c r="J9" s="2">
        <f>'[1]Qc, Winter, S1'!J9*((1+Main!$B$4)^(Main!$B$3-2020))</f>
        <v>-0.18885004631855909</v>
      </c>
      <c r="K9" s="2">
        <f>'[1]Qc, Winter, S1'!K9*((1+Main!$B$4)^(Main!$B$3-2020))</f>
        <v>-0.21568064510727089</v>
      </c>
      <c r="L9" s="2">
        <f>'[1]Qc, Winter, S1'!L9*((1+Main!$B$4)^(Main!$B$3-2020))</f>
        <v>-0.20366346234163143</v>
      </c>
      <c r="M9" s="2">
        <f>'[1]Qc, Winter, S1'!M9*((1+Main!$B$4)^(Main!$B$3-2020))</f>
        <v>-0.18565264955328839</v>
      </c>
      <c r="N9" s="2">
        <f>'[1]Qc, Winter, S1'!N9*((1+Main!$B$4)^(Main!$B$3-2020))</f>
        <v>-0.19679564154561247</v>
      </c>
      <c r="O9" s="2">
        <f>'[1]Qc, Winter, S1'!O9*((1+Main!$B$4)^(Main!$B$3-2020))</f>
        <v>-0.21306403913801475</v>
      </c>
      <c r="P9" s="2">
        <f>'[1]Qc, Winter, S1'!P9*((1+Main!$B$4)^(Main!$B$3-2020))</f>
        <v>-0.25887545626458025</v>
      </c>
      <c r="Q9" s="2">
        <f>'[1]Qc, Winter, S1'!Q9*((1+Main!$B$4)^(Main!$B$3-2020))</f>
        <v>-0.28709566361241456</v>
      </c>
      <c r="R9" s="2">
        <f>'[1]Qc, Winter, S1'!R9*((1+Main!$B$4)^(Main!$B$3-2020))</f>
        <v>-0.28633511175354426</v>
      </c>
      <c r="S9" s="2">
        <f>'[1]Qc, Winter, S1'!S9*((1+Main!$B$4)^(Main!$B$3-2020))</f>
        <v>-0.28236421909144865</v>
      </c>
      <c r="T9" s="2">
        <f>'[1]Qc, Winter, S1'!T9*((1+Main!$B$4)^(Main!$B$3-2020))</f>
        <v>-0.29762797419441472</v>
      </c>
      <c r="U9" s="2">
        <f>'[1]Qc, Winter, S1'!U9*((1+Main!$B$4)^(Main!$B$3-2020))</f>
        <v>-0.30774108844182746</v>
      </c>
      <c r="V9" s="2">
        <f>'[1]Qc, Winter, S1'!V9*((1+Main!$B$4)^(Main!$B$3-2020))</f>
        <v>-0.31301021085521108</v>
      </c>
      <c r="W9" s="2">
        <f>'[1]Qc, Winter, S1'!W9*((1+Main!$B$4)^(Main!$B$3-2020))</f>
        <v>-0.32218926213390764</v>
      </c>
      <c r="X9" s="2">
        <f>'[1]Qc, Winter, S1'!X9*((1+Main!$B$4)^(Main!$B$3-2020))</f>
        <v>-0.33625421417811779</v>
      </c>
      <c r="Y9" s="2">
        <f>'[1]Qc, Winter, S1'!Y9*((1+Main!$B$4)^(Main!$B$3-2020))</f>
        <v>-0.34269692044774391</v>
      </c>
    </row>
    <row r="10" spans="1:25" x14ac:dyDescent="0.3">
      <c r="A10">
        <v>20</v>
      </c>
      <c r="B10" s="2">
        <f>'[1]Qc, Winter, S1'!B10*((1+Main!$B$4)^(Main!$B$3-2020))</f>
        <v>-0.71953531151559214</v>
      </c>
      <c r="C10" s="2">
        <f>'[1]Qc, Winter, S1'!C10*((1+Main!$B$4)^(Main!$B$3-2020))</f>
        <v>-0.71953531151559214</v>
      </c>
      <c r="D10" s="2">
        <f>'[1]Qc, Winter, S1'!D10*((1+Main!$B$4)^(Main!$B$3-2020))</f>
        <v>-0.71953531151559214</v>
      </c>
      <c r="E10" s="2">
        <f>'[1]Qc, Winter, S1'!E10*((1+Main!$B$4)^(Main!$B$3-2020))</f>
        <v>-0.71953531151559214</v>
      </c>
      <c r="F10" s="2">
        <f>'[1]Qc, Winter, S1'!F10*((1+Main!$B$4)^(Main!$B$3-2020))</f>
        <v>-0.71953531151559214</v>
      </c>
      <c r="G10" s="2">
        <f>'[1]Qc, Winter, S1'!G10*((1+Main!$B$4)^(Main!$B$3-2020))</f>
        <v>-0.71953531151559214</v>
      </c>
      <c r="H10" s="2">
        <f>'[1]Qc, Winter, S1'!H10*((1+Main!$B$4)^(Main!$B$3-2020))</f>
        <v>-0.71953531151559214</v>
      </c>
      <c r="I10" s="2">
        <f>'[1]Qc, Winter, S1'!I10*((1+Main!$B$4)^(Main!$B$3-2020))</f>
        <v>-0.71953531151559214</v>
      </c>
      <c r="J10" s="2">
        <f>'[1]Qc, Winter, S1'!J10*((1+Main!$B$4)^(Main!$B$3-2020))</f>
        <v>-0.71953531151559214</v>
      </c>
      <c r="K10" s="2">
        <f>'[1]Qc, Winter, S1'!K10*((1+Main!$B$4)^(Main!$B$3-2020))</f>
        <v>-0.71953531151559214</v>
      </c>
      <c r="L10" s="2">
        <f>'[1]Qc, Winter, S1'!L10*((1+Main!$B$4)^(Main!$B$3-2020))</f>
        <v>-0.71953531151559214</v>
      </c>
      <c r="M10" s="2">
        <f>'[1]Qc, Winter, S1'!M10*((1+Main!$B$4)^(Main!$B$3-2020))</f>
        <v>-0.71953531151559214</v>
      </c>
      <c r="N10" s="2">
        <f>'[1]Qc, Winter, S1'!N10*((1+Main!$B$4)^(Main!$B$3-2020))</f>
        <v>-0.71953531151559214</v>
      </c>
      <c r="O10" s="2">
        <f>'[1]Qc, Winter, S1'!O10*((1+Main!$B$4)^(Main!$B$3-2020))</f>
        <v>-0.71953531151559214</v>
      </c>
      <c r="P10" s="2">
        <f>'[1]Qc, Winter, S1'!P10*((1+Main!$B$4)^(Main!$B$3-2020))</f>
        <v>-0.71953531151559214</v>
      </c>
      <c r="Q10" s="2">
        <f>'[1]Qc, Winter, S1'!Q10*((1+Main!$B$4)^(Main!$B$3-2020))</f>
        <v>-0.71953531151559214</v>
      </c>
      <c r="R10" s="2">
        <f>'[1]Qc, Winter, S1'!R10*((1+Main!$B$4)^(Main!$B$3-2020))</f>
        <v>-0.71953531151559214</v>
      </c>
      <c r="S10" s="2">
        <f>'[1]Qc, Winter, S1'!S10*((1+Main!$B$4)^(Main!$B$3-2020))</f>
        <v>-0.71953531151559214</v>
      </c>
      <c r="T10" s="2">
        <f>'[1]Qc, Winter, S1'!T10*((1+Main!$B$4)^(Main!$B$3-2020))</f>
        <v>-0.71953531151559214</v>
      </c>
      <c r="U10" s="2">
        <f>'[1]Qc, Winter, S1'!U10*((1+Main!$B$4)^(Main!$B$3-2020))</f>
        <v>-0.71953531151559214</v>
      </c>
      <c r="V10" s="2">
        <f>'[1]Qc, Winter, S1'!V10*((1+Main!$B$4)^(Main!$B$3-2020))</f>
        <v>-0.71953531151559214</v>
      </c>
      <c r="W10" s="2">
        <f>'[1]Qc, Winter, S1'!W10*((1+Main!$B$4)^(Main!$B$3-2020))</f>
        <v>-0.71953531151559214</v>
      </c>
      <c r="X10" s="2">
        <f>'[1]Qc, Winter, S1'!X10*((1+Main!$B$4)^(Main!$B$3-2020))</f>
        <v>-0.71953531151559214</v>
      </c>
      <c r="Y10" s="2">
        <f>'[1]Qc, Winter, S1'!Y10*((1+Main!$B$4)^(Main!$B$3-2020))</f>
        <v>-0.71953531151559214</v>
      </c>
    </row>
    <row r="11" spans="1:25" x14ac:dyDescent="0.3">
      <c r="A11">
        <v>21</v>
      </c>
      <c r="B11" s="2">
        <f>'[1]Qc, Winter, S1'!B11*((1+Main!$B$4)^(Main!$B$3-2020))</f>
        <v>-0.21393791940645196</v>
      </c>
      <c r="C11" s="2">
        <f>'[1]Qc, Winter, S1'!C11*((1+Main!$B$4)^(Main!$B$3-2020))</f>
        <v>-0.22017626832095438</v>
      </c>
      <c r="D11" s="2">
        <f>'[1]Qc, Winter, S1'!D11*((1+Main!$B$4)^(Main!$B$3-2020))</f>
        <v>-0.22050275675477823</v>
      </c>
      <c r="E11" s="2">
        <f>'[1]Qc, Winter, S1'!E11*((1+Main!$B$4)^(Main!$B$3-2020))</f>
        <v>-0.2198830054262611</v>
      </c>
      <c r="F11" s="2">
        <f>'[1]Qc, Winter, S1'!F11*((1+Main!$B$4)^(Main!$B$3-2020))</f>
        <v>-0.21927116728088006</v>
      </c>
      <c r="G11" s="2">
        <f>'[1]Qc, Winter, S1'!G11*((1+Main!$B$4)^(Main!$B$3-2020))</f>
        <v>-0.20499031284704189</v>
      </c>
      <c r="H11" s="2">
        <f>'[1]Qc, Winter, S1'!H11*((1+Main!$B$4)^(Main!$B$3-2020))</f>
        <v>-0.15365665828942351</v>
      </c>
      <c r="I11" s="2">
        <f>'[1]Qc, Winter, S1'!I11*((1+Main!$B$4)^(Main!$B$3-2020))</f>
        <v>-0.12541053470158117</v>
      </c>
      <c r="J11" s="2">
        <f>'[1]Qc, Winter, S1'!J11*((1+Main!$B$4)^(Main!$B$3-2020))</f>
        <v>-8.0837245202720204E-2</v>
      </c>
      <c r="K11" s="2">
        <f>'[1]Qc, Winter, S1'!K11*((1+Main!$B$4)^(Main!$B$3-2020))</f>
        <v>-4.6682758990513183E-2</v>
      </c>
      <c r="L11" s="2">
        <f>'[1]Qc, Winter, S1'!L11*((1+Main!$B$4)^(Main!$B$3-2020))</f>
        <v>-5.9722390510113542E-2</v>
      </c>
      <c r="M11" s="2">
        <f>'[1]Qc, Winter, S1'!M11*((1+Main!$B$4)^(Main!$B$3-2020))</f>
        <v>-4.6106415485431207E-2</v>
      </c>
      <c r="N11" s="2">
        <f>'[1]Qc, Winter, S1'!N11*((1+Main!$B$4)^(Main!$B$3-2020))</f>
        <v>-5.4979280965199329E-2</v>
      </c>
      <c r="O11" s="2">
        <f>'[1]Qc, Winter, S1'!O11*((1+Main!$B$4)^(Main!$B$3-2020))</f>
        <v>-7.9518119212266397E-2</v>
      </c>
      <c r="P11" s="2">
        <f>'[1]Qc, Winter, S1'!P11*((1+Main!$B$4)^(Main!$B$3-2020))</f>
        <v>-9.9403489698123959E-2</v>
      </c>
      <c r="Q11" s="2">
        <f>'[1]Qc, Winter, S1'!Q11*((1+Main!$B$4)^(Main!$B$3-2020))</f>
        <v>-0.10252673133490631</v>
      </c>
      <c r="R11" s="2">
        <f>'[1]Qc, Winter, S1'!R11*((1+Main!$B$4)^(Main!$B$3-2020))</f>
        <v>-0.10542645421904617</v>
      </c>
      <c r="S11" s="2">
        <f>'[1]Qc, Winter, S1'!S11*((1+Main!$B$4)^(Main!$B$3-2020))</f>
        <v>-7.1154449864736638E-2</v>
      </c>
      <c r="T11" s="2">
        <f>'[1]Qc, Winter, S1'!T11*((1+Main!$B$4)^(Main!$B$3-2020))</f>
        <v>-8.6220814696201395E-2</v>
      </c>
      <c r="U11" s="2">
        <f>'[1]Qc, Winter, S1'!U11*((1+Main!$B$4)^(Main!$B$3-2020))</f>
        <v>-0.10689005723949174</v>
      </c>
      <c r="V11" s="2">
        <f>'[1]Qc, Winter, S1'!V11*((1+Main!$B$4)^(Main!$B$3-2020))</f>
        <v>-0.125703125876795</v>
      </c>
      <c r="W11" s="2">
        <f>'[1]Qc, Winter, S1'!W11*((1+Main!$B$4)^(Main!$B$3-2020))</f>
        <v>-0.15993565442413452</v>
      </c>
      <c r="X11" s="2">
        <f>'[1]Qc, Winter, S1'!X11*((1+Main!$B$4)^(Main!$B$3-2020))</f>
        <v>-0.19990563394681976</v>
      </c>
      <c r="Y11" s="2">
        <f>'[1]Qc, Winter, S1'!Y11*((1+Main!$B$4)^(Main!$B$3-2020))</f>
        <v>-0.20346288828434617</v>
      </c>
    </row>
    <row r="12" spans="1:25" x14ac:dyDescent="0.3">
      <c r="A12">
        <v>22</v>
      </c>
      <c r="B12" s="2">
        <f>'[1]Qc, Winter, S1'!B12*((1+Main!$B$4)^(Main!$B$3-2020))</f>
        <v>-0.13425458692043338</v>
      </c>
      <c r="C12" s="2">
        <f>'[1]Qc, Winter, S1'!C12*((1+Main!$B$4)^(Main!$B$3-2020))</f>
        <v>-0.13554734840875879</v>
      </c>
      <c r="D12" s="2">
        <f>'[1]Qc, Winter, S1'!D12*((1+Main!$B$4)^(Main!$B$3-2020))</f>
        <v>-0.13803854226227116</v>
      </c>
      <c r="E12" s="2">
        <f>'[1]Qc, Winter, S1'!E12*((1+Main!$B$4)^(Main!$B$3-2020))</f>
        <v>-0.13926489900301783</v>
      </c>
      <c r="F12" s="2">
        <f>'[1]Qc, Winter, S1'!F12*((1+Main!$B$4)^(Main!$B$3-2020))</f>
        <v>-0.13614614192527602</v>
      </c>
      <c r="G12" s="2">
        <f>'[1]Qc, Winter, S1'!G12*((1+Main!$B$4)^(Main!$B$3-2020))</f>
        <v>-0.10987238749968589</v>
      </c>
      <c r="H12" s="2">
        <f>'[1]Qc, Winter, S1'!H12*((1+Main!$B$4)^(Main!$B$3-2020))</f>
        <v>-8.3366408255621527E-2</v>
      </c>
      <c r="I12" s="2">
        <f>'[1]Qc, Winter, S1'!I12*((1+Main!$B$4)^(Main!$B$3-2020))</f>
        <v>-7.4487039325423346E-2</v>
      </c>
      <c r="J12" s="2">
        <f>'[1]Qc, Winter, S1'!J12*((1+Main!$B$4)^(Main!$B$3-2020))</f>
        <v>-5.2276427168215719E-2</v>
      </c>
      <c r="K12" s="2">
        <f>'[1]Qc, Winter, S1'!K12*((1+Main!$B$4)^(Main!$B$3-2020))</f>
        <v>-3.4493394887973448E-2</v>
      </c>
      <c r="L12" s="2">
        <f>'[1]Qc, Winter, S1'!L12*((1+Main!$B$4)^(Main!$B$3-2020))</f>
        <v>-7.8639388998608353E-2</v>
      </c>
      <c r="M12" s="2">
        <f>'[1]Qc, Winter, S1'!M12*((1+Main!$B$4)^(Main!$B$3-2020))</f>
        <v>-7.4156990397096029E-2</v>
      </c>
      <c r="N12" s="2">
        <f>'[1]Qc, Winter, S1'!N12*((1+Main!$B$4)^(Main!$B$3-2020))</f>
        <v>-8.3579261470902833E-2</v>
      </c>
      <c r="O12" s="2">
        <f>'[1]Qc, Winter, S1'!O12*((1+Main!$B$4)^(Main!$B$3-2020))</f>
        <v>-8.3408312578039906E-2</v>
      </c>
      <c r="P12" s="2">
        <f>'[1]Qc, Winter, S1'!P12*((1+Main!$B$4)^(Main!$B$3-2020))</f>
        <v>-9.2800428735985388E-2</v>
      </c>
      <c r="Q12" s="2">
        <f>'[1]Qc, Winter, S1'!Q12*((1+Main!$B$4)^(Main!$B$3-2020))</f>
        <v>-9.2888407212532539E-2</v>
      </c>
      <c r="R12" s="2">
        <f>'[1]Qc, Winter, S1'!R12*((1+Main!$B$4)^(Main!$B$3-2020))</f>
        <v>-7.9120688449555138E-2</v>
      </c>
      <c r="S12" s="2">
        <f>'[1]Qc, Winter, S1'!S12*((1+Main!$B$4)^(Main!$B$3-2020))</f>
        <v>-5.2911349754714267E-2</v>
      </c>
      <c r="T12" s="2">
        <f>'[1]Qc, Winter, S1'!T12*((1+Main!$B$4)^(Main!$B$3-2020))</f>
        <v>-7.2281042070733312E-2</v>
      </c>
      <c r="U12" s="2">
        <f>'[1]Qc, Winter, S1'!U12*((1+Main!$B$4)^(Main!$B$3-2020))</f>
        <v>-8.4907896298474367E-2</v>
      </c>
      <c r="V12" s="2">
        <f>'[1]Qc, Winter, S1'!V12*((1+Main!$B$4)^(Main!$B$3-2020))</f>
        <v>-9.1219075112964398E-2</v>
      </c>
      <c r="W12" s="2">
        <f>'[1]Qc, Winter, S1'!W12*((1+Main!$B$4)^(Main!$B$3-2020))</f>
        <v>-9.3413706557200202E-2</v>
      </c>
      <c r="X12" s="2">
        <f>'[1]Qc, Winter, S1'!X12*((1+Main!$B$4)^(Main!$B$3-2020))</f>
        <v>-0.10086905309558987</v>
      </c>
      <c r="Y12" s="2">
        <f>'[1]Qc, Winter, S1'!Y12*((1+Main!$B$4)^(Main!$B$3-2020))</f>
        <v>-0.1069887819366102</v>
      </c>
    </row>
    <row r="13" spans="1:25" x14ac:dyDescent="0.3">
      <c r="A13">
        <v>23</v>
      </c>
      <c r="B13" s="2">
        <f>'[1]Qc, Winter, S1'!B13*((1+Main!$B$4)^(Main!$B$3-2020))</f>
        <v>-3.977930684503142E-2</v>
      </c>
      <c r="C13" s="2">
        <f>'[1]Qc, Winter, S1'!C13*((1+Main!$B$4)^(Main!$B$3-2020))</f>
        <v>6.6742569093210455E-2</v>
      </c>
      <c r="D13" s="2">
        <f>'[1]Qc, Winter, S1'!D13*((1+Main!$B$4)^(Main!$B$3-2020))</f>
        <v>0.14119465930537434</v>
      </c>
      <c r="E13" s="2">
        <f>'[1]Qc, Winter, S1'!E13*((1+Main!$B$4)^(Main!$B$3-2020))</f>
        <v>0.12209170769708722</v>
      </c>
      <c r="F13" s="2">
        <f>'[1]Qc, Winter, S1'!F13*((1+Main!$B$4)^(Main!$B$3-2020))</f>
        <v>9.4929760406340144E-2</v>
      </c>
      <c r="G13" s="2">
        <f>'[1]Qc, Winter, S1'!G13*((1+Main!$B$4)^(Main!$B$3-2020))</f>
        <v>-9.5630990996752527E-2</v>
      </c>
      <c r="H13" s="2">
        <f>'[1]Qc, Winter, S1'!H13*((1+Main!$B$4)^(Main!$B$3-2020))</f>
        <v>-3.1572107300152168E-3</v>
      </c>
      <c r="I13" s="2">
        <f>'[1]Qc, Winter, S1'!I13*((1+Main!$B$4)^(Main!$B$3-2020))</f>
        <v>0.11401439946840879</v>
      </c>
      <c r="J13" s="2">
        <f>'[1]Qc, Winter, S1'!J13*((1+Main!$B$4)^(Main!$B$3-2020))</f>
        <v>0.24746452479652825</v>
      </c>
      <c r="K13" s="2">
        <f>'[1]Qc, Winter, S1'!K13*((1+Main!$B$4)^(Main!$B$3-2020))</f>
        <v>0.29193036812715739</v>
      </c>
      <c r="L13" s="2">
        <f>'[1]Qc, Winter, S1'!L13*((1+Main!$B$4)^(Main!$B$3-2020))</f>
        <v>0.14180470740859424</v>
      </c>
      <c r="M13" s="2">
        <f>'[1]Qc, Winter, S1'!M13*((1+Main!$B$4)^(Main!$B$3-2020))</f>
        <v>-3.6842591947681665E-4</v>
      </c>
      <c r="N13" s="2">
        <f>'[1]Qc, Winter, S1'!N13*((1+Main!$B$4)^(Main!$B$3-2020))</f>
        <v>0.44915896968582103</v>
      </c>
      <c r="O13" s="2">
        <f>'[1]Qc, Winter, S1'!O13*((1+Main!$B$4)^(Main!$B$3-2020))</f>
        <v>0.50918422609243874</v>
      </c>
      <c r="P13" s="2">
        <f>'[1]Qc, Winter, S1'!P13*((1+Main!$B$4)^(Main!$B$3-2020))</f>
        <v>0.48301147570236491</v>
      </c>
      <c r="Q13" s="2">
        <f>'[1]Qc, Winter, S1'!Q13*((1+Main!$B$4)^(Main!$B$3-2020))</f>
        <v>0.5545311249586139</v>
      </c>
      <c r="R13" s="2">
        <f>'[1]Qc, Winter, S1'!R13*((1+Main!$B$4)^(Main!$B$3-2020))</f>
        <v>0.30464689529053179</v>
      </c>
      <c r="S13" s="2">
        <f>'[1]Qc, Winter, S1'!S13*((1+Main!$B$4)^(Main!$B$3-2020))</f>
        <v>0.42079269870560138</v>
      </c>
      <c r="T13" s="2">
        <f>'[1]Qc, Winter, S1'!T13*((1+Main!$B$4)^(Main!$B$3-2020))</f>
        <v>0.45183935456538016</v>
      </c>
      <c r="U13" s="2">
        <f>'[1]Qc, Winter, S1'!U13*((1+Main!$B$4)^(Main!$B$3-2020))</f>
        <v>0.40278696368506711</v>
      </c>
      <c r="V13" s="2">
        <f>'[1]Qc, Winter, S1'!V13*((1+Main!$B$4)^(Main!$B$3-2020))</f>
        <v>0.4520370053445405</v>
      </c>
      <c r="W13" s="2">
        <f>'[1]Qc, Winter, S1'!W13*((1+Main!$B$4)^(Main!$B$3-2020))</f>
        <v>0.58027041251257427</v>
      </c>
      <c r="X13" s="2">
        <f>'[1]Qc, Winter, S1'!X13*((1+Main!$B$4)^(Main!$B$3-2020))</f>
        <v>0.53753254956058372</v>
      </c>
      <c r="Y13" s="2">
        <f>'[1]Qc, Winter, S1'!Y13*((1+Main!$B$4)^(Main!$B$3-2020))</f>
        <v>0.36211721688504045</v>
      </c>
    </row>
    <row r="14" spans="1:25" x14ac:dyDescent="0.3">
      <c r="A14">
        <v>24</v>
      </c>
      <c r="B14" s="2">
        <f>'[1]Qc, Winter, S1'!B14*((1+Main!$B$4)^(Main!$B$3-2020))</f>
        <v>3.5910978552222264E-2</v>
      </c>
      <c r="C14" s="2">
        <f>'[1]Qc, Winter, S1'!C14*((1+Main!$B$4)^(Main!$B$3-2020))</f>
        <v>2.9043606278359169E-2</v>
      </c>
      <c r="D14" s="2">
        <f>'[1]Qc, Winter, S1'!D14*((1+Main!$B$4)^(Main!$B$3-2020))</f>
        <v>4.1452116211969543E-2</v>
      </c>
      <c r="E14" s="2">
        <f>'[1]Qc, Winter, S1'!E14*((1+Main!$B$4)^(Main!$B$3-2020))</f>
        <v>5.1942316418096178E-2</v>
      </c>
      <c r="F14" s="2">
        <f>'[1]Qc, Winter, S1'!F14*((1+Main!$B$4)^(Main!$B$3-2020))</f>
        <v>5.42394809040578E-2</v>
      </c>
      <c r="G14" s="2">
        <f>'[1]Qc, Winter, S1'!G14*((1+Main!$B$4)^(Main!$B$3-2020))</f>
        <v>6.6127413999752041E-2</v>
      </c>
      <c r="H14" s="2">
        <f>'[1]Qc, Winter, S1'!H14*((1+Main!$B$4)^(Main!$B$3-2020))</f>
        <v>0.24183811720113832</v>
      </c>
      <c r="I14" s="2">
        <f>'[1]Qc, Winter, S1'!I14*((1+Main!$B$4)^(Main!$B$3-2020))</f>
        <v>0.30274425177937958</v>
      </c>
      <c r="J14" s="2">
        <f>'[1]Qc, Winter, S1'!J14*((1+Main!$B$4)^(Main!$B$3-2020))</f>
        <v>0.3241516043949777</v>
      </c>
      <c r="K14" s="2">
        <f>'[1]Qc, Winter, S1'!K14*((1+Main!$B$4)^(Main!$B$3-2020))</f>
        <v>0.30319415725644017</v>
      </c>
      <c r="L14" s="2">
        <f>'[1]Qc, Winter, S1'!L14*((1+Main!$B$4)^(Main!$B$3-2020))</f>
        <v>0.27773784289493725</v>
      </c>
      <c r="M14" s="2">
        <f>'[1]Qc, Winter, S1'!M14*((1+Main!$B$4)^(Main!$B$3-2020))</f>
        <v>0.31830241121099923</v>
      </c>
      <c r="N14" s="2">
        <f>'[1]Qc, Winter, S1'!N14*((1+Main!$B$4)^(Main!$B$3-2020))</f>
        <v>0.35976765575779607</v>
      </c>
      <c r="O14" s="2">
        <f>'[1]Qc, Winter, S1'!O14*((1+Main!$B$4)^(Main!$B$3-2020))</f>
        <v>0.31906056402237776</v>
      </c>
      <c r="P14" s="2">
        <f>'[1]Qc, Winter, S1'!P14*((1+Main!$B$4)^(Main!$B$3-2020))</f>
        <v>0.31377931624285266</v>
      </c>
      <c r="Q14" s="2">
        <f>'[1]Qc, Winter, S1'!Q14*((1+Main!$B$4)^(Main!$B$3-2020))</f>
        <v>0.31318727949150205</v>
      </c>
      <c r="R14" s="2">
        <f>'[1]Qc, Winter, S1'!R14*((1+Main!$B$4)^(Main!$B$3-2020))</f>
        <v>0.28223707242584434</v>
      </c>
      <c r="S14" s="2">
        <f>'[1]Qc, Winter, S1'!S14*((1+Main!$B$4)^(Main!$B$3-2020))</f>
        <v>0.29175658571956842</v>
      </c>
      <c r="T14" s="2">
        <f>'[1]Qc, Winter, S1'!T14*((1+Main!$B$4)^(Main!$B$3-2020))</f>
        <v>0.25228130262377657</v>
      </c>
      <c r="U14" s="2">
        <f>'[1]Qc, Winter, S1'!U14*((1+Main!$B$4)^(Main!$B$3-2020))</f>
        <v>0.19045072441382765</v>
      </c>
      <c r="V14" s="2">
        <f>'[1]Qc, Winter, S1'!V14*((1+Main!$B$4)^(Main!$B$3-2020))</f>
        <v>0.20894566677161541</v>
      </c>
      <c r="W14" s="2">
        <f>'[1]Qc, Winter, S1'!W14*((1+Main!$B$4)^(Main!$B$3-2020))</f>
        <v>0.18258897455062378</v>
      </c>
      <c r="X14" s="2">
        <f>'[1]Qc, Winter, S1'!X14*((1+Main!$B$4)^(Main!$B$3-2020))</f>
        <v>8.0312869626903219E-2</v>
      </c>
      <c r="Y14" s="2">
        <f>'[1]Qc, Winter, S1'!Y14*((1+Main!$B$4)^(Main!$B$3-2020))</f>
        <v>5.6820503006194067E-2</v>
      </c>
    </row>
    <row r="15" spans="1:25" x14ac:dyDescent="0.3">
      <c r="A15">
        <v>25</v>
      </c>
      <c r="B15" s="2">
        <f>'[1]Qc, Winter, S1'!B15*((1+Main!$B$4)^(Main!$B$3-2020))</f>
        <v>0.6904067908920406</v>
      </c>
      <c r="C15" s="2">
        <f>'[1]Qc, Winter, S1'!C15*((1+Main!$B$4)^(Main!$B$3-2020))</f>
        <v>0.70668387137333888</v>
      </c>
      <c r="D15" s="2">
        <f>'[1]Qc, Winter, S1'!D15*((1+Main!$B$4)^(Main!$B$3-2020))</f>
        <v>0.71532554232653445</v>
      </c>
      <c r="E15" s="2">
        <f>'[1]Qc, Winter, S1'!E15*((1+Main!$B$4)^(Main!$B$3-2020))</f>
        <v>0.71953531151559214</v>
      </c>
      <c r="F15" s="2">
        <f>'[1]Qc, Winter, S1'!F15*((1+Main!$B$4)^(Main!$B$3-2020))</f>
        <v>0.70669745904150083</v>
      </c>
      <c r="G15" s="2">
        <f>'[1]Qc, Winter, S1'!G15*((1+Main!$B$4)^(Main!$B$3-2020))</f>
        <v>0.68732772208902904</v>
      </c>
      <c r="H15" s="2">
        <f>'[1]Qc, Winter, S1'!H15*((1+Main!$B$4)^(Main!$B$3-2020))</f>
        <v>0.6091302618266462</v>
      </c>
      <c r="I15" s="2">
        <f>'[1]Qc, Winter, S1'!I15*((1+Main!$B$4)^(Main!$B$3-2020))</f>
        <v>0.48420188682621024</v>
      </c>
      <c r="J15" s="2">
        <f>'[1]Qc, Winter, S1'!J15*((1+Main!$B$4)^(Main!$B$3-2020))</f>
        <v>0.39179568156965999</v>
      </c>
      <c r="K15" s="2">
        <f>'[1]Qc, Winter, S1'!K15*((1+Main!$B$4)^(Main!$B$3-2020))</f>
        <v>0.33752722291343157</v>
      </c>
      <c r="L15" s="2">
        <f>'[1]Qc, Winter, S1'!L15*((1+Main!$B$4)^(Main!$B$3-2020))</f>
        <v>0.44353055610105535</v>
      </c>
      <c r="M15" s="2">
        <f>'[1]Qc, Winter, S1'!M15*((1+Main!$B$4)^(Main!$B$3-2020))</f>
        <v>0.43752738671040003</v>
      </c>
      <c r="N15" s="2">
        <f>'[1]Qc, Winter, S1'!N15*((1+Main!$B$4)^(Main!$B$3-2020))</f>
        <v>0.38511459073519555</v>
      </c>
      <c r="O15" s="2">
        <f>'[1]Qc, Winter, S1'!O15*((1+Main!$B$4)^(Main!$B$3-2020))</f>
        <v>0.32770781072302096</v>
      </c>
      <c r="P15" s="2">
        <f>'[1]Qc, Winter, S1'!P15*((1+Main!$B$4)^(Main!$B$3-2020))</f>
        <v>0.44148716000485488</v>
      </c>
      <c r="Q15" s="2">
        <f>'[1]Qc, Winter, S1'!Q15*((1+Main!$B$4)^(Main!$B$3-2020))</f>
        <v>0.53371827353749368</v>
      </c>
      <c r="R15" s="2">
        <f>'[1]Qc, Winter, S1'!R15*((1+Main!$B$4)^(Main!$B$3-2020))</f>
        <v>0.51176481568462873</v>
      </c>
      <c r="S15" s="2">
        <f>'[1]Qc, Winter, S1'!S15*((1+Main!$B$4)^(Main!$B$3-2020))</f>
        <v>0.54327221021134475</v>
      </c>
      <c r="T15" s="2">
        <f>'[1]Qc, Winter, S1'!T15*((1+Main!$B$4)^(Main!$B$3-2020))</f>
        <v>0.56153489620020447</v>
      </c>
      <c r="U15" s="2">
        <f>'[1]Qc, Winter, S1'!U15*((1+Main!$B$4)^(Main!$B$3-2020))</f>
        <v>0.60956136929814375</v>
      </c>
      <c r="V15" s="2">
        <f>'[1]Qc, Winter, S1'!V15*((1+Main!$B$4)^(Main!$B$3-2020))</f>
        <v>0.61271990016053368</v>
      </c>
      <c r="W15" s="2">
        <f>'[1]Qc, Winter, S1'!W15*((1+Main!$B$4)^(Main!$B$3-2020))</f>
        <v>0.66012056654191842</v>
      </c>
      <c r="X15" s="2">
        <f>'[1]Qc, Winter, S1'!X15*((1+Main!$B$4)^(Main!$B$3-2020))</f>
        <v>0.68992571864078256</v>
      </c>
      <c r="Y15" s="2">
        <f>'[1]Qc, Winter, S1'!Y15*((1+Main!$B$4)^(Main!$B$3-2020))</f>
        <v>0.68295765281481857</v>
      </c>
    </row>
    <row r="16" spans="1:25" x14ac:dyDescent="0.3">
      <c r="A16">
        <v>26</v>
      </c>
      <c r="B16" s="2">
        <f>'[1]Qc, Winter, S1'!B16*((1+Main!$B$4)^(Main!$B$3-2020))</f>
        <v>8.2869693437834346E-2</v>
      </c>
      <c r="C16" s="2">
        <f>'[1]Qc, Winter, S1'!C16*((1+Main!$B$4)^(Main!$B$3-2020))</f>
        <v>5.8548838565616296E-2</v>
      </c>
      <c r="D16" s="2">
        <f>'[1]Qc, Winter, S1'!D16*((1+Main!$B$4)^(Main!$B$3-2020))</f>
        <v>5.075553860831146E-2</v>
      </c>
      <c r="E16" s="2">
        <f>'[1]Qc, Winter, S1'!E16*((1+Main!$B$4)^(Main!$B$3-2020))</f>
        <v>6.5059794657532852E-2</v>
      </c>
      <c r="F16" s="2">
        <f>'[1]Qc, Winter, S1'!F16*((1+Main!$B$4)^(Main!$B$3-2020))</f>
        <v>5.6018404574150915E-2</v>
      </c>
      <c r="G16" s="2">
        <f>'[1]Qc, Winter, S1'!G16*((1+Main!$B$4)^(Main!$B$3-2020))</f>
        <v>4.6056688631207585E-2</v>
      </c>
      <c r="H16" s="2">
        <f>'[1]Qc, Winter, S1'!H16*((1+Main!$B$4)^(Main!$B$3-2020))</f>
        <v>3.8107238155281491E-2</v>
      </c>
      <c r="I16" s="2">
        <f>'[1]Qc, Winter, S1'!I16*((1+Main!$B$4)^(Main!$B$3-2020))</f>
        <v>0.13316705316156194</v>
      </c>
      <c r="J16" s="2">
        <f>'[1]Qc, Winter, S1'!J16*((1+Main!$B$4)^(Main!$B$3-2020))</f>
        <v>0.13926489900301783</v>
      </c>
      <c r="K16" s="2">
        <f>'[1]Qc, Winter, S1'!K16*((1+Main!$B$4)^(Main!$B$3-2020))</f>
        <v>0.11944819149615349</v>
      </c>
      <c r="L16" s="2">
        <f>'[1]Qc, Winter, S1'!L16*((1+Main!$B$4)^(Main!$B$3-2020))</f>
        <v>0.13916581504649259</v>
      </c>
      <c r="M16" s="2">
        <f>'[1]Qc, Winter, S1'!M16*((1+Main!$B$4)^(Main!$B$3-2020))</f>
        <v>0.12931271140632408</v>
      </c>
      <c r="N16" s="2">
        <f>'[1]Qc, Winter, S1'!N16*((1+Main!$B$4)^(Main!$B$3-2020))</f>
        <v>0.12988243553006071</v>
      </c>
      <c r="O16" s="2">
        <f>'[1]Qc, Winter, S1'!O16*((1+Main!$B$4)^(Main!$B$3-2020))</f>
        <v>0.11598006570418652</v>
      </c>
      <c r="P16" s="2">
        <f>'[1]Qc, Winter, S1'!P16*((1+Main!$B$4)^(Main!$B$3-2020))</f>
        <v>6.882308722312952E-2</v>
      </c>
      <c r="Q16" s="2">
        <f>'[1]Qc, Winter, S1'!Q16*((1+Main!$B$4)^(Main!$B$3-2020))</f>
        <v>0.10775581634221652</v>
      </c>
      <c r="R16" s="2">
        <f>'[1]Qc, Winter, S1'!R16*((1+Main!$B$4)^(Main!$B$3-2020))</f>
        <v>0.12923648463632723</v>
      </c>
      <c r="S16" s="2">
        <f>'[1]Qc, Winter, S1'!S16*((1+Main!$B$4)^(Main!$B$3-2020))</f>
        <v>0.1205857370319597</v>
      </c>
      <c r="T16" s="2">
        <f>'[1]Qc, Winter, S1'!T16*((1+Main!$B$4)^(Main!$B$3-2020))</f>
        <v>8.4277532475063616E-2</v>
      </c>
      <c r="U16" s="2">
        <f>'[1]Qc, Winter, S1'!U16*((1+Main!$B$4)^(Main!$B$3-2020))</f>
        <v>8.7432933309572025E-2</v>
      </c>
      <c r="V16" s="2">
        <f>'[1]Qc, Winter, S1'!V16*((1+Main!$B$4)^(Main!$B$3-2020))</f>
        <v>8.1436138217271303E-2</v>
      </c>
      <c r="W16" s="2">
        <f>'[1]Qc, Winter, S1'!W16*((1+Main!$B$4)^(Main!$B$3-2020))</f>
        <v>5.0515491321367255E-2</v>
      </c>
      <c r="X16" s="2">
        <f>'[1]Qc, Winter, S1'!X16*((1+Main!$B$4)^(Main!$B$3-2020))</f>
        <v>4.0296519888294295E-2</v>
      </c>
      <c r="Y16" s="2">
        <f>'[1]Qc, Winter, S1'!Y16*((1+Main!$B$4)^(Main!$B$3-2020))</f>
        <v>4.176560553812126E-2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S2'!B2*((1+Main!$B$4)^(Main!$B$3-2020))</f>
        <v>0.13926489900301783</v>
      </c>
      <c r="C2" s="2">
        <f>'[1]Qc, Winter, S2'!C2*((1+Main!$B$4)^(Main!$B$3-2020))</f>
        <v>9.4336892353782606E-2</v>
      </c>
      <c r="D2" s="2">
        <f>'[1]Qc, Winter, S2'!D2*((1+Main!$B$4)^(Main!$B$3-2020))</f>
        <v>7.9110071766916243E-2</v>
      </c>
      <c r="E2" s="2">
        <f>'[1]Qc, Winter, S2'!E2*((1+Main!$B$4)^(Main!$B$3-2020))</f>
        <v>7.5004961262365694E-2</v>
      </c>
      <c r="F2" s="2">
        <f>'[1]Qc, Winter, S2'!F2*((1+Main!$B$4)^(Main!$B$3-2020))</f>
        <v>8.336036344136627E-2</v>
      </c>
      <c r="G2" s="2">
        <f>'[1]Qc, Winter, S2'!G2*((1+Main!$B$4)^(Main!$B$3-2020))</f>
        <v>4.4700538415444989E-2</v>
      </c>
      <c r="H2" s="2">
        <f>'[1]Qc, Winter, S2'!H2*((1+Main!$B$4)^(Main!$B$3-2020))</f>
        <v>1.9186749921517393E-2</v>
      </c>
      <c r="I2" s="2">
        <f>'[1]Qc, Winter, S2'!I2*((1+Main!$B$4)^(Main!$B$3-2020))</f>
        <v>5.8947487816807316E-2</v>
      </c>
      <c r="J2" s="2">
        <f>'[1]Qc, Winter, S2'!J2*((1+Main!$B$4)^(Main!$B$3-2020))</f>
        <v>3.7712198936067136E-2</v>
      </c>
      <c r="K2" s="2">
        <f>'[1]Qc, Winter, S2'!K2*((1+Main!$B$4)^(Main!$B$3-2020))</f>
        <v>4.9253272604641456E-2</v>
      </c>
      <c r="L2" s="2">
        <f>'[1]Qc, Winter, S2'!L2*((1+Main!$B$4)^(Main!$B$3-2020))</f>
        <v>3.2054546016379561E-2</v>
      </c>
      <c r="M2" s="2">
        <f>'[1]Qc, Winter, S2'!M2*((1+Main!$B$4)^(Main!$B$3-2020))</f>
        <v>7.0399869216466973E-2</v>
      </c>
      <c r="N2" s="2">
        <f>'[1]Qc, Winter, S2'!N2*((1+Main!$B$4)^(Main!$B$3-2020))</f>
        <v>7.781966288898079E-2</v>
      </c>
      <c r="O2" s="2">
        <f>'[1]Qc, Winter, S2'!O2*((1+Main!$B$4)^(Main!$B$3-2020))</f>
        <v>7.9227024134218338E-2</v>
      </c>
      <c r="P2" s="2">
        <f>'[1]Qc, Winter, S2'!P2*((1+Main!$B$4)^(Main!$B$3-2020))</f>
        <v>5.3753596777485611E-2</v>
      </c>
      <c r="Q2" s="2">
        <f>'[1]Qc, Winter, S2'!Q2*((1+Main!$B$4)^(Main!$B$3-2020))</f>
        <v>6.2427517075372529E-2</v>
      </c>
      <c r="R2" s="2">
        <f>'[1]Qc, Winter, S2'!R2*((1+Main!$B$4)^(Main!$B$3-2020))</f>
        <v>6.5576916744313929E-2</v>
      </c>
      <c r="S2" s="2">
        <f>'[1]Qc, Winter, S2'!S2*((1+Main!$B$4)^(Main!$B$3-2020))</f>
        <v>6.9081221104004095E-2</v>
      </c>
      <c r="T2" s="2">
        <f>'[1]Qc, Winter, S2'!T2*((1+Main!$B$4)^(Main!$B$3-2020))</f>
        <v>6.0665313730966244E-2</v>
      </c>
      <c r="U2" s="2">
        <f>'[1]Qc, Winter, S2'!U2*((1+Main!$B$4)^(Main!$B$3-2020))</f>
        <v>6.1834733084687128E-2</v>
      </c>
      <c r="V2" s="2">
        <f>'[1]Qc, Winter, S2'!V2*((1+Main!$B$4)^(Main!$B$3-2020))</f>
        <v>7.2992735851495308E-2</v>
      </c>
      <c r="W2" s="2">
        <f>'[1]Qc, Winter, S2'!W2*((1+Main!$B$4)^(Main!$B$3-2020))</f>
        <v>7.7614007820834038E-2</v>
      </c>
      <c r="X2" s="2">
        <f>'[1]Qc, Winter, S2'!X2*((1+Main!$B$4)^(Main!$B$3-2020))</f>
        <v>5.9096653983969266E-2</v>
      </c>
      <c r="Y2" s="2">
        <f>'[1]Qc, Winter, S2'!Y2*((1+Main!$B$4)^(Main!$B$3-2020))</f>
        <v>6.808515956313009E-2</v>
      </c>
    </row>
    <row r="3" spans="1:25" x14ac:dyDescent="0.3">
      <c r="A3">
        <v>3</v>
      </c>
      <c r="B3" s="2">
        <f>'[1]Qc, Winter, S2'!B3*((1+Main!$B$4)^(Main!$B$3-2020))</f>
        <v>-0.24716446338047587</v>
      </c>
      <c r="C3" s="2">
        <f>'[1]Qc, Winter, S2'!C3*((1+Main!$B$4)^(Main!$B$3-2020))</f>
        <v>-0.26739804146782753</v>
      </c>
      <c r="D3" s="2">
        <f>'[1]Qc, Winter, S2'!D3*((1+Main!$B$4)^(Main!$B$3-2020))</f>
        <v>-0.25310413591792102</v>
      </c>
      <c r="E3" s="2">
        <f>'[1]Qc, Winter, S2'!E3*((1+Main!$B$4)^(Main!$B$3-2020))</f>
        <v>-0.29013520625628714</v>
      </c>
      <c r="F3" s="2">
        <f>'[1]Qc, Winter, S2'!F3*((1+Main!$B$4)^(Main!$B$3-2020))</f>
        <v>-0.27346575818221114</v>
      </c>
      <c r="G3" s="2">
        <f>'[1]Qc, Winter, S2'!G3*((1+Main!$B$4)^(Main!$B$3-2020))</f>
        <v>-0.24598921143143523</v>
      </c>
      <c r="H3" s="2">
        <f>'[1]Qc, Winter, S2'!H3*((1+Main!$B$4)^(Main!$B$3-2020))</f>
        <v>-0.20705511354111383</v>
      </c>
      <c r="I3" s="2">
        <f>'[1]Qc, Winter, S2'!I3*((1+Main!$B$4)^(Main!$B$3-2020))</f>
        <v>-0.1160042765596016</v>
      </c>
      <c r="J3" s="2">
        <f>'[1]Qc, Winter, S2'!J3*((1+Main!$B$4)^(Main!$B$3-2020))</f>
        <v>-6.9495224035158565E-2</v>
      </c>
      <c r="K3" s="2">
        <f>'[1]Qc, Winter, S2'!K3*((1+Main!$B$4)^(Main!$B$3-2020))</f>
        <v>-3.4060831704210537E-2</v>
      </c>
      <c r="L3" s="2">
        <f>'[1]Qc, Winter, S2'!L3*((1+Main!$B$4)^(Main!$B$3-2020))</f>
        <v>-5.3055423157933095E-2</v>
      </c>
      <c r="M3" s="2">
        <f>'[1]Qc, Winter, S2'!M3*((1+Main!$B$4)^(Main!$B$3-2020))</f>
        <v>-8.5641137200114903E-2</v>
      </c>
      <c r="N3" s="2">
        <f>'[1]Qc, Winter, S2'!N3*((1+Main!$B$4)^(Main!$B$3-2020))</f>
        <v>-0.11024330025903295</v>
      </c>
      <c r="O3" s="2">
        <f>'[1]Qc, Winter, S2'!O3*((1+Main!$B$4)^(Main!$B$3-2020))</f>
        <v>-0.13060441669249295</v>
      </c>
      <c r="P3" s="2">
        <f>'[1]Qc, Winter, S2'!P3*((1+Main!$B$4)^(Main!$B$3-2020))</f>
        <v>-0.16939821550440204</v>
      </c>
      <c r="Q3" s="2">
        <f>'[1]Qc, Winter, S2'!Q3*((1+Main!$B$4)^(Main!$B$3-2020))</f>
        <v>-0.13926518318797509</v>
      </c>
      <c r="R3" s="2">
        <f>'[1]Qc, Winter, S2'!R3*((1+Main!$B$4)^(Main!$B$3-2020))</f>
        <v>-9.9245181467051316E-2</v>
      </c>
      <c r="S3" s="2">
        <f>'[1]Qc, Winter, S2'!S3*((1+Main!$B$4)^(Main!$B$3-2020))</f>
        <v>4.4471818856346684E-2</v>
      </c>
      <c r="T3" s="2">
        <f>'[1]Qc, Winter, S2'!T3*((1+Main!$B$4)^(Main!$B$3-2020))</f>
        <v>5.205574049154677E-3</v>
      </c>
      <c r="U3" s="2">
        <f>'[1]Qc, Winter, S2'!U3*((1+Main!$B$4)^(Main!$B$3-2020))</f>
        <v>-5.7986193112498439E-2</v>
      </c>
      <c r="V3" s="2">
        <f>'[1]Qc, Winter, S2'!V3*((1+Main!$B$4)^(Main!$B$3-2020))</f>
        <v>-0.11800980383157689</v>
      </c>
      <c r="W3" s="2">
        <f>'[1]Qc, Winter, S2'!W3*((1+Main!$B$4)^(Main!$B$3-2020))</f>
        <v>-0.14740202390505971</v>
      </c>
      <c r="X3" s="2">
        <f>'[1]Qc, Winter, S2'!X3*((1+Main!$B$4)^(Main!$B$3-2020))</f>
        <v>-0.18389636174810342</v>
      </c>
      <c r="Y3" s="2">
        <f>'[1]Qc, Winter, S2'!Y3*((1+Main!$B$4)^(Main!$B$3-2020))</f>
        <v>-0.22108069882798001</v>
      </c>
    </row>
    <row r="4" spans="1:25" x14ac:dyDescent="0.3">
      <c r="A4">
        <v>4</v>
      </c>
      <c r="B4" s="2">
        <f>'[1]Qc, Winter, S2'!B4*((1+Main!$B$4)^(Main!$B$3-2020))</f>
        <v>-0.98367070039673643</v>
      </c>
      <c r="C4" s="2">
        <f>'[1]Qc, Winter, S2'!C4*((1+Main!$B$4)^(Main!$B$3-2020))</f>
        <v>-1.0122285445867805</v>
      </c>
      <c r="D4" s="2">
        <f>'[1]Qc, Winter, S2'!D4*((1+Main!$B$4)^(Main!$B$3-2020))</f>
        <v>-1.0793029672733883</v>
      </c>
      <c r="E4" s="2">
        <f>'[1]Qc, Winter, S2'!E4*((1+Main!$B$4)^(Main!$B$3-2020))</f>
        <v>-1.0739866780647709</v>
      </c>
      <c r="F4" s="2">
        <f>'[1]Qc, Winter, S2'!F4*((1+Main!$B$4)^(Main!$B$3-2020))</f>
        <v>-1.0704517980489494</v>
      </c>
      <c r="G4" s="2">
        <f>'[1]Qc, Winter, S2'!G4*((1+Main!$B$4)^(Main!$B$3-2020))</f>
        <v>-1.002407376803609</v>
      </c>
      <c r="H4" s="2">
        <f>'[1]Qc, Winter, S2'!H4*((1+Main!$B$4)^(Main!$B$3-2020))</f>
        <v>-0.53142369170288817</v>
      </c>
      <c r="I4" s="2">
        <f>'[1]Qc, Winter, S2'!I4*((1+Main!$B$4)^(Main!$B$3-2020))</f>
        <v>-0.57482160188368492</v>
      </c>
      <c r="J4" s="2">
        <f>'[1]Qc, Winter, S2'!J4*((1+Main!$B$4)^(Main!$B$3-2020))</f>
        <v>-0.48245333262716061</v>
      </c>
      <c r="K4" s="2">
        <f>'[1]Qc, Winter, S2'!K4*((1+Main!$B$4)^(Main!$B$3-2020))</f>
        <v>-0.31273720363420887</v>
      </c>
      <c r="L4" s="2">
        <f>'[1]Qc, Winter, S2'!L4*((1+Main!$B$4)^(Main!$B$3-2020))</f>
        <v>-0.47396381651845648</v>
      </c>
      <c r="M4" s="2">
        <f>'[1]Qc, Winter, S2'!M4*((1+Main!$B$4)^(Main!$B$3-2020))</f>
        <v>-0.39732415388129955</v>
      </c>
      <c r="N4" s="2">
        <f>'[1]Qc, Winter, S2'!N4*((1+Main!$B$4)^(Main!$B$3-2020))</f>
        <v>-0.50289730233026131</v>
      </c>
      <c r="O4" s="2">
        <f>'[1]Qc, Winter, S2'!O4*((1+Main!$B$4)^(Main!$B$3-2020))</f>
        <v>-0.69220955072047563</v>
      </c>
      <c r="P4" s="2">
        <f>'[1]Qc, Winter, S2'!P4*((1+Main!$B$4)^(Main!$B$3-2020))</f>
        <v>-0.91965798298482693</v>
      </c>
      <c r="Q4" s="2">
        <f>'[1]Qc, Winter, S2'!Q4*((1+Main!$B$4)^(Main!$B$3-2020))</f>
        <v>-0.95861195346953076</v>
      </c>
      <c r="R4" s="2">
        <f>'[1]Qc, Winter, S2'!R4*((1+Main!$B$4)^(Main!$B$3-2020))</f>
        <v>-0.87977269486551213</v>
      </c>
      <c r="S4" s="2">
        <f>'[1]Qc, Winter, S2'!S4*((1+Main!$B$4)^(Main!$B$3-2020))</f>
        <v>-0.58372903427048217</v>
      </c>
      <c r="T4" s="2">
        <f>'[1]Qc, Winter, S2'!T4*((1+Main!$B$4)^(Main!$B$3-2020))</f>
        <v>-0.62344904935036993</v>
      </c>
      <c r="U4" s="2">
        <f>'[1]Qc, Winter, S2'!U4*((1+Main!$B$4)^(Main!$B$3-2020))</f>
        <v>-0.76346371582224093</v>
      </c>
      <c r="V4" s="2">
        <f>'[1]Qc, Winter, S2'!V4*((1+Main!$B$4)^(Main!$B$3-2020))</f>
        <v>-0.83522200813288272</v>
      </c>
      <c r="W4" s="2">
        <f>'[1]Qc, Winter, S2'!W4*((1+Main!$B$4)^(Main!$B$3-2020))</f>
        <v>-0.91613678233677642</v>
      </c>
      <c r="X4" s="2">
        <f>'[1]Qc, Winter, S2'!X4*((1+Main!$B$4)^(Main!$B$3-2020))</f>
        <v>-0.94176905801104238</v>
      </c>
      <c r="Y4" s="2">
        <f>'[1]Qc, Winter, S2'!Y4*((1+Main!$B$4)^(Main!$B$3-2020))</f>
        <v>-0.98199868750382779</v>
      </c>
    </row>
    <row r="5" spans="1:25" x14ac:dyDescent="0.3">
      <c r="A5">
        <v>5</v>
      </c>
      <c r="B5" s="2">
        <f>'[1]Qc, Winter, S2'!B5*((1+Main!$B$4)^(Main!$B$3-2020))</f>
        <v>-2.5273965527260023</v>
      </c>
      <c r="C5" s="2">
        <f>'[1]Qc, Winter, S2'!C5*((1+Main!$B$4)^(Main!$B$3-2020))</f>
        <v>-2.5751094086414188</v>
      </c>
      <c r="D5" s="2">
        <f>'[1]Qc, Winter, S2'!D5*((1+Main!$B$4)^(Main!$B$3-2020))</f>
        <v>-2.618507229127097</v>
      </c>
      <c r="E5" s="2">
        <f>'[1]Qc, Winter, S2'!E5*((1+Main!$B$4)^(Main!$B$3-2020))</f>
        <v>-2.6228222645568353</v>
      </c>
      <c r="F5" s="2">
        <f>'[1]Qc, Winter, S2'!F5*((1+Main!$B$4)^(Main!$B$3-2020))</f>
        <v>-2.6031815552415356</v>
      </c>
      <c r="G5" s="2">
        <f>'[1]Qc, Winter, S2'!G5*((1+Main!$B$4)^(Main!$B$3-2020))</f>
        <v>-2.3798935812952799</v>
      </c>
      <c r="H5" s="2">
        <f>'[1]Qc, Winter, S2'!H5*((1+Main!$B$4)^(Main!$B$3-2020))</f>
        <v>-2.1273958483255875</v>
      </c>
      <c r="I5" s="2">
        <f>'[1]Qc, Winter, S2'!I5*((1+Main!$B$4)^(Main!$B$3-2020))</f>
        <v>-2.0093547443294639</v>
      </c>
      <c r="J5" s="2">
        <f>'[1]Qc, Winter, S2'!J5*((1+Main!$B$4)^(Main!$B$3-2020))</f>
        <v>-1.992888958362115</v>
      </c>
      <c r="K5" s="2">
        <f>'[1]Qc, Winter, S2'!K5*((1+Main!$B$4)^(Main!$B$3-2020))</f>
        <v>-1.9339177299820309</v>
      </c>
      <c r="L5" s="2">
        <f>'[1]Qc, Winter, S2'!L5*((1+Main!$B$4)^(Main!$B$3-2020))</f>
        <v>-2.1067140312585213</v>
      </c>
      <c r="M5" s="2">
        <f>'[1]Qc, Winter, S2'!M5*((1+Main!$B$4)^(Main!$B$3-2020))</f>
        <v>-2.3667013659118368</v>
      </c>
      <c r="N5" s="2">
        <f>'[1]Qc, Winter, S2'!N5*((1+Main!$B$4)^(Main!$B$3-2020))</f>
        <v>-2.3477556509240536</v>
      </c>
      <c r="O5" s="2">
        <f>'[1]Qc, Winter, S2'!O5*((1+Main!$B$4)^(Main!$B$3-2020))</f>
        <v>-2.4524052810474575</v>
      </c>
      <c r="P5" s="2">
        <f>'[1]Qc, Winter, S2'!P5*((1+Main!$B$4)^(Main!$B$3-2020))</f>
        <v>-2.4028574079962541</v>
      </c>
      <c r="Q5" s="2">
        <f>'[1]Qc, Winter, S2'!Q5*((1+Main!$B$4)^(Main!$B$3-2020))</f>
        <v>-2.4579107788224017</v>
      </c>
      <c r="R5" s="2">
        <f>'[1]Qc, Winter, S2'!R5*((1+Main!$B$4)^(Main!$B$3-2020))</f>
        <v>-2.0545873141303792</v>
      </c>
      <c r="S5" s="2">
        <f>'[1]Qc, Winter, S2'!S5*((1+Main!$B$4)^(Main!$B$3-2020))</f>
        <v>-1.2877653898201236</v>
      </c>
      <c r="T5" s="2">
        <f>'[1]Qc, Winter, S2'!T5*((1+Main!$B$4)^(Main!$B$3-2020))</f>
        <v>-1.5181936381791516</v>
      </c>
      <c r="U5" s="2">
        <f>'[1]Qc, Winter, S2'!U5*((1+Main!$B$4)^(Main!$B$3-2020))</f>
        <v>-1.9654609201849955</v>
      </c>
      <c r="V5" s="2">
        <f>'[1]Qc, Winter, S2'!V5*((1+Main!$B$4)^(Main!$B$3-2020))</f>
        <v>-2.1795709516997817</v>
      </c>
      <c r="W5" s="2">
        <f>'[1]Qc, Winter, S2'!W5*((1+Main!$B$4)^(Main!$B$3-2020))</f>
        <v>-2.2793110740457356</v>
      </c>
      <c r="X5" s="2">
        <f>'[1]Qc, Winter, S2'!X5*((1+Main!$B$4)^(Main!$B$3-2020))</f>
        <v>-2.3420519659420327</v>
      </c>
      <c r="Y5" s="2">
        <f>'[1]Qc, Winter, S2'!Y5*((1+Main!$B$4)^(Main!$B$3-2020))</f>
        <v>-2.3443823618219932</v>
      </c>
    </row>
    <row r="6" spans="1:25" x14ac:dyDescent="0.3">
      <c r="A6">
        <v>6</v>
      </c>
      <c r="B6" s="2">
        <f>'[1]Qc, Winter, S2'!B6*((1+Main!$B$4)^(Main!$B$3-2020))</f>
        <v>-0.5151185995661296</v>
      </c>
      <c r="C6" s="2">
        <f>'[1]Qc, Winter, S2'!C6*((1+Main!$B$4)^(Main!$B$3-2020))</f>
        <v>-0.55100301266991392</v>
      </c>
      <c r="D6" s="2">
        <f>'[1]Qc, Winter, S2'!D6*((1+Main!$B$4)^(Main!$B$3-2020))</f>
        <v>-0.58027041251257427</v>
      </c>
      <c r="E6" s="2">
        <f>'[1]Qc, Winter, S2'!E6*((1+Main!$B$4)^(Main!$B$3-2020))</f>
        <v>-0.57217417325941089</v>
      </c>
      <c r="F6" s="2">
        <f>'[1]Qc, Winter, S2'!F6*((1+Main!$B$4)^(Main!$B$3-2020))</f>
        <v>-0.57453106070840854</v>
      </c>
      <c r="G6" s="2">
        <f>'[1]Qc, Winter, S2'!G6*((1+Main!$B$4)^(Main!$B$3-2020))</f>
        <v>-0.50201182501765118</v>
      </c>
      <c r="H6" s="2">
        <f>'[1]Qc, Winter, S2'!H6*((1+Main!$B$4)^(Main!$B$3-2020))</f>
        <v>-0.44847628151605018</v>
      </c>
      <c r="I6" s="2">
        <f>'[1]Qc, Winter, S2'!I6*((1+Main!$B$4)^(Main!$B$3-2020))</f>
        <v>-0.44360334780720473</v>
      </c>
      <c r="J6" s="2">
        <f>'[1]Qc, Winter, S2'!J6*((1+Main!$B$4)^(Main!$B$3-2020))</f>
        <v>-0.36637005121879229</v>
      </c>
      <c r="K6" s="2">
        <f>'[1]Qc, Winter, S2'!K6*((1+Main!$B$4)^(Main!$B$3-2020))</f>
        <v>-0.26298662595805206</v>
      </c>
      <c r="L6" s="2">
        <f>'[1]Qc, Winter, S2'!L6*((1+Main!$B$4)^(Main!$B$3-2020))</f>
        <v>-0.18540457065911586</v>
      </c>
      <c r="M6" s="2">
        <f>'[1]Qc, Winter, S2'!M6*((1+Main!$B$4)^(Main!$B$3-2020))</f>
        <v>-0.22788445767462229</v>
      </c>
      <c r="N6" s="2">
        <f>'[1]Qc, Winter, S2'!N6*((1+Main!$B$4)^(Main!$B$3-2020))</f>
        <v>-0.23220750341197266</v>
      </c>
      <c r="O6" s="2">
        <f>'[1]Qc, Winter, S2'!O6*((1+Main!$B$4)^(Main!$B$3-2020))</f>
        <v>-0.25741656807769181</v>
      </c>
      <c r="P6" s="2">
        <f>'[1]Qc, Winter, S2'!P6*((1+Main!$B$4)^(Main!$B$3-2020))</f>
        <v>-0.30195761889364348</v>
      </c>
      <c r="Q6" s="2">
        <f>'[1]Qc, Winter, S2'!Q6*((1+Main!$B$4)^(Main!$B$3-2020))</f>
        <v>-0.33151039277215583</v>
      </c>
      <c r="R6" s="2">
        <f>'[1]Qc, Winter, S2'!R6*((1+Main!$B$4)^(Main!$B$3-2020))</f>
        <v>-0.3160153244370042</v>
      </c>
      <c r="S6" s="2">
        <f>'[1]Qc, Winter, S2'!S6*((1+Main!$B$4)^(Main!$B$3-2020))</f>
        <v>-0.15391716995477753</v>
      </c>
      <c r="T6" s="2">
        <f>'[1]Qc, Winter, S2'!T6*((1+Main!$B$4)^(Main!$B$3-2020))</f>
        <v>-0.16301748251466708</v>
      </c>
      <c r="U6" s="2">
        <f>'[1]Qc, Winter, S2'!U6*((1+Main!$B$4)^(Main!$B$3-2020))</f>
        <v>-0.22512606245278974</v>
      </c>
      <c r="V6" s="2">
        <f>'[1]Qc, Winter, S2'!V6*((1+Main!$B$4)^(Main!$B$3-2020))</f>
        <v>-0.28559550683891505</v>
      </c>
      <c r="W6" s="2">
        <f>'[1]Qc, Winter, S2'!W6*((1+Main!$B$4)^(Main!$B$3-2020))</f>
        <v>-0.32673282207497784</v>
      </c>
      <c r="X6" s="2">
        <f>'[1]Qc, Winter, S2'!X6*((1+Main!$B$4)^(Main!$B$3-2020))</f>
        <v>-0.36680325132896302</v>
      </c>
      <c r="Y6" s="2">
        <f>'[1]Qc, Winter, S2'!Y6*((1+Main!$B$4)^(Main!$B$3-2020))</f>
        <v>-0.3911348511624903</v>
      </c>
    </row>
    <row r="7" spans="1:25" x14ac:dyDescent="0.3">
      <c r="A7">
        <v>7</v>
      </c>
      <c r="B7" s="2">
        <f>'[1]Qc, Winter, S2'!B7*((1+Main!$B$4)^(Main!$B$3-2020))</f>
        <v>7.3330852057908555E-2</v>
      </c>
      <c r="C7" s="2">
        <f>'[1]Qc, Winter, S2'!C7*((1+Main!$B$4)^(Main!$B$3-2020))</f>
        <v>6.0243364979542913E-2</v>
      </c>
      <c r="D7" s="2">
        <f>'[1]Qc, Winter, S2'!D7*((1+Main!$B$4)^(Main!$B$3-2020))</f>
        <v>4.9684770674431167E-2</v>
      </c>
      <c r="E7" s="2">
        <f>'[1]Qc, Winter, S2'!E7*((1+Main!$B$4)^(Main!$B$3-2020))</f>
        <v>5.8580957622981725E-2</v>
      </c>
      <c r="F7" s="2">
        <f>'[1]Qc, Winter, S2'!F7*((1+Main!$B$4)^(Main!$B$3-2020))</f>
        <v>4.7595595992286431E-2</v>
      </c>
      <c r="G7" s="2">
        <f>'[1]Qc, Winter, S2'!G7*((1+Main!$B$4)^(Main!$B$3-2020))</f>
        <v>5.2601852476359054E-2</v>
      </c>
      <c r="H7" s="2">
        <f>'[1]Qc, Winter, S2'!H7*((1+Main!$B$4)^(Main!$B$3-2020))</f>
        <v>7.2898990051010804E-2</v>
      </c>
      <c r="I7" s="2">
        <f>'[1]Qc, Winter, S2'!I7*((1+Main!$B$4)^(Main!$B$3-2020))</f>
        <v>0.1061254526773132</v>
      </c>
      <c r="J7" s="2">
        <f>'[1]Qc, Winter, S2'!J7*((1+Main!$B$4)^(Main!$B$3-2020))</f>
        <v>0.10102239296702575</v>
      </c>
      <c r="K7" s="2">
        <f>'[1]Qc, Winter, S2'!K7*((1+Main!$B$4)^(Main!$B$3-2020))</f>
        <v>0.13926489900301783</v>
      </c>
      <c r="L7" s="2">
        <f>'[1]Qc, Winter, S2'!L7*((1+Main!$B$4)^(Main!$B$3-2020))</f>
        <v>0.11831500859591651</v>
      </c>
      <c r="M7" s="2">
        <f>'[1]Qc, Winter, S2'!M7*((1+Main!$B$4)^(Main!$B$3-2020))</f>
        <v>0.13582711080206405</v>
      </c>
      <c r="N7" s="2">
        <f>'[1]Qc, Winter, S2'!N7*((1+Main!$B$4)^(Main!$B$3-2020))</f>
        <v>0.11904095787074341</v>
      </c>
      <c r="O7" s="2">
        <f>'[1]Qc, Winter, S2'!O7*((1+Main!$B$4)^(Main!$B$3-2020))</f>
        <v>0.10339348761937281</v>
      </c>
      <c r="P7" s="2">
        <f>'[1]Qc, Winter, S2'!P7*((1+Main!$B$4)^(Main!$B$3-2020))</f>
        <v>6.7613369499882586E-2</v>
      </c>
      <c r="Q7" s="2">
        <f>'[1]Qc, Winter, S2'!Q7*((1+Main!$B$4)^(Main!$B$3-2020))</f>
        <v>8.8114872295150984E-2</v>
      </c>
      <c r="R7" s="2">
        <f>'[1]Qc, Winter, S2'!R7*((1+Main!$B$4)^(Main!$B$3-2020))</f>
        <v>7.8512322766741999E-2</v>
      </c>
      <c r="S7" s="2">
        <f>'[1]Qc, Winter, S2'!S7*((1+Main!$B$4)^(Main!$B$3-2020))</f>
        <v>0.10235234025849872</v>
      </c>
      <c r="T7" s="2">
        <f>'[1]Qc, Winter, S2'!T7*((1+Main!$B$4)^(Main!$B$3-2020))</f>
        <v>9.590387796300362E-2</v>
      </c>
      <c r="U7" s="2">
        <f>'[1]Qc, Winter, S2'!U7*((1+Main!$B$4)^(Main!$B$3-2020))</f>
        <v>7.3859988227949314E-2</v>
      </c>
      <c r="V7" s="2">
        <f>'[1]Qc, Winter, S2'!V7*((1+Main!$B$4)^(Main!$B$3-2020))</f>
        <v>6.045752140702141E-2</v>
      </c>
      <c r="W7" s="2">
        <f>'[1]Qc, Winter, S2'!W7*((1+Main!$B$4)^(Main!$B$3-2020))</f>
        <v>5.7067062367352157E-2</v>
      </c>
      <c r="X7" s="2">
        <f>'[1]Qc, Winter, S2'!X7*((1+Main!$B$4)^(Main!$B$3-2020))</f>
        <v>5.9526667474732786E-2</v>
      </c>
      <c r="Y7" s="2">
        <f>'[1]Qc, Winter, S2'!Y7*((1+Main!$B$4)^(Main!$B$3-2020))</f>
        <v>6.5958381540563021E-2</v>
      </c>
    </row>
    <row r="8" spans="1:25" x14ac:dyDescent="0.3">
      <c r="A8">
        <v>8</v>
      </c>
      <c r="B8" s="2">
        <f>'[1]Qc, Winter, S2'!B8*((1+Main!$B$4)^(Main!$B$3-2020))</f>
        <v>-0.7019568144111028</v>
      </c>
      <c r="C8" s="2">
        <f>'[1]Qc, Winter, S2'!C8*((1+Main!$B$4)^(Main!$B$3-2020))</f>
        <v>-0.71953531151559214</v>
      </c>
      <c r="D8" s="2">
        <f>'[1]Qc, Winter, S2'!D8*((1+Main!$B$4)^(Main!$B$3-2020))</f>
        <v>-0.63096213544468283</v>
      </c>
      <c r="E8" s="2">
        <f>'[1]Qc, Winter, S2'!E8*((1+Main!$B$4)^(Main!$B$3-2020))</f>
        <v>-0.69739487612912077</v>
      </c>
      <c r="F8" s="2">
        <f>'[1]Qc, Winter, S2'!F8*((1+Main!$B$4)^(Main!$B$3-2020))</f>
        <v>-0.69362155013325044</v>
      </c>
      <c r="G8" s="2">
        <f>'[1]Qc, Winter, S2'!G8*((1+Main!$B$4)^(Main!$B$3-2020))</f>
        <v>-0.64534273220963567</v>
      </c>
      <c r="H8" s="2">
        <f>'[1]Qc, Winter, S2'!H8*((1+Main!$B$4)^(Main!$B$3-2020))</f>
        <v>-0.60161018054252957</v>
      </c>
      <c r="I8" s="2">
        <f>'[1]Qc, Winter, S2'!I8*((1+Main!$B$4)^(Main!$B$3-2020))</f>
        <v>-0.5470267690923829</v>
      </c>
      <c r="J8" s="2">
        <f>'[1]Qc, Winter, S2'!J8*((1+Main!$B$4)^(Main!$B$3-2020))</f>
        <v>-0.44205809842354188</v>
      </c>
      <c r="K8" s="2">
        <f>'[1]Qc, Winter, S2'!K8*((1+Main!$B$4)^(Main!$B$3-2020))</f>
        <v>-0.37651967211977205</v>
      </c>
      <c r="L8" s="2">
        <f>'[1]Qc, Winter, S2'!L8*((1+Main!$B$4)^(Main!$B$3-2020))</f>
        <v>-0.33066574701314377</v>
      </c>
      <c r="M8" s="2">
        <f>'[1]Qc, Winter, S2'!M8*((1+Main!$B$4)^(Main!$B$3-2020))</f>
        <v>-0.29369039427776789</v>
      </c>
      <c r="N8" s="2">
        <f>'[1]Qc, Winter, S2'!N8*((1+Main!$B$4)^(Main!$B$3-2020))</f>
        <v>-0.34983445023885396</v>
      </c>
      <c r="O8" s="2">
        <f>'[1]Qc, Winter, S2'!O8*((1+Main!$B$4)^(Main!$B$3-2020))</f>
        <v>-0.36015340282256214</v>
      </c>
      <c r="P8" s="2">
        <f>'[1]Qc, Winter, S2'!P8*((1+Main!$B$4)^(Main!$B$3-2020))</f>
        <v>-0.41020574920829056</v>
      </c>
      <c r="Q8" s="2">
        <f>'[1]Qc, Winter, S2'!Q8*((1+Main!$B$4)^(Main!$B$3-2020))</f>
        <v>-0.46791001247788838</v>
      </c>
      <c r="R8" s="2">
        <f>'[1]Qc, Winter, S2'!R8*((1+Main!$B$4)^(Main!$B$3-2020))</f>
        <v>-0.46962172724296286</v>
      </c>
      <c r="S8" s="2">
        <f>'[1]Qc, Winter, S2'!S8*((1+Main!$B$4)^(Main!$B$3-2020))</f>
        <v>-0.40002256479375925</v>
      </c>
      <c r="T8" s="2">
        <f>'[1]Qc, Winter, S2'!T8*((1+Main!$B$4)^(Main!$B$3-2020))</f>
        <v>-0.42073846014802796</v>
      </c>
      <c r="U8" s="2">
        <f>'[1]Qc, Winter, S2'!U8*((1+Main!$B$4)^(Main!$B$3-2020))</f>
        <v>-0.41640390075923539</v>
      </c>
      <c r="V8" s="2">
        <f>'[1]Qc, Winter, S2'!V8*((1+Main!$B$4)^(Main!$B$3-2020))</f>
        <v>-0.43367827312905338</v>
      </c>
      <c r="W8" s="2">
        <f>'[1]Qc, Winter, S2'!W8*((1+Main!$B$4)^(Main!$B$3-2020))</f>
        <v>-0.48897281114279906</v>
      </c>
      <c r="X8" s="2">
        <f>'[1]Qc, Winter, S2'!X8*((1+Main!$B$4)^(Main!$B$3-2020))</f>
        <v>-0.5361913122871681</v>
      </c>
      <c r="Y8" s="2">
        <f>'[1]Qc, Winter, S2'!Y8*((1+Main!$B$4)^(Main!$B$3-2020))</f>
        <v>-0.57790893249033914</v>
      </c>
    </row>
    <row r="9" spans="1:25" x14ac:dyDescent="0.3">
      <c r="A9">
        <v>9</v>
      </c>
      <c r="B9" s="2">
        <f>'[1]Qc, Winter, S2'!B9*((1+Main!$B$4)^(Main!$B$3-2020))</f>
        <v>-0.35270006532939119</v>
      </c>
      <c r="C9" s="2">
        <f>'[1]Qc, Winter, S2'!C9*((1+Main!$B$4)^(Main!$B$3-2020))</f>
        <v>-0.35976765575779607</v>
      </c>
      <c r="D9" s="2">
        <f>'[1]Qc, Winter, S2'!D9*((1+Main!$B$4)^(Main!$B$3-2020))</f>
        <v>-0.35227866622391285</v>
      </c>
      <c r="E9" s="2">
        <f>'[1]Qc, Winter, S2'!E9*((1+Main!$B$4)^(Main!$B$3-2020))</f>
        <v>-0.35944257475699914</v>
      </c>
      <c r="F9" s="2">
        <f>'[1]Qc, Winter, S2'!F9*((1+Main!$B$4)^(Main!$B$3-2020))</f>
        <v>-0.35142381143737722</v>
      </c>
      <c r="G9" s="2">
        <f>'[1]Qc, Winter, S2'!G9*((1+Main!$B$4)^(Main!$B$3-2020))</f>
        <v>-0.34800439229123453</v>
      </c>
      <c r="H9" s="2">
        <f>'[1]Qc, Winter, S2'!H9*((1+Main!$B$4)^(Main!$B$3-2020))</f>
        <v>-0.29495407708410748</v>
      </c>
      <c r="I9" s="2">
        <f>'[1]Qc, Winter, S2'!I9*((1+Main!$B$4)^(Main!$B$3-2020))</f>
        <v>-0.28256382326745527</v>
      </c>
      <c r="J9" s="2">
        <f>'[1]Qc, Winter, S2'!J9*((1+Main!$B$4)^(Main!$B$3-2020))</f>
        <v>-0.27548223408418354</v>
      </c>
      <c r="K9" s="2">
        <f>'[1]Qc, Winter, S2'!K9*((1+Main!$B$4)^(Main!$B$3-2020))</f>
        <v>-0.27134036190295518</v>
      </c>
      <c r="L9" s="2">
        <f>'[1]Qc, Winter, S2'!L9*((1+Main!$B$4)^(Main!$B$3-2020))</f>
        <v>-0.25578838008566829</v>
      </c>
      <c r="M9" s="2">
        <f>'[1]Qc, Winter, S2'!M9*((1+Main!$B$4)^(Main!$B$3-2020))</f>
        <v>-0.27034543348778278</v>
      </c>
      <c r="N9" s="2">
        <f>'[1]Qc, Winter, S2'!N9*((1+Main!$B$4)^(Main!$B$3-2020))</f>
        <v>-0.28794186835539481</v>
      </c>
      <c r="O9" s="2">
        <f>'[1]Qc, Winter, S2'!O9*((1+Main!$B$4)^(Main!$B$3-2020))</f>
        <v>-0.30626705085578448</v>
      </c>
      <c r="P9" s="2">
        <f>'[1]Qc, Winter, S2'!P9*((1+Main!$B$4)^(Main!$B$3-2020))</f>
        <v>-0.3155259575206617</v>
      </c>
      <c r="Q9" s="2">
        <f>'[1]Qc, Winter, S2'!Q9*((1+Main!$B$4)^(Main!$B$3-2020))</f>
        <v>-0.30901823658695976</v>
      </c>
      <c r="R9" s="2">
        <f>'[1]Qc, Winter, S2'!R9*((1+Main!$B$4)^(Main!$B$3-2020))</f>
        <v>-0.30748912816766433</v>
      </c>
      <c r="S9" s="2">
        <f>'[1]Qc, Winter, S2'!S9*((1+Main!$B$4)^(Main!$B$3-2020))</f>
        <v>-0.3064897881541096</v>
      </c>
      <c r="T9" s="2">
        <f>'[1]Qc, Winter, S2'!T9*((1+Main!$B$4)^(Main!$B$3-2020))</f>
        <v>-0.32114271312106912</v>
      </c>
      <c r="U9" s="2">
        <f>'[1]Qc, Winter, S2'!U9*((1+Main!$B$4)^(Main!$B$3-2020))</f>
        <v>-0.33586184972374972</v>
      </c>
      <c r="V9" s="2">
        <f>'[1]Qc, Winter, S2'!V9*((1+Main!$B$4)^(Main!$B$3-2020))</f>
        <v>-0.34228531988834532</v>
      </c>
      <c r="W9" s="2">
        <f>'[1]Qc, Winter, S2'!W9*((1+Main!$B$4)^(Main!$B$3-2020))</f>
        <v>-0.34871476185075106</v>
      </c>
      <c r="X9" s="2">
        <f>'[1]Qc, Winter, S2'!X9*((1+Main!$B$4)^(Main!$B$3-2020))</f>
        <v>-0.34950940907936406</v>
      </c>
      <c r="Y9" s="2">
        <f>'[1]Qc, Winter, S2'!Y9*((1+Main!$B$4)^(Main!$B$3-2020))</f>
        <v>-0.34650537958090327</v>
      </c>
    </row>
    <row r="10" spans="1:25" x14ac:dyDescent="0.3">
      <c r="A10">
        <v>20</v>
      </c>
      <c r="B10" s="2">
        <f>'[1]Qc, Winter, S2'!B10*((1+Main!$B$4)^(Main!$B$3-2020))</f>
        <v>-0.71953531151559214</v>
      </c>
      <c r="C10" s="2">
        <f>'[1]Qc, Winter, S2'!C10*((1+Main!$B$4)^(Main!$B$3-2020))</f>
        <v>-0.71953531151559214</v>
      </c>
      <c r="D10" s="2">
        <f>'[1]Qc, Winter, S2'!D10*((1+Main!$B$4)^(Main!$B$3-2020))</f>
        <v>-0.71953531151559214</v>
      </c>
      <c r="E10" s="2">
        <f>'[1]Qc, Winter, S2'!E10*((1+Main!$B$4)^(Main!$B$3-2020))</f>
        <v>-0.71953531151559214</v>
      </c>
      <c r="F10" s="2">
        <f>'[1]Qc, Winter, S2'!F10*((1+Main!$B$4)^(Main!$B$3-2020))</f>
        <v>-0.71953531151559214</v>
      </c>
      <c r="G10" s="2">
        <f>'[1]Qc, Winter, S2'!G10*((1+Main!$B$4)^(Main!$B$3-2020))</f>
        <v>-0.71953531151559214</v>
      </c>
      <c r="H10" s="2">
        <f>'[1]Qc, Winter, S2'!H10*((1+Main!$B$4)^(Main!$B$3-2020))</f>
        <v>-0.71953531151559214</v>
      </c>
      <c r="I10" s="2">
        <f>'[1]Qc, Winter, S2'!I10*((1+Main!$B$4)^(Main!$B$3-2020))</f>
        <v>-0.71953531151559214</v>
      </c>
      <c r="J10" s="2">
        <f>'[1]Qc, Winter, S2'!J10*((1+Main!$B$4)^(Main!$B$3-2020))</f>
        <v>-0.71953531151559214</v>
      </c>
      <c r="K10" s="2">
        <f>'[1]Qc, Winter, S2'!K10*((1+Main!$B$4)^(Main!$B$3-2020))</f>
        <v>-0.71953531151559214</v>
      </c>
      <c r="L10" s="2">
        <f>'[1]Qc, Winter, S2'!L10*((1+Main!$B$4)^(Main!$B$3-2020))</f>
        <v>-0.71953531151559214</v>
      </c>
      <c r="M10" s="2">
        <f>'[1]Qc, Winter, S2'!M10*((1+Main!$B$4)^(Main!$B$3-2020))</f>
        <v>-0.71953531151559214</v>
      </c>
      <c r="N10" s="2">
        <f>'[1]Qc, Winter, S2'!N10*((1+Main!$B$4)^(Main!$B$3-2020))</f>
        <v>-0.71953531151559214</v>
      </c>
      <c r="O10" s="2">
        <f>'[1]Qc, Winter, S2'!O10*((1+Main!$B$4)^(Main!$B$3-2020))</f>
        <v>-0.71953531151559214</v>
      </c>
      <c r="P10" s="2">
        <f>'[1]Qc, Winter, S2'!P10*((1+Main!$B$4)^(Main!$B$3-2020))</f>
        <v>-0.71953531151559214</v>
      </c>
      <c r="Q10" s="2">
        <f>'[1]Qc, Winter, S2'!Q10*((1+Main!$B$4)^(Main!$B$3-2020))</f>
        <v>-0.71953531151559214</v>
      </c>
      <c r="R10" s="2">
        <f>'[1]Qc, Winter, S2'!R10*((1+Main!$B$4)^(Main!$B$3-2020))</f>
        <v>-0.71953531151559214</v>
      </c>
      <c r="S10" s="2">
        <f>'[1]Qc, Winter, S2'!S10*((1+Main!$B$4)^(Main!$B$3-2020))</f>
        <v>-0.71953531151559214</v>
      </c>
      <c r="T10" s="2">
        <f>'[1]Qc, Winter, S2'!T10*((1+Main!$B$4)^(Main!$B$3-2020))</f>
        <v>-0.71953531151559214</v>
      </c>
      <c r="U10" s="2">
        <f>'[1]Qc, Winter, S2'!U10*((1+Main!$B$4)^(Main!$B$3-2020))</f>
        <v>-0.71953531151559214</v>
      </c>
      <c r="V10" s="2">
        <f>'[1]Qc, Winter, S2'!V10*((1+Main!$B$4)^(Main!$B$3-2020))</f>
        <v>-0.71953531151559214</v>
      </c>
      <c r="W10" s="2">
        <f>'[1]Qc, Winter, S2'!W10*((1+Main!$B$4)^(Main!$B$3-2020))</f>
        <v>-0.71953531151559214</v>
      </c>
      <c r="X10" s="2">
        <f>'[1]Qc, Winter, S2'!X10*((1+Main!$B$4)^(Main!$B$3-2020))</f>
        <v>-0.71953531151559214</v>
      </c>
      <c r="Y10" s="2">
        <f>'[1]Qc, Winter, S2'!Y10*((1+Main!$B$4)^(Main!$B$3-2020))</f>
        <v>-0.71953531151559214</v>
      </c>
    </row>
    <row r="11" spans="1:25" x14ac:dyDescent="0.3">
      <c r="A11">
        <v>21</v>
      </c>
      <c r="B11" s="2">
        <f>'[1]Qc, Winter, S2'!B11*((1+Main!$B$4)^(Main!$B$3-2020))</f>
        <v>-0.19972821979237002</v>
      </c>
      <c r="C11" s="2">
        <f>'[1]Qc, Winter, S2'!C11*((1+Main!$B$4)^(Main!$B$3-2020))</f>
        <v>-0.21149395303290883</v>
      </c>
      <c r="D11" s="2">
        <f>'[1]Qc, Winter, S2'!D11*((1+Main!$B$4)^(Main!$B$3-2020))</f>
        <v>-0.21932681018697214</v>
      </c>
      <c r="E11" s="2">
        <f>'[1]Qc, Winter, S2'!E11*((1+Main!$B$4)^(Main!$B$3-2020))</f>
        <v>-0.22050275675477823</v>
      </c>
      <c r="F11" s="2">
        <f>'[1]Qc, Winter, S2'!F11*((1+Main!$B$4)^(Main!$B$3-2020))</f>
        <v>-0.2160440252038629</v>
      </c>
      <c r="G11" s="2">
        <f>'[1]Qc, Winter, S2'!G11*((1+Main!$B$4)^(Main!$B$3-2020))</f>
        <v>-0.20896962832984944</v>
      </c>
      <c r="H11" s="2">
        <f>'[1]Qc, Winter, S2'!H11*((1+Main!$B$4)^(Main!$B$3-2020))</f>
        <v>-0.18377240798489228</v>
      </c>
      <c r="I11" s="2">
        <f>'[1]Qc, Winter, S2'!I11*((1+Main!$B$4)^(Main!$B$3-2020))</f>
        <v>-0.1836447325465346</v>
      </c>
      <c r="J11" s="2">
        <f>'[1]Qc, Winter, S2'!J11*((1+Main!$B$4)^(Main!$B$3-2020))</f>
        <v>-0.15347818735937527</v>
      </c>
      <c r="K11" s="2">
        <f>'[1]Qc, Winter, S2'!K11*((1+Main!$B$4)^(Main!$B$3-2020))</f>
        <v>-0.1249236065598506</v>
      </c>
      <c r="L11" s="2">
        <f>'[1]Qc, Winter, S2'!L11*((1+Main!$B$4)^(Main!$B$3-2020))</f>
        <v>-0.13410198309693691</v>
      </c>
      <c r="M11" s="2">
        <f>'[1]Qc, Winter, S2'!M11*((1+Main!$B$4)^(Main!$B$3-2020))</f>
        <v>-0.13472158859047678</v>
      </c>
      <c r="N11" s="2">
        <f>'[1]Qc, Winter, S2'!N11*((1+Main!$B$4)^(Main!$B$3-2020))</f>
        <v>-0.13699462199993348</v>
      </c>
      <c r="O11" s="2">
        <f>'[1]Qc, Winter, S2'!O11*((1+Main!$B$4)^(Main!$B$3-2020))</f>
        <v>-0.14531442769784006</v>
      </c>
      <c r="P11" s="2">
        <f>'[1]Qc, Winter, S2'!P11*((1+Main!$B$4)^(Main!$B$3-2020))</f>
        <v>-0.14743621064715973</v>
      </c>
      <c r="Q11" s="2">
        <f>'[1]Qc, Winter, S2'!Q11*((1+Main!$B$4)^(Main!$B$3-2020))</f>
        <v>-0.15032801284218647</v>
      </c>
      <c r="R11" s="2">
        <f>'[1]Qc, Winter, S2'!R11*((1+Main!$B$4)^(Main!$B$3-2020))</f>
        <v>-0.14706605259077049</v>
      </c>
      <c r="S11" s="2">
        <f>'[1]Qc, Winter, S2'!S11*((1+Main!$B$4)^(Main!$B$3-2020))</f>
        <v>-0.11089142511146946</v>
      </c>
      <c r="T11" s="2">
        <f>'[1]Qc, Winter, S2'!T11*((1+Main!$B$4)^(Main!$B$3-2020))</f>
        <v>-0.11223877285635245</v>
      </c>
      <c r="U11" s="2">
        <f>'[1]Qc, Winter, S2'!U11*((1+Main!$B$4)^(Main!$B$3-2020))</f>
        <v>-0.13700421315240233</v>
      </c>
      <c r="V11" s="2">
        <f>'[1]Qc, Winter, S2'!V11*((1+Main!$B$4)^(Main!$B$3-2020))</f>
        <v>-0.15387162604029514</v>
      </c>
      <c r="W11" s="2">
        <f>'[1]Qc, Winter, S2'!W11*((1+Main!$B$4)^(Main!$B$3-2020))</f>
        <v>-0.17042442123694351</v>
      </c>
      <c r="X11" s="2">
        <f>'[1]Qc, Winter, S2'!X11*((1+Main!$B$4)^(Main!$B$3-2020))</f>
        <v>-0.17548606285848242</v>
      </c>
      <c r="Y11" s="2">
        <f>'[1]Qc, Winter, S2'!Y11*((1+Main!$B$4)^(Main!$B$3-2020))</f>
        <v>-0.18879067249603285</v>
      </c>
    </row>
    <row r="12" spans="1:25" x14ac:dyDescent="0.3">
      <c r="A12">
        <v>22</v>
      </c>
      <c r="B12" s="2">
        <f>'[1]Qc, Winter, S2'!B12*((1+Main!$B$4)^(Main!$B$3-2020))</f>
        <v>-0.13186723219233304</v>
      </c>
      <c r="C12" s="2">
        <f>'[1]Qc, Winter, S2'!C12*((1+Main!$B$4)^(Main!$B$3-2020))</f>
        <v>-0.13691387705302005</v>
      </c>
      <c r="D12" s="2">
        <f>'[1]Qc, Winter, S2'!D12*((1+Main!$B$4)^(Main!$B$3-2020))</f>
        <v>-0.13905614801851079</v>
      </c>
      <c r="E12" s="2">
        <f>'[1]Qc, Winter, S2'!E12*((1+Main!$B$4)^(Main!$B$3-2020))</f>
        <v>-0.13926489900301783</v>
      </c>
      <c r="F12" s="2">
        <f>'[1]Qc, Winter, S2'!F12*((1+Main!$B$4)^(Main!$B$3-2020))</f>
        <v>-0.13694610914403388</v>
      </c>
      <c r="G12" s="2">
        <f>'[1]Qc, Winter, S2'!G12*((1+Main!$B$4)^(Main!$B$3-2020))</f>
        <v>-0.11187715397449677</v>
      </c>
      <c r="H12" s="2">
        <f>'[1]Qc, Winter, S2'!H12*((1+Main!$B$4)^(Main!$B$3-2020))</f>
        <v>-0.10012727989411409</v>
      </c>
      <c r="I12" s="2">
        <f>'[1]Qc, Winter, S2'!I12*((1+Main!$B$4)^(Main!$B$3-2020))</f>
        <v>-9.5930926273063849E-2</v>
      </c>
      <c r="J12" s="2">
        <f>'[1]Qc, Winter, S2'!J12*((1+Main!$B$4)^(Main!$B$3-2020))</f>
        <v>-9.0232419205346567E-2</v>
      </c>
      <c r="K12" s="2">
        <f>'[1]Qc, Winter, S2'!K12*((1+Main!$B$4)^(Main!$B$3-2020))</f>
        <v>-8.4661965518856477E-2</v>
      </c>
      <c r="L12" s="2">
        <f>'[1]Qc, Winter, S2'!L12*((1+Main!$B$4)^(Main!$B$3-2020))</f>
        <v>-8.1569683726036984E-2</v>
      </c>
      <c r="M12" s="2">
        <f>'[1]Qc, Winter, S2'!M12*((1+Main!$B$4)^(Main!$B$3-2020))</f>
        <v>-8.1680877682037301E-2</v>
      </c>
      <c r="N12" s="2">
        <f>'[1]Qc, Winter, S2'!N12*((1+Main!$B$4)^(Main!$B$3-2020))</f>
        <v>-8.3301971883891199E-2</v>
      </c>
      <c r="O12" s="2">
        <f>'[1]Qc, Winter, S2'!O12*((1+Main!$B$4)^(Main!$B$3-2020))</f>
        <v>-8.9552671366717518E-2</v>
      </c>
      <c r="P12" s="2">
        <f>'[1]Qc, Winter, S2'!P12*((1+Main!$B$4)^(Main!$B$3-2020))</f>
        <v>-9.167197225454686E-2</v>
      </c>
      <c r="Q12" s="2">
        <f>'[1]Qc, Winter, S2'!Q12*((1+Main!$B$4)^(Main!$B$3-2020))</f>
        <v>-9.5205188483341308E-2</v>
      </c>
      <c r="R12" s="2">
        <f>'[1]Qc, Winter, S2'!R12*((1+Main!$B$4)^(Main!$B$3-2020))</f>
        <v>-8.745911489234634E-2</v>
      </c>
      <c r="S12" s="2">
        <f>'[1]Qc, Winter, S2'!S12*((1+Main!$B$4)^(Main!$B$3-2020))</f>
        <v>-5.4799861529965015E-2</v>
      </c>
      <c r="T12" s="2">
        <f>'[1]Qc, Winter, S2'!T12*((1+Main!$B$4)^(Main!$B$3-2020))</f>
        <v>-7.0819523765835349E-2</v>
      </c>
      <c r="U12" s="2">
        <f>'[1]Qc, Winter, S2'!U12*((1+Main!$B$4)^(Main!$B$3-2020))</f>
        <v>-7.9444137025823966E-2</v>
      </c>
      <c r="V12" s="2">
        <f>'[1]Qc, Winter, S2'!V12*((1+Main!$B$4)^(Main!$B$3-2020))</f>
        <v>-8.5458648054480821E-2</v>
      </c>
      <c r="W12" s="2">
        <f>'[1]Qc, Winter, S2'!W12*((1+Main!$B$4)^(Main!$B$3-2020))</f>
        <v>-9.4809048899962764E-2</v>
      </c>
      <c r="X12" s="2">
        <f>'[1]Qc, Winter, S2'!X12*((1+Main!$B$4)^(Main!$B$3-2020))</f>
        <v>-0.10030501522714895</v>
      </c>
      <c r="Y12" s="2">
        <f>'[1]Qc, Winter, S2'!Y12*((1+Main!$B$4)^(Main!$B$3-2020))</f>
        <v>-0.1062564919237657</v>
      </c>
    </row>
    <row r="13" spans="1:25" x14ac:dyDescent="0.3">
      <c r="A13">
        <v>23</v>
      </c>
      <c r="B13" s="2">
        <f>'[1]Qc, Winter, S2'!B13*((1+Main!$B$4)^(Main!$B$3-2020))</f>
        <v>0.32038298876339594</v>
      </c>
      <c r="C13" s="2">
        <f>'[1]Qc, Winter, S2'!C13*((1+Main!$B$4)^(Main!$B$3-2020))</f>
        <v>0.34808250812145175</v>
      </c>
      <c r="D13" s="2">
        <f>'[1]Qc, Winter, S2'!D13*((1+Main!$B$4)^(Main!$B$3-2020))</f>
        <v>0.18234755968245589</v>
      </c>
      <c r="E13" s="2">
        <f>'[1]Qc, Winter, S2'!E13*((1+Main!$B$4)^(Main!$B$3-2020))</f>
        <v>0.23593790275754828</v>
      </c>
      <c r="F13" s="2">
        <f>'[1]Qc, Winter, S2'!F13*((1+Main!$B$4)^(Main!$B$3-2020))</f>
        <v>0.22251198671800176</v>
      </c>
      <c r="G13" s="2">
        <f>'[1]Qc, Winter, S2'!G13*((1+Main!$B$4)^(Main!$B$3-2020))</f>
        <v>0.13592041518961417</v>
      </c>
      <c r="H13" s="2">
        <f>'[1]Qc, Winter, S2'!H13*((1+Main!$B$4)^(Main!$B$3-2020))</f>
        <v>0.10216956476480972</v>
      </c>
      <c r="I13" s="2">
        <f>'[1]Qc, Winter, S2'!I13*((1+Main!$B$4)^(Main!$B$3-2020))</f>
        <v>0.20172455756320812</v>
      </c>
      <c r="J13" s="2">
        <f>'[1]Qc, Winter, S2'!J13*((1+Main!$B$4)^(Main!$B$3-2020))</f>
        <v>0.22220014009533284</v>
      </c>
      <c r="K13" s="2">
        <f>'[1]Qc, Winter, S2'!K13*((1+Main!$B$4)^(Main!$B$3-2020))</f>
        <v>0.17756913635207724</v>
      </c>
      <c r="L13" s="2">
        <f>'[1]Qc, Winter, S2'!L13*((1+Main!$B$4)^(Main!$B$3-2020))</f>
        <v>0.24941275122269665</v>
      </c>
      <c r="M13" s="2">
        <f>'[1]Qc, Winter, S2'!M13*((1+Main!$B$4)^(Main!$B$3-2020))</f>
        <v>0.39253904107510468</v>
      </c>
      <c r="N13" s="2">
        <f>'[1]Qc, Winter, S2'!N13*((1+Main!$B$4)^(Main!$B$3-2020))</f>
        <v>0.44162392948036094</v>
      </c>
      <c r="O13" s="2">
        <f>'[1]Qc, Winter, S2'!O13*((1+Main!$B$4)^(Main!$B$3-2020))</f>
        <v>0.39065445691805412</v>
      </c>
      <c r="P13" s="2">
        <f>'[1]Qc, Winter, S2'!P13*((1+Main!$B$4)^(Main!$B$3-2020))</f>
        <v>0.51659948334771955</v>
      </c>
      <c r="Q13" s="2">
        <f>'[1]Qc, Winter, S2'!Q13*((1+Main!$B$4)^(Main!$B$3-2020))</f>
        <v>0.50212588799391333</v>
      </c>
      <c r="R13" s="2">
        <f>'[1]Qc, Winter, S2'!R13*((1+Main!$B$4)^(Main!$B$3-2020))</f>
        <v>0.41085493962319147</v>
      </c>
      <c r="S13" s="2">
        <f>'[1]Qc, Winter, S2'!S13*((1+Main!$B$4)^(Main!$B$3-2020))</f>
        <v>0.44979619317296826</v>
      </c>
      <c r="T13" s="2">
        <f>'[1]Qc, Winter, S2'!T13*((1+Main!$B$4)^(Main!$B$3-2020))</f>
        <v>0.58027041251257427</v>
      </c>
      <c r="U13" s="2">
        <f>'[1]Qc, Winter, S2'!U13*((1+Main!$B$4)^(Main!$B$3-2020))</f>
        <v>0.25587582997680242</v>
      </c>
      <c r="V13" s="2">
        <f>'[1]Qc, Winter, S2'!V13*((1+Main!$B$4)^(Main!$B$3-2020))</f>
        <v>0.26379908480587932</v>
      </c>
      <c r="W13" s="2">
        <f>'[1]Qc, Winter, S2'!W13*((1+Main!$B$4)^(Main!$B$3-2020))</f>
        <v>0.1925913593608469</v>
      </c>
      <c r="X13" s="2">
        <f>'[1]Qc, Winter, S2'!X13*((1+Main!$B$4)^(Main!$B$3-2020))</f>
        <v>0.26258848731220097</v>
      </c>
      <c r="Y13" s="2">
        <f>'[1]Qc, Winter, S2'!Y13*((1+Main!$B$4)^(Main!$B$3-2020))</f>
        <v>0.20130058204461512</v>
      </c>
    </row>
    <row r="14" spans="1:25" x14ac:dyDescent="0.3">
      <c r="A14">
        <v>24</v>
      </c>
      <c r="B14" s="2">
        <f>'[1]Qc, Winter, S2'!B14*((1+Main!$B$4)^(Main!$B$3-2020))</f>
        <v>7.0222145214062823E-2</v>
      </c>
      <c r="C14" s="2">
        <f>'[1]Qc, Winter, S2'!C14*((1+Main!$B$4)^(Main!$B$3-2020))</f>
        <v>2.8428857883657788E-2</v>
      </c>
      <c r="D14" s="2">
        <f>'[1]Qc, Winter, S2'!D14*((1+Main!$B$4)^(Main!$B$3-2020))</f>
        <v>3.6009923586229085E-2</v>
      </c>
      <c r="E14" s="2">
        <f>'[1]Qc, Winter, S2'!E14*((1+Main!$B$4)^(Main!$B$3-2020))</f>
        <v>3.9217320639505455E-2</v>
      </c>
      <c r="F14" s="2">
        <f>'[1]Qc, Winter, S2'!F14*((1+Main!$B$4)^(Main!$B$3-2020))</f>
        <v>2.2078853079782489E-2</v>
      </c>
      <c r="G14" s="2">
        <f>'[1]Qc, Winter, S2'!G14*((1+Main!$B$4)^(Main!$B$3-2020))</f>
        <v>5.755443112010409E-2</v>
      </c>
      <c r="H14" s="2">
        <f>'[1]Qc, Winter, S2'!H14*((1+Main!$B$4)^(Main!$B$3-2020))</f>
        <v>0.21695502765159963</v>
      </c>
      <c r="I14" s="2">
        <f>'[1]Qc, Winter, S2'!I14*((1+Main!$B$4)^(Main!$B$3-2020))</f>
        <v>0.21105849548188288</v>
      </c>
      <c r="J14" s="2">
        <f>'[1]Qc, Winter, S2'!J14*((1+Main!$B$4)^(Main!$B$3-2020))</f>
        <v>0.28136311730330543</v>
      </c>
      <c r="K14" s="2">
        <f>'[1]Qc, Winter, S2'!K14*((1+Main!$B$4)^(Main!$B$3-2020))</f>
        <v>0.28693587790824709</v>
      </c>
      <c r="L14" s="2">
        <f>'[1]Qc, Winter, S2'!L14*((1+Main!$B$4)^(Main!$B$3-2020))</f>
        <v>0.32717496842180482</v>
      </c>
      <c r="M14" s="2">
        <f>'[1]Qc, Winter, S2'!M14*((1+Main!$B$4)^(Main!$B$3-2020))</f>
        <v>0.35976765575779607</v>
      </c>
      <c r="N14" s="2">
        <f>'[1]Qc, Winter, S2'!N14*((1+Main!$B$4)^(Main!$B$3-2020))</f>
        <v>0.29218462785197702</v>
      </c>
      <c r="O14" s="2">
        <f>'[1]Qc, Winter, S2'!O14*((1+Main!$B$4)^(Main!$B$3-2020))</f>
        <v>0.17759131584511739</v>
      </c>
      <c r="P14" s="2">
        <f>'[1]Qc, Winter, S2'!P14*((1+Main!$B$4)^(Main!$B$3-2020))</f>
        <v>3.4876040809928857E-2</v>
      </c>
      <c r="Q14" s="2">
        <f>'[1]Qc, Winter, S2'!Q14*((1+Main!$B$4)^(Main!$B$3-2020))</f>
        <v>2.7327107335778155E-2</v>
      </c>
      <c r="R14" s="2">
        <f>'[1]Qc, Winter, S2'!R14*((1+Main!$B$4)^(Main!$B$3-2020))</f>
        <v>4.3007768932295264E-2</v>
      </c>
      <c r="S14" s="2">
        <f>'[1]Qc, Winter, S2'!S14*((1+Main!$B$4)^(Main!$B$3-2020))</f>
        <v>8.0168877712560288E-2</v>
      </c>
      <c r="T14" s="2">
        <f>'[1]Qc, Winter, S2'!T14*((1+Main!$B$4)^(Main!$B$3-2020))</f>
        <v>8.0362954039572498E-2</v>
      </c>
      <c r="U14" s="2">
        <f>'[1]Qc, Winter, S2'!U14*((1+Main!$B$4)^(Main!$B$3-2020))</f>
        <v>9.9964762205351693E-2</v>
      </c>
      <c r="V14" s="2">
        <f>'[1]Qc, Winter, S2'!V14*((1+Main!$B$4)^(Main!$B$3-2020))</f>
        <v>5.9530977213018969E-2</v>
      </c>
      <c r="W14" s="2">
        <f>'[1]Qc, Winter, S2'!W14*((1+Main!$B$4)^(Main!$B$3-2020))</f>
        <v>4.1809050200354365E-2</v>
      </c>
      <c r="X14" s="2">
        <f>'[1]Qc, Winter, S2'!X14*((1+Main!$B$4)^(Main!$B$3-2020))</f>
        <v>3.6852336143166423E-2</v>
      </c>
      <c r="Y14" s="2">
        <f>'[1]Qc, Winter, S2'!Y14*((1+Main!$B$4)^(Main!$B$3-2020))</f>
        <v>2.5059271803732869E-2</v>
      </c>
    </row>
    <row r="15" spans="1:25" x14ac:dyDescent="0.3">
      <c r="A15">
        <v>25</v>
      </c>
      <c r="B15" s="2">
        <f>'[1]Qc, Winter, S2'!B15*((1+Main!$B$4)^(Main!$B$3-2020))</f>
        <v>0.67953877739899193</v>
      </c>
      <c r="C15" s="2">
        <f>'[1]Qc, Winter, S2'!C15*((1+Main!$B$4)^(Main!$B$3-2020))</f>
        <v>0.68601490641783824</v>
      </c>
      <c r="D15" s="2">
        <f>'[1]Qc, Winter, S2'!D15*((1+Main!$B$4)^(Main!$B$3-2020))</f>
        <v>0.69827917115129634</v>
      </c>
      <c r="E15" s="2">
        <f>'[1]Qc, Winter, S2'!E15*((1+Main!$B$4)^(Main!$B$3-2020))</f>
        <v>0.71953531151559214</v>
      </c>
      <c r="F15" s="2">
        <f>'[1]Qc, Winter, S2'!F15*((1+Main!$B$4)^(Main!$B$3-2020))</f>
        <v>0.70268481401620186</v>
      </c>
      <c r="G15" s="2">
        <f>'[1]Qc, Winter, S2'!G15*((1+Main!$B$4)^(Main!$B$3-2020))</f>
        <v>0.67628657432687878</v>
      </c>
      <c r="H15" s="2">
        <f>'[1]Qc, Winter, S2'!H15*((1+Main!$B$4)^(Main!$B$3-2020))</f>
        <v>0.62687742764605625</v>
      </c>
      <c r="I15" s="2">
        <f>'[1]Qc, Winter, S2'!I15*((1+Main!$B$4)^(Main!$B$3-2020))</f>
        <v>0.59702362313926083</v>
      </c>
      <c r="J15" s="2">
        <f>'[1]Qc, Winter, S2'!J15*((1+Main!$B$4)^(Main!$B$3-2020))</f>
        <v>0.55775620510805246</v>
      </c>
      <c r="K15" s="2">
        <f>'[1]Qc, Winter, S2'!K15*((1+Main!$B$4)^(Main!$B$3-2020))</f>
        <v>0.47093683861604763</v>
      </c>
      <c r="L15" s="2">
        <f>'[1]Qc, Winter, S2'!L15*((1+Main!$B$4)^(Main!$B$3-2020))</f>
        <v>0.47486819317737949</v>
      </c>
      <c r="M15" s="2">
        <f>'[1]Qc, Winter, S2'!M15*((1+Main!$B$4)^(Main!$B$3-2020))</f>
        <v>0.47185163281676745</v>
      </c>
      <c r="N15" s="2">
        <f>'[1]Qc, Winter, S2'!N15*((1+Main!$B$4)^(Main!$B$3-2020))</f>
        <v>0.47868593875709547</v>
      </c>
      <c r="O15" s="2">
        <f>'[1]Qc, Winter, S2'!O15*((1+Main!$B$4)^(Main!$B$3-2020))</f>
        <v>0.51510987912729012</v>
      </c>
      <c r="P15" s="2">
        <f>'[1]Qc, Winter, S2'!P15*((1+Main!$B$4)^(Main!$B$3-2020))</f>
        <v>0.51141258242382448</v>
      </c>
      <c r="Q15" s="2">
        <f>'[1]Qc, Winter, S2'!Q15*((1+Main!$B$4)^(Main!$B$3-2020))</f>
        <v>0.53700046142563107</v>
      </c>
      <c r="R15" s="2">
        <f>'[1]Qc, Winter, S2'!R15*((1+Main!$B$4)^(Main!$B$3-2020))</f>
        <v>0.52378461720445424</v>
      </c>
      <c r="S15" s="2">
        <f>'[1]Qc, Winter, S2'!S15*((1+Main!$B$4)^(Main!$B$3-2020))</f>
        <v>0.54497878145029144</v>
      </c>
      <c r="T15" s="2">
        <f>'[1]Qc, Winter, S2'!T15*((1+Main!$B$4)^(Main!$B$3-2020))</f>
        <v>0.57279663292971672</v>
      </c>
      <c r="U15" s="2">
        <f>'[1]Qc, Winter, S2'!U15*((1+Main!$B$4)^(Main!$B$3-2020))</f>
        <v>0.5996180285395516</v>
      </c>
      <c r="V15" s="2">
        <f>'[1]Qc, Winter, S2'!V15*((1+Main!$B$4)^(Main!$B$3-2020))</f>
        <v>0.60602375669166952</v>
      </c>
      <c r="W15" s="2">
        <f>'[1]Qc, Winter, S2'!W15*((1+Main!$B$4)^(Main!$B$3-2020))</f>
        <v>0.63475548482497346</v>
      </c>
      <c r="X15" s="2">
        <f>'[1]Qc, Winter, S2'!X15*((1+Main!$B$4)^(Main!$B$3-2020))</f>
        <v>0.6481474980396692</v>
      </c>
      <c r="Y15" s="2">
        <f>'[1]Qc, Winter, S2'!Y15*((1+Main!$B$4)^(Main!$B$3-2020))</f>
        <v>0.65499623448940936</v>
      </c>
    </row>
    <row r="16" spans="1:25" x14ac:dyDescent="0.3">
      <c r="A16">
        <v>26</v>
      </c>
      <c r="B16" s="2">
        <f>'[1]Qc, Winter, S2'!B16*((1+Main!$B$4)^(Main!$B$3-2020))</f>
        <v>0.13926489900301783</v>
      </c>
      <c r="C16" s="2">
        <f>'[1]Qc, Winter, S2'!C16*((1+Main!$B$4)^(Main!$B$3-2020))</f>
        <v>9.4336892353782606E-2</v>
      </c>
      <c r="D16" s="2">
        <f>'[1]Qc, Winter, S2'!D16*((1+Main!$B$4)^(Main!$B$3-2020))</f>
        <v>7.9110071766916243E-2</v>
      </c>
      <c r="E16" s="2">
        <f>'[1]Qc, Winter, S2'!E16*((1+Main!$B$4)^(Main!$B$3-2020))</f>
        <v>7.5004961262365694E-2</v>
      </c>
      <c r="F16" s="2">
        <f>'[1]Qc, Winter, S2'!F16*((1+Main!$B$4)^(Main!$B$3-2020))</f>
        <v>8.336036344136627E-2</v>
      </c>
      <c r="G16" s="2">
        <f>'[1]Qc, Winter, S2'!G16*((1+Main!$B$4)^(Main!$B$3-2020))</f>
        <v>4.4700538415444989E-2</v>
      </c>
      <c r="H16" s="2">
        <f>'[1]Qc, Winter, S2'!H16*((1+Main!$B$4)^(Main!$B$3-2020))</f>
        <v>1.9186749921517393E-2</v>
      </c>
      <c r="I16" s="2">
        <f>'[1]Qc, Winter, S2'!I16*((1+Main!$B$4)^(Main!$B$3-2020))</f>
        <v>5.8947487816807316E-2</v>
      </c>
      <c r="J16" s="2">
        <f>'[1]Qc, Winter, S2'!J16*((1+Main!$B$4)^(Main!$B$3-2020))</f>
        <v>3.7712198936067136E-2</v>
      </c>
      <c r="K16" s="2">
        <f>'[1]Qc, Winter, S2'!K16*((1+Main!$B$4)^(Main!$B$3-2020))</f>
        <v>4.9253272604641456E-2</v>
      </c>
      <c r="L16" s="2">
        <f>'[1]Qc, Winter, S2'!L16*((1+Main!$B$4)^(Main!$B$3-2020))</f>
        <v>3.2054546016379561E-2</v>
      </c>
      <c r="M16" s="2">
        <f>'[1]Qc, Winter, S2'!M16*((1+Main!$B$4)^(Main!$B$3-2020))</f>
        <v>7.0399869216466973E-2</v>
      </c>
      <c r="N16" s="2">
        <f>'[1]Qc, Winter, S2'!N16*((1+Main!$B$4)^(Main!$B$3-2020))</f>
        <v>7.781966288898079E-2</v>
      </c>
      <c r="O16" s="2">
        <f>'[1]Qc, Winter, S2'!O16*((1+Main!$B$4)^(Main!$B$3-2020))</f>
        <v>7.9227024134218338E-2</v>
      </c>
      <c r="P16" s="2">
        <f>'[1]Qc, Winter, S2'!P16*((1+Main!$B$4)^(Main!$B$3-2020))</f>
        <v>5.3753596777485611E-2</v>
      </c>
      <c r="Q16" s="2">
        <f>'[1]Qc, Winter, S2'!Q16*((1+Main!$B$4)^(Main!$B$3-2020))</f>
        <v>6.2427517075372529E-2</v>
      </c>
      <c r="R16" s="2">
        <f>'[1]Qc, Winter, S2'!R16*((1+Main!$B$4)^(Main!$B$3-2020))</f>
        <v>6.5576916744313929E-2</v>
      </c>
      <c r="S16" s="2">
        <f>'[1]Qc, Winter, S2'!S16*((1+Main!$B$4)^(Main!$B$3-2020))</f>
        <v>6.9081221104004095E-2</v>
      </c>
      <c r="T16" s="2">
        <f>'[1]Qc, Winter, S2'!T16*((1+Main!$B$4)^(Main!$B$3-2020))</f>
        <v>6.0665313730966244E-2</v>
      </c>
      <c r="U16" s="2">
        <f>'[1]Qc, Winter, S2'!U16*((1+Main!$B$4)^(Main!$B$3-2020))</f>
        <v>6.1834733084687128E-2</v>
      </c>
      <c r="V16" s="2">
        <f>'[1]Qc, Winter, S2'!V16*((1+Main!$B$4)^(Main!$B$3-2020))</f>
        <v>7.2992735851495308E-2</v>
      </c>
      <c r="W16" s="2">
        <f>'[1]Qc, Winter, S2'!W16*((1+Main!$B$4)^(Main!$B$3-2020))</f>
        <v>7.7614007820834038E-2</v>
      </c>
      <c r="X16" s="2">
        <f>'[1]Qc, Winter, S2'!X16*((1+Main!$B$4)^(Main!$B$3-2020))</f>
        <v>5.9096653983969266E-2</v>
      </c>
      <c r="Y16" s="2">
        <f>'[1]Qc, Winter, S2'!Y16*((1+Main!$B$4)^(Main!$B$3-2020))</f>
        <v>6.808515956313009E-2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S3'!B2*((1+Main!$B$4)^(Main!$B$3-2020))</f>
        <v>0.13584955432494158</v>
      </c>
      <c r="C2" s="2">
        <f>'[1]Qc, Winter, S3'!C2*((1+Main!$B$4)^(Main!$B$3-2020))</f>
        <v>0.13926489900301783</v>
      </c>
      <c r="D2" s="2">
        <f>'[1]Qc, Winter, S3'!D2*((1+Main!$B$4)^(Main!$B$3-2020))</f>
        <v>0.10306118786219536</v>
      </c>
      <c r="E2" s="2">
        <f>'[1]Qc, Winter, S3'!E2*((1+Main!$B$4)^(Main!$B$3-2020))</f>
        <v>7.8280691310311748E-2</v>
      </c>
      <c r="F2" s="2">
        <f>'[1]Qc, Winter, S3'!F2*((1+Main!$B$4)^(Main!$B$3-2020))</f>
        <v>8.9251099095878056E-2</v>
      </c>
      <c r="G2" s="2">
        <f>'[1]Qc, Winter, S3'!G2*((1+Main!$B$4)^(Main!$B$3-2020))</f>
        <v>8.7110072573900521E-2</v>
      </c>
      <c r="H2" s="2">
        <f>'[1]Qc, Winter, S3'!H2*((1+Main!$B$4)^(Main!$B$3-2020))</f>
        <v>6.7569049393457661E-2</v>
      </c>
      <c r="I2" s="2">
        <f>'[1]Qc, Winter, S3'!I2*((1+Main!$B$4)^(Main!$B$3-2020))</f>
        <v>7.301541497912227E-2</v>
      </c>
      <c r="J2" s="2">
        <f>'[1]Qc, Winter, S3'!J2*((1+Main!$B$4)^(Main!$B$3-2020))</f>
        <v>8.4057023538833098E-2</v>
      </c>
      <c r="K2" s="2">
        <f>'[1]Qc, Winter, S3'!K2*((1+Main!$B$4)^(Main!$B$3-2020))</f>
        <v>7.3435859315468838E-2</v>
      </c>
      <c r="L2" s="2">
        <f>'[1]Qc, Winter, S3'!L2*((1+Main!$B$4)^(Main!$B$3-2020))</f>
        <v>7.6036201947785362E-2</v>
      </c>
      <c r="M2" s="2">
        <f>'[1]Qc, Winter, S3'!M2*((1+Main!$B$4)^(Main!$B$3-2020))</f>
        <v>2.7516631024901081E-2</v>
      </c>
      <c r="N2" s="2">
        <f>'[1]Qc, Winter, S3'!N2*((1+Main!$B$4)^(Main!$B$3-2020))</f>
        <v>9.7362582448221893E-2</v>
      </c>
      <c r="O2" s="2">
        <f>'[1]Qc, Winter, S3'!O2*((1+Main!$B$4)^(Main!$B$3-2020))</f>
        <v>0.11029933640763545</v>
      </c>
      <c r="P2" s="2">
        <f>'[1]Qc, Winter, S3'!P2*((1+Main!$B$4)^(Main!$B$3-2020))</f>
        <v>9.3015787736778002E-2</v>
      </c>
      <c r="Q2" s="2">
        <f>'[1]Qc, Winter, S3'!Q2*((1+Main!$B$4)^(Main!$B$3-2020))</f>
        <v>8.3397224120615107E-2</v>
      </c>
      <c r="R2" s="2">
        <f>'[1]Qc, Winter, S3'!R2*((1+Main!$B$4)^(Main!$B$3-2020))</f>
        <v>9.7039074912020823E-2</v>
      </c>
      <c r="S2" s="2">
        <f>'[1]Qc, Winter, S3'!S2*((1+Main!$B$4)^(Main!$B$3-2020))</f>
        <v>0.10038972812291903</v>
      </c>
      <c r="T2" s="2">
        <f>'[1]Qc, Winter, S3'!T2*((1+Main!$B$4)^(Main!$B$3-2020))</f>
        <v>9.3817821368915658E-2</v>
      </c>
      <c r="U2" s="2">
        <f>'[1]Qc, Winter, S3'!U2*((1+Main!$B$4)^(Main!$B$3-2020))</f>
        <v>9.4988593017280867E-2</v>
      </c>
      <c r="V2" s="2">
        <f>'[1]Qc, Winter, S3'!V2*((1+Main!$B$4)^(Main!$B$3-2020))</f>
        <v>0.10375979212065801</v>
      </c>
      <c r="W2" s="2">
        <f>'[1]Qc, Winter, S3'!W2*((1+Main!$B$4)^(Main!$B$3-2020))</f>
        <v>0.12901891516909983</v>
      </c>
      <c r="X2" s="2">
        <f>'[1]Qc, Winter, S3'!X2*((1+Main!$B$4)^(Main!$B$3-2020))</f>
        <v>0.11207813422035189</v>
      </c>
      <c r="Y2" s="2">
        <f>'[1]Qc, Winter, S3'!Y2*((1+Main!$B$4)^(Main!$B$3-2020))</f>
        <v>0.11428388567638134</v>
      </c>
    </row>
    <row r="3" spans="1:25" x14ac:dyDescent="0.3">
      <c r="A3">
        <v>3</v>
      </c>
      <c r="B3" s="2">
        <f>'[1]Qc, Winter, S3'!B3*((1+Main!$B$4)^(Main!$B$3-2020))</f>
        <v>-0.2566027135148668</v>
      </c>
      <c r="C3" s="2">
        <f>'[1]Qc, Winter, S3'!C3*((1+Main!$B$4)^(Main!$B$3-2020))</f>
        <v>-0.26952058036169996</v>
      </c>
      <c r="D3" s="2">
        <f>'[1]Qc, Winter, S3'!D3*((1+Main!$B$4)^(Main!$B$3-2020))</f>
        <v>-0.27896214963028809</v>
      </c>
      <c r="E3" s="2">
        <f>'[1]Qc, Winter, S3'!E3*((1+Main!$B$4)^(Main!$B$3-2020))</f>
        <v>-0.28391375229613819</v>
      </c>
      <c r="F3" s="2">
        <f>'[1]Qc, Winter, S3'!F3*((1+Main!$B$4)^(Main!$B$3-2020))</f>
        <v>-0.29013520625628714</v>
      </c>
      <c r="G3" s="2">
        <f>'[1]Qc, Winter, S3'!G3*((1+Main!$B$4)^(Main!$B$3-2020))</f>
        <v>-0.24895730637049701</v>
      </c>
      <c r="H3" s="2">
        <f>'[1]Qc, Winter, S3'!H3*((1+Main!$B$4)^(Main!$B$3-2020))</f>
        <v>-0.21419375334093141</v>
      </c>
      <c r="I3" s="2">
        <f>'[1]Qc, Winter, S3'!I3*((1+Main!$B$4)^(Main!$B$3-2020))</f>
        <v>-0.14725784031308989</v>
      </c>
      <c r="J3" s="2">
        <f>'[1]Qc, Winter, S3'!J3*((1+Main!$B$4)^(Main!$B$3-2020))</f>
        <v>-0.16085531173380282</v>
      </c>
      <c r="K3" s="2">
        <f>'[1]Qc, Winter, S3'!K3*((1+Main!$B$4)^(Main!$B$3-2020))</f>
        <v>-0.14329413836050209</v>
      </c>
      <c r="L3" s="2">
        <f>'[1]Qc, Winter, S3'!L3*((1+Main!$B$4)^(Main!$B$3-2020))</f>
        <v>-0.17918644039948289</v>
      </c>
      <c r="M3" s="2">
        <f>'[1]Qc, Winter, S3'!M3*((1+Main!$B$4)^(Main!$B$3-2020))</f>
        <v>-0.19682508033566773</v>
      </c>
      <c r="N3" s="2">
        <f>'[1]Qc, Winter, S3'!N3*((1+Main!$B$4)^(Main!$B$3-2020))</f>
        <v>-0.20830583276404932</v>
      </c>
      <c r="O3" s="2">
        <f>'[1]Qc, Winter, S3'!O3*((1+Main!$B$4)^(Main!$B$3-2020))</f>
        <v>-0.23471839795517305</v>
      </c>
      <c r="P3" s="2">
        <f>'[1]Qc, Winter, S3'!P3*((1+Main!$B$4)^(Main!$B$3-2020))</f>
        <v>-0.27665297644968878</v>
      </c>
      <c r="Q3" s="2">
        <f>'[1]Qc, Winter, S3'!Q3*((1+Main!$B$4)^(Main!$B$3-2020))</f>
        <v>-0.23907986935002734</v>
      </c>
      <c r="R3" s="2">
        <f>'[1]Qc, Winter, S3'!R3*((1+Main!$B$4)^(Main!$B$3-2020))</f>
        <v>-0.16397256160628115</v>
      </c>
      <c r="S3" s="2">
        <f>'[1]Qc, Winter, S3'!S3*((1+Main!$B$4)^(Main!$B$3-2020))</f>
        <v>-4.626358551160089E-2</v>
      </c>
      <c r="T3" s="2">
        <f>'[1]Qc, Winter, S3'!T3*((1+Main!$B$4)^(Main!$B$3-2020))</f>
        <v>-7.422859909482922E-2</v>
      </c>
      <c r="U3" s="2">
        <f>'[1]Qc, Winter, S3'!U3*((1+Main!$B$4)^(Main!$B$3-2020))</f>
        <v>-0.11457249234831748</v>
      </c>
      <c r="V3" s="2">
        <f>'[1]Qc, Winter, S3'!V3*((1+Main!$B$4)^(Main!$B$3-2020))</f>
        <v>-0.16230482542029276</v>
      </c>
      <c r="W3" s="2">
        <f>'[1]Qc, Winter, S3'!W3*((1+Main!$B$4)^(Main!$B$3-2020))</f>
        <v>-0.18424065451256305</v>
      </c>
      <c r="X3" s="2">
        <f>'[1]Qc, Winter, S3'!X3*((1+Main!$B$4)^(Main!$B$3-2020))</f>
        <v>-0.20948616457569497</v>
      </c>
      <c r="Y3" s="2">
        <f>'[1]Qc, Winter, S3'!Y3*((1+Main!$B$4)^(Main!$B$3-2020))</f>
        <v>-0.21138461488875865</v>
      </c>
    </row>
    <row r="4" spans="1:25" x14ac:dyDescent="0.3">
      <c r="A4">
        <v>4</v>
      </c>
      <c r="B4" s="2">
        <f>'[1]Qc, Winter, S3'!B4*((1+Main!$B$4)^(Main!$B$3-2020))</f>
        <v>-1.0786088207645999</v>
      </c>
      <c r="C4" s="2">
        <f>'[1]Qc, Winter, S3'!C4*((1+Main!$B$4)^(Main!$B$3-2020))</f>
        <v>-1.0378829271034593</v>
      </c>
      <c r="D4" s="2">
        <f>'[1]Qc, Winter, S3'!D4*((1+Main!$B$4)^(Main!$B$3-2020))</f>
        <v>-1.0667342289069639</v>
      </c>
      <c r="E4" s="2">
        <f>'[1]Qc, Winter, S3'!E4*((1+Main!$B$4)^(Main!$B$3-2020))</f>
        <v>-1.0672570299533148</v>
      </c>
      <c r="F4" s="2">
        <f>'[1]Qc, Winter, S3'!F4*((1+Main!$B$4)^(Main!$B$3-2020))</f>
        <v>-1.0793029672733883</v>
      </c>
      <c r="G4" s="2">
        <f>'[1]Qc, Winter, S3'!G4*((1+Main!$B$4)^(Main!$B$3-2020))</f>
        <v>-1.0539341687336088</v>
      </c>
      <c r="H4" s="2">
        <f>'[1]Qc, Winter, S3'!H4*((1+Main!$B$4)^(Main!$B$3-2020))</f>
        <v>-0.98764426367229197</v>
      </c>
      <c r="I4" s="2">
        <f>'[1]Qc, Winter, S3'!I4*((1+Main!$B$4)^(Main!$B$3-2020))</f>
        <v>-0.97937658253208493</v>
      </c>
      <c r="J4" s="2">
        <f>'[1]Qc, Winter, S3'!J4*((1+Main!$B$4)^(Main!$B$3-2020))</f>
        <v>-0.98939639869275375</v>
      </c>
      <c r="K4" s="2">
        <f>'[1]Qc, Winter, S3'!K4*((1+Main!$B$4)^(Main!$B$3-2020))</f>
        <v>-0.86915961885751014</v>
      </c>
      <c r="L4" s="2">
        <f>'[1]Qc, Winter, S3'!L4*((1+Main!$B$4)^(Main!$B$3-2020))</f>
        <v>-0.84422778565366563</v>
      </c>
      <c r="M4" s="2">
        <f>'[1]Qc, Winter, S3'!M4*((1+Main!$B$4)^(Main!$B$3-2020))</f>
        <v>-0.90894783887195674</v>
      </c>
      <c r="N4" s="2">
        <f>'[1]Qc, Winter, S3'!N4*((1+Main!$B$4)^(Main!$B$3-2020))</f>
        <v>-0.91725054243071735</v>
      </c>
      <c r="O4" s="2">
        <f>'[1]Qc, Winter, S3'!O4*((1+Main!$B$4)^(Main!$B$3-2020))</f>
        <v>-0.95201060069476651</v>
      </c>
      <c r="P4" s="2">
        <f>'[1]Qc, Winter, S3'!P4*((1+Main!$B$4)^(Main!$B$3-2020))</f>
        <v>-1.0087314176190958</v>
      </c>
      <c r="Q4" s="2">
        <f>'[1]Qc, Winter, S3'!Q4*((1+Main!$B$4)^(Main!$B$3-2020))</f>
        <v>-1.026800703883999</v>
      </c>
      <c r="R4" s="2">
        <f>'[1]Qc, Winter, S3'!R4*((1+Main!$B$4)^(Main!$B$3-2020))</f>
        <v>-1.0044834553934987</v>
      </c>
      <c r="S4" s="2">
        <f>'[1]Qc, Winter, S3'!S4*((1+Main!$B$4)^(Main!$B$3-2020))</f>
        <v>-0.76459861280014563</v>
      </c>
      <c r="T4" s="2">
        <f>'[1]Qc, Winter, S3'!T4*((1+Main!$B$4)^(Main!$B$3-2020))</f>
        <v>-0.76626016760467908</v>
      </c>
      <c r="U4" s="2">
        <f>'[1]Qc, Winter, S3'!U4*((1+Main!$B$4)^(Main!$B$3-2020))</f>
        <v>-0.89020399981950316</v>
      </c>
      <c r="V4" s="2">
        <f>'[1]Qc, Winter, S3'!V4*((1+Main!$B$4)^(Main!$B$3-2020))</f>
        <v>-0.90063474086218764</v>
      </c>
      <c r="W4" s="2">
        <f>'[1]Qc, Winter, S3'!W4*((1+Main!$B$4)^(Main!$B$3-2020))</f>
        <v>-0.94142379801656229</v>
      </c>
      <c r="X4" s="2">
        <f>'[1]Qc, Winter, S3'!X4*((1+Main!$B$4)^(Main!$B$3-2020))</f>
        <v>-0.95542791227969459</v>
      </c>
      <c r="Y4" s="2">
        <f>'[1]Qc, Winter, S3'!Y4*((1+Main!$B$4)^(Main!$B$3-2020))</f>
        <v>-1.0107889756547201</v>
      </c>
    </row>
    <row r="5" spans="1:25" x14ac:dyDescent="0.3">
      <c r="A5">
        <v>5</v>
      </c>
      <c r="B5" s="2">
        <f>'[1]Qc, Winter, S3'!B5*((1+Main!$B$4)^(Main!$B$3-2020))</f>
        <v>-2.3834799834912506</v>
      </c>
      <c r="C5" s="2">
        <f>'[1]Qc, Winter, S3'!C5*((1+Main!$B$4)^(Main!$B$3-2020))</f>
        <v>-2.4475319049621267</v>
      </c>
      <c r="D5" s="2">
        <f>'[1]Qc, Winter, S3'!D5*((1+Main!$B$4)^(Main!$B$3-2020))</f>
        <v>-2.4129949109319297</v>
      </c>
      <c r="E5" s="2">
        <f>'[1]Qc, Winter, S3'!E5*((1+Main!$B$4)^(Main!$B$3-2020))</f>
        <v>-2.471267187839993</v>
      </c>
      <c r="F5" s="2">
        <f>'[1]Qc, Winter, S3'!F5*((1+Main!$B$4)^(Main!$B$3-2020))</f>
        <v>-2.4616971804524401</v>
      </c>
      <c r="G5" s="2">
        <f>'[1]Qc, Winter, S3'!G5*((1+Main!$B$4)^(Main!$B$3-2020))</f>
        <v>-2.1963942951682514</v>
      </c>
      <c r="H5" s="2">
        <f>'[1]Qc, Winter, S3'!H5*((1+Main!$B$4)^(Main!$B$3-2020))</f>
        <v>-2.0552654663195846</v>
      </c>
      <c r="I5" s="2">
        <f>'[1]Qc, Winter, S3'!I5*((1+Main!$B$4)^(Main!$B$3-2020))</f>
        <v>-2.0093099712360183</v>
      </c>
      <c r="J5" s="2">
        <f>'[1]Qc, Winter, S3'!J5*((1+Main!$B$4)^(Main!$B$3-2020))</f>
        <v>-2.0106361590613995</v>
      </c>
      <c r="K5" s="2">
        <f>'[1]Qc, Winter, S3'!K5*((1+Main!$B$4)^(Main!$B$3-2020))</f>
        <v>-2.2260046446881874</v>
      </c>
      <c r="L5" s="2">
        <f>'[1]Qc, Winter, S3'!L5*((1+Main!$B$4)^(Main!$B$3-2020))</f>
        <v>-2.2919505963667235</v>
      </c>
      <c r="M5" s="2">
        <f>'[1]Qc, Winter, S3'!M5*((1+Main!$B$4)^(Main!$B$3-2020))</f>
        <v>-2.4266391596981518</v>
      </c>
      <c r="N5" s="2">
        <f>'[1]Qc, Winter, S3'!N5*((1+Main!$B$4)^(Main!$B$3-2020))</f>
        <v>-2.53863543161855</v>
      </c>
      <c r="O5" s="2">
        <f>'[1]Qc, Winter, S3'!O5*((1+Main!$B$4)^(Main!$B$3-2020))</f>
        <v>-2.6155736827846603</v>
      </c>
      <c r="P5" s="2">
        <f>'[1]Qc, Winter, S3'!P5*((1+Main!$B$4)^(Main!$B$3-2020))</f>
        <v>-2.6228222645568353</v>
      </c>
      <c r="Q5" s="2">
        <f>'[1]Qc, Winter, S3'!Q5*((1+Main!$B$4)^(Main!$B$3-2020))</f>
        <v>-2.5431835429654317</v>
      </c>
      <c r="R5" s="2">
        <f>'[1]Qc, Winter, S3'!R5*((1+Main!$B$4)^(Main!$B$3-2020))</f>
        <v>-2.1455128377698083</v>
      </c>
      <c r="S5" s="2">
        <f>'[1]Qc, Winter, S3'!S5*((1+Main!$B$4)^(Main!$B$3-2020))</f>
        <v>-1.463781432478455</v>
      </c>
      <c r="T5" s="2">
        <f>'[1]Qc, Winter, S3'!T5*((1+Main!$B$4)^(Main!$B$3-2020))</f>
        <v>-1.6417714097542291</v>
      </c>
      <c r="U5" s="2">
        <f>'[1]Qc, Winter, S3'!U5*((1+Main!$B$4)^(Main!$B$3-2020))</f>
        <v>-1.9043736540642782</v>
      </c>
      <c r="V5" s="2">
        <f>'[1]Qc, Winter, S3'!V5*((1+Main!$B$4)^(Main!$B$3-2020))</f>
        <v>-2.0920740857021682</v>
      </c>
      <c r="W5" s="2">
        <f>'[1]Qc, Winter, S3'!W5*((1+Main!$B$4)^(Main!$B$3-2020))</f>
        <v>-2.1481663219880685</v>
      </c>
      <c r="X5" s="2">
        <f>'[1]Qc, Winter, S3'!X5*((1+Main!$B$4)^(Main!$B$3-2020))</f>
        <v>-2.2319728310000939</v>
      </c>
      <c r="Y5" s="2">
        <f>'[1]Qc, Winter, S3'!Y5*((1+Main!$B$4)^(Main!$B$3-2020))</f>
        <v>-2.2117906775023815</v>
      </c>
    </row>
    <row r="6" spans="1:25" x14ac:dyDescent="0.3">
      <c r="A6">
        <v>6</v>
      </c>
      <c r="B6" s="2">
        <f>'[1]Qc, Winter, S3'!B6*((1+Main!$B$4)^(Main!$B$3-2020))</f>
        <v>-0.49650652486644498</v>
      </c>
      <c r="C6" s="2">
        <f>'[1]Qc, Winter, S3'!C6*((1+Main!$B$4)^(Main!$B$3-2020))</f>
        <v>-0.53243487119143684</v>
      </c>
      <c r="D6" s="2">
        <f>'[1]Qc, Winter, S3'!D6*((1+Main!$B$4)^(Main!$B$3-2020))</f>
        <v>-0.56347205291200486</v>
      </c>
      <c r="E6" s="2">
        <f>'[1]Qc, Winter, S3'!E6*((1+Main!$B$4)^(Main!$B$3-2020))</f>
        <v>-0.58027041251257427</v>
      </c>
      <c r="F6" s="2">
        <f>'[1]Qc, Winter, S3'!F6*((1+Main!$B$4)^(Main!$B$3-2020))</f>
        <v>-0.57537947475407614</v>
      </c>
      <c r="G6" s="2">
        <f>'[1]Qc, Winter, S3'!G6*((1+Main!$B$4)^(Main!$B$3-2020))</f>
        <v>-0.50353293782169506</v>
      </c>
      <c r="H6" s="2">
        <f>'[1]Qc, Winter, S3'!H6*((1+Main!$B$4)^(Main!$B$3-2020))</f>
        <v>-0.47399210162668209</v>
      </c>
      <c r="I6" s="2">
        <f>'[1]Qc, Winter, S3'!I6*((1+Main!$B$4)^(Main!$B$3-2020))</f>
        <v>-0.4998085290622743</v>
      </c>
      <c r="J6" s="2">
        <f>'[1]Qc, Winter, S3'!J6*((1+Main!$B$4)^(Main!$B$3-2020))</f>
        <v>-0.47260931866153749</v>
      </c>
      <c r="K6" s="2">
        <f>'[1]Qc, Winter, S3'!K6*((1+Main!$B$4)^(Main!$B$3-2020))</f>
        <v>-0.37639106619646173</v>
      </c>
      <c r="L6" s="2">
        <f>'[1]Qc, Winter, S3'!L6*((1+Main!$B$4)^(Main!$B$3-2020))</f>
        <v>-0.29758999156794702</v>
      </c>
      <c r="M6" s="2">
        <f>'[1]Qc, Winter, S3'!M6*((1+Main!$B$4)^(Main!$B$3-2020))</f>
        <v>-0.26715079315756701</v>
      </c>
      <c r="N6" s="2">
        <f>'[1]Qc, Winter, S3'!N6*((1+Main!$B$4)^(Main!$B$3-2020))</f>
        <v>-0.29987047366036756</v>
      </c>
      <c r="O6" s="2">
        <f>'[1]Qc, Winter, S3'!O6*((1+Main!$B$4)^(Main!$B$3-2020))</f>
        <v>-0.37255267608415199</v>
      </c>
      <c r="P6" s="2">
        <f>'[1]Qc, Winter, S3'!P6*((1+Main!$B$4)^(Main!$B$3-2020))</f>
        <v>-0.42478374111145017</v>
      </c>
      <c r="Q6" s="2">
        <f>'[1]Qc, Winter, S3'!Q6*((1+Main!$B$4)^(Main!$B$3-2020))</f>
        <v>-0.43483373106309692</v>
      </c>
      <c r="R6" s="2">
        <f>'[1]Qc, Winter, S3'!R6*((1+Main!$B$4)^(Main!$B$3-2020))</f>
        <v>-0.41740622301206715</v>
      </c>
      <c r="S6" s="2">
        <f>'[1]Qc, Winter, S3'!S6*((1+Main!$B$4)^(Main!$B$3-2020))</f>
        <v>-0.31716403791703507</v>
      </c>
      <c r="T6" s="2">
        <f>'[1]Qc, Winter, S3'!T6*((1+Main!$B$4)^(Main!$B$3-2020))</f>
        <v>-0.30736169391765389</v>
      </c>
      <c r="U6" s="2">
        <f>'[1]Qc, Winter, S3'!U6*((1+Main!$B$4)^(Main!$B$3-2020))</f>
        <v>-0.31874267616460822</v>
      </c>
      <c r="V6" s="2">
        <f>'[1]Qc, Winter, S3'!V6*((1+Main!$B$4)^(Main!$B$3-2020))</f>
        <v>-0.33846063007910882</v>
      </c>
      <c r="W6" s="2">
        <f>'[1]Qc, Winter, S3'!W6*((1+Main!$B$4)^(Main!$B$3-2020))</f>
        <v>-0.36657839198261177</v>
      </c>
      <c r="X6" s="2">
        <f>'[1]Qc, Winter, S3'!X6*((1+Main!$B$4)^(Main!$B$3-2020))</f>
        <v>-0.40890435180612544</v>
      </c>
      <c r="Y6" s="2">
        <f>'[1]Qc, Winter, S3'!Y6*((1+Main!$B$4)^(Main!$B$3-2020))</f>
        <v>-0.43611377027352471</v>
      </c>
    </row>
    <row r="7" spans="1:25" x14ac:dyDescent="0.3">
      <c r="A7">
        <v>7</v>
      </c>
      <c r="B7" s="2">
        <f>'[1]Qc, Winter, S3'!B7*((1+Main!$B$4)^(Main!$B$3-2020))</f>
        <v>9.742876705315634E-2</v>
      </c>
      <c r="C7" s="2">
        <f>'[1]Qc, Winter, S3'!C7*((1+Main!$B$4)^(Main!$B$3-2020))</f>
        <v>8.8006697652943902E-2</v>
      </c>
      <c r="D7" s="2">
        <f>'[1]Qc, Winter, S3'!D7*((1+Main!$B$4)^(Main!$B$3-2020))</f>
        <v>6.4065952979767068E-2</v>
      </c>
      <c r="E7" s="2">
        <f>'[1]Qc, Winter, S3'!E7*((1+Main!$B$4)^(Main!$B$3-2020))</f>
        <v>7.1918239329937739E-2</v>
      </c>
      <c r="F7" s="2">
        <f>'[1]Qc, Winter, S3'!F7*((1+Main!$B$4)^(Main!$B$3-2020))</f>
        <v>6.3503941534981179E-2</v>
      </c>
      <c r="G7" s="2">
        <f>'[1]Qc, Winter, S3'!G7*((1+Main!$B$4)^(Main!$B$3-2020))</f>
        <v>6.5176627088455508E-2</v>
      </c>
      <c r="H7" s="2">
        <f>'[1]Qc, Winter, S3'!H7*((1+Main!$B$4)^(Main!$B$3-2020))</f>
        <v>7.4606620510991997E-2</v>
      </c>
      <c r="I7" s="2">
        <f>'[1]Qc, Winter, S3'!I7*((1+Main!$B$4)^(Main!$B$3-2020))</f>
        <v>9.0165331786548106E-2</v>
      </c>
      <c r="J7" s="2">
        <f>'[1]Qc, Winter, S3'!J7*((1+Main!$B$4)^(Main!$B$3-2020))</f>
        <v>9.1665962081051072E-2</v>
      </c>
      <c r="K7" s="2">
        <f>'[1]Qc, Winter, S3'!K7*((1+Main!$B$4)^(Main!$B$3-2020))</f>
        <v>9.5565356030002477E-2</v>
      </c>
      <c r="L7" s="2">
        <f>'[1]Qc, Winter, S3'!L7*((1+Main!$B$4)^(Main!$B$3-2020))</f>
        <v>9.5391653969325585E-2</v>
      </c>
      <c r="M7" s="2">
        <f>'[1]Qc, Winter, S3'!M7*((1+Main!$B$4)^(Main!$B$3-2020))</f>
        <v>8.263842116315305E-2</v>
      </c>
      <c r="N7" s="2">
        <f>'[1]Qc, Winter, S3'!N7*((1+Main!$B$4)^(Main!$B$3-2020))</f>
        <v>0.10125184627366152</v>
      </c>
      <c r="O7" s="2">
        <f>'[1]Qc, Winter, S3'!O7*((1+Main!$B$4)^(Main!$B$3-2020))</f>
        <v>0.10790046265412777</v>
      </c>
      <c r="P7" s="2">
        <f>'[1]Qc, Winter, S3'!P7*((1+Main!$B$4)^(Main!$B$3-2020))</f>
        <v>7.3430442442700444E-2</v>
      </c>
      <c r="Q7" s="2">
        <f>'[1]Qc, Winter, S3'!Q7*((1+Main!$B$4)^(Main!$B$3-2020))</f>
        <v>8.7952508189764383E-2</v>
      </c>
      <c r="R7" s="2">
        <f>'[1]Qc, Winter, S3'!R7*((1+Main!$B$4)^(Main!$B$3-2020))</f>
        <v>0.10982955846217007</v>
      </c>
      <c r="S7" s="2">
        <f>'[1]Qc, Winter, S3'!S7*((1+Main!$B$4)^(Main!$B$3-2020))</f>
        <v>0.13926489900301783</v>
      </c>
      <c r="T7" s="2">
        <f>'[1]Qc, Winter, S3'!T7*((1+Main!$B$4)^(Main!$B$3-2020))</f>
        <v>0.12725794506540683</v>
      </c>
      <c r="U7" s="2">
        <f>'[1]Qc, Winter, S3'!U7*((1+Main!$B$4)^(Main!$B$3-2020))</f>
        <v>0.13111332743152326</v>
      </c>
      <c r="V7" s="2">
        <f>'[1]Qc, Winter, S3'!V7*((1+Main!$B$4)^(Main!$B$3-2020))</f>
        <v>0.12082071344346666</v>
      </c>
      <c r="W7" s="2">
        <f>'[1]Qc, Winter, S3'!W7*((1+Main!$B$4)^(Main!$B$3-2020))</f>
        <v>0.11386008949124587</v>
      </c>
      <c r="X7" s="2">
        <f>'[1]Qc, Winter, S3'!X7*((1+Main!$B$4)^(Main!$B$3-2020))</f>
        <v>9.318430679546838E-2</v>
      </c>
      <c r="Y7" s="2">
        <f>'[1]Qc, Winter, S3'!Y7*((1+Main!$B$4)^(Main!$B$3-2020))</f>
        <v>9.3760054503891813E-2</v>
      </c>
    </row>
    <row r="8" spans="1:25" x14ac:dyDescent="0.3">
      <c r="A8">
        <v>8</v>
      </c>
      <c r="B8" s="2">
        <f>'[1]Qc, Winter, S3'!B8*((1+Main!$B$4)^(Main!$B$3-2020))</f>
        <v>-0.69294141631059769</v>
      </c>
      <c r="C8" s="2">
        <f>'[1]Qc, Winter, S3'!C8*((1+Main!$B$4)^(Main!$B$3-2020))</f>
        <v>-0.70099040753803898</v>
      </c>
      <c r="D8" s="2">
        <f>'[1]Qc, Winter, S3'!D8*((1+Main!$B$4)^(Main!$B$3-2020))</f>
        <v>-0.66088506003930481</v>
      </c>
      <c r="E8" s="2">
        <f>'[1]Qc, Winter, S3'!E8*((1+Main!$B$4)^(Main!$B$3-2020))</f>
        <v>-0.69943399321160338</v>
      </c>
      <c r="F8" s="2">
        <f>'[1]Qc, Winter, S3'!F8*((1+Main!$B$4)^(Main!$B$3-2020))</f>
        <v>-0.69725874826708134</v>
      </c>
      <c r="G8" s="2">
        <f>'[1]Qc, Winter, S3'!G8*((1+Main!$B$4)^(Main!$B$3-2020))</f>
        <v>-0.68759111432967501</v>
      </c>
      <c r="H8" s="2">
        <f>'[1]Qc, Winter, S3'!H8*((1+Main!$B$4)^(Main!$B$3-2020))</f>
        <v>-0.68412859457932695</v>
      </c>
      <c r="I8" s="2">
        <f>'[1]Qc, Winter, S3'!I8*((1+Main!$B$4)^(Main!$B$3-2020))</f>
        <v>-0.66704489479667151</v>
      </c>
      <c r="J8" s="2">
        <f>'[1]Qc, Winter, S3'!J8*((1+Main!$B$4)^(Main!$B$3-2020))</f>
        <v>-0.69610072244810961</v>
      </c>
      <c r="K8" s="2">
        <f>'[1]Qc, Winter, S3'!K8*((1+Main!$B$4)^(Main!$B$3-2020))</f>
        <v>-0.61406355744392938</v>
      </c>
      <c r="L8" s="2">
        <f>'[1]Qc, Winter, S3'!L8*((1+Main!$B$4)^(Main!$B$3-2020))</f>
        <v>-0.51948314472937984</v>
      </c>
      <c r="M8" s="2">
        <f>'[1]Qc, Winter, S3'!M8*((1+Main!$B$4)^(Main!$B$3-2020))</f>
        <v>-0.47566291072897471</v>
      </c>
      <c r="N8" s="2">
        <f>'[1]Qc, Winter, S3'!N8*((1+Main!$B$4)^(Main!$B$3-2020))</f>
        <v>-0.45972233155224884</v>
      </c>
      <c r="O8" s="2">
        <f>'[1]Qc, Winter, S3'!O8*((1+Main!$B$4)^(Main!$B$3-2020))</f>
        <v>-0.53950532093291204</v>
      </c>
      <c r="P8" s="2">
        <f>'[1]Qc, Winter, S3'!P8*((1+Main!$B$4)^(Main!$B$3-2020))</f>
        <v>-0.59328107442759426</v>
      </c>
      <c r="Q8" s="2">
        <f>'[1]Qc, Winter, S3'!Q8*((1+Main!$B$4)^(Main!$B$3-2020))</f>
        <v>-0.60110761504052834</v>
      </c>
      <c r="R8" s="2">
        <f>'[1]Qc, Winter, S3'!R8*((1+Main!$B$4)^(Main!$B$3-2020))</f>
        <v>-0.6002660519126527</v>
      </c>
      <c r="S8" s="2">
        <f>'[1]Qc, Winter, S3'!S8*((1+Main!$B$4)^(Main!$B$3-2020))</f>
        <v>-0.58426187011289732</v>
      </c>
      <c r="T8" s="2">
        <f>'[1]Qc, Winter, S3'!T8*((1+Main!$B$4)^(Main!$B$3-2020))</f>
        <v>-0.53591630067470986</v>
      </c>
      <c r="U8" s="2">
        <f>'[1]Qc, Winter, S3'!U8*((1+Main!$B$4)^(Main!$B$3-2020))</f>
        <v>-0.54758574348431044</v>
      </c>
      <c r="V8" s="2">
        <f>'[1]Qc, Winter, S3'!V8*((1+Main!$B$4)^(Main!$B$3-2020))</f>
        <v>-0.53729797516313804</v>
      </c>
      <c r="W8" s="2">
        <f>'[1]Qc, Winter, S3'!W8*((1+Main!$B$4)^(Main!$B$3-2020))</f>
        <v>-0.58242123486825848</v>
      </c>
      <c r="X8" s="2">
        <f>'[1]Qc, Winter, S3'!X8*((1+Main!$B$4)^(Main!$B$3-2020))</f>
        <v>-0.65327952532755729</v>
      </c>
      <c r="Y8" s="2">
        <f>'[1]Qc, Winter, S3'!Y8*((1+Main!$B$4)^(Main!$B$3-2020))</f>
        <v>-0.71953531151559214</v>
      </c>
    </row>
    <row r="9" spans="1:25" x14ac:dyDescent="0.3">
      <c r="A9">
        <v>9</v>
      </c>
      <c r="B9" s="2">
        <f>'[1]Qc, Winter, S3'!B9*((1+Main!$B$4)^(Main!$B$3-2020))</f>
        <v>-0.34789470822832647</v>
      </c>
      <c r="C9" s="2">
        <f>'[1]Qc, Winter, S3'!C9*((1+Main!$B$4)^(Main!$B$3-2020))</f>
        <v>-0.35022285297068895</v>
      </c>
      <c r="D9" s="2">
        <f>'[1]Qc, Winter, S3'!D9*((1+Main!$B$4)^(Main!$B$3-2020))</f>
        <v>-0.35451592590800068</v>
      </c>
      <c r="E9" s="2">
        <f>'[1]Qc, Winter, S3'!E9*((1+Main!$B$4)^(Main!$B$3-2020))</f>
        <v>-0.35976765575779607</v>
      </c>
      <c r="F9" s="2">
        <f>'[1]Qc, Winter, S3'!F9*((1+Main!$B$4)^(Main!$B$3-2020))</f>
        <v>-0.35605809830813734</v>
      </c>
      <c r="G9" s="2">
        <f>'[1]Qc, Winter, S3'!G9*((1+Main!$B$4)^(Main!$B$3-2020))</f>
        <v>-0.34726354112207797</v>
      </c>
      <c r="H9" s="2">
        <f>'[1]Qc, Winter, S3'!H9*((1+Main!$B$4)^(Main!$B$3-2020))</f>
        <v>-0.3454831957686515</v>
      </c>
      <c r="I9" s="2">
        <f>'[1]Qc, Winter, S3'!I9*((1+Main!$B$4)^(Main!$B$3-2020))</f>
        <v>-0.34461982612966741</v>
      </c>
      <c r="J9" s="2">
        <f>'[1]Qc, Winter, S3'!J9*((1+Main!$B$4)^(Main!$B$3-2020))</f>
        <v>-0.334824925511853</v>
      </c>
      <c r="K9" s="2">
        <f>'[1]Qc, Winter, S3'!K9*((1+Main!$B$4)^(Main!$B$3-2020))</f>
        <v>-0.3232556499611664</v>
      </c>
      <c r="L9" s="2">
        <f>'[1]Qc, Winter, S3'!L9*((1+Main!$B$4)^(Main!$B$3-2020))</f>
        <v>-0.30856034841216545</v>
      </c>
      <c r="M9" s="2">
        <f>'[1]Qc, Winter, S3'!M9*((1+Main!$B$4)^(Main!$B$3-2020))</f>
        <v>-0.30568439895963667</v>
      </c>
      <c r="N9" s="2">
        <f>'[1]Qc, Winter, S3'!N9*((1+Main!$B$4)^(Main!$B$3-2020))</f>
        <v>-0.32296984135297241</v>
      </c>
      <c r="O9" s="2">
        <f>'[1]Qc, Winter, S3'!O9*((1+Main!$B$4)^(Main!$B$3-2020))</f>
        <v>-0.33411639835745938</v>
      </c>
      <c r="P9" s="2">
        <f>'[1]Qc, Winter, S3'!P9*((1+Main!$B$4)^(Main!$B$3-2020))</f>
        <v>-0.33805218259806885</v>
      </c>
      <c r="Q9" s="2">
        <f>'[1]Qc, Winter, S3'!Q9*((1+Main!$B$4)^(Main!$B$3-2020))</f>
        <v>-0.3408328554195591</v>
      </c>
      <c r="R9" s="2">
        <f>'[1]Qc, Winter, S3'!R9*((1+Main!$B$4)^(Main!$B$3-2020))</f>
        <v>-0.33671245641004416</v>
      </c>
      <c r="S9" s="2">
        <f>'[1]Qc, Winter, S3'!S9*((1+Main!$B$4)^(Main!$B$3-2020))</f>
        <v>-0.33011504591536095</v>
      </c>
      <c r="T9" s="2">
        <f>'[1]Qc, Winter, S3'!T9*((1+Main!$B$4)^(Main!$B$3-2020))</f>
        <v>-0.33228243096488308</v>
      </c>
      <c r="U9" s="2">
        <f>'[1]Qc, Winter, S3'!U9*((1+Main!$B$4)^(Main!$B$3-2020))</f>
        <v>-0.33580144579492549</v>
      </c>
      <c r="V9" s="2">
        <f>'[1]Qc, Winter, S3'!V9*((1+Main!$B$4)^(Main!$B$3-2020))</f>
        <v>-0.3403803379828923</v>
      </c>
      <c r="W9" s="2">
        <f>'[1]Qc, Winter, S3'!W9*((1+Main!$B$4)^(Main!$B$3-2020))</f>
        <v>-0.34267275066284619</v>
      </c>
      <c r="X9" s="2">
        <f>'[1]Qc, Winter, S3'!X9*((1+Main!$B$4)^(Main!$B$3-2020))</f>
        <v>-0.34738859535866201</v>
      </c>
      <c r="Y9" s="2">
        <f>'[1]Qc, Winter, S3'!Y9*((1+Main!$B$4)^(Main!$B$3-2020))</f>
        <v>-0.34654307312657567</v>
      </c>
    </row>
    <row r="10" spans="1:25" x14ac:dyDescent="0.3">
      <c r="A10">
        <v>20</v>
      </c>
      <c r="B10" s="2">
        <f>'[1]Qc, Winter, S3'!B10*((1+Main!$B$4)^(Main!$B$3-2020))</f>
        <v>-0.71953531151559214</v>
      </c>
      <c r="C10" s="2">
        <f>'[1]Qc, Winter, S3'!C10*((1+Main!$B$4)^(Main!$B$3-2020))</f>
        <v>-0.71953531151559214</v>
      </c>
      <c r="D10" s="2">
        <f>'[1]Qc, Winter, S3'!D10*((1+Main!$B$4)^(Main!$B$3-2020))</f>
        <v>-0.71953531151559214</v>
      </c>
      <c r="E10" s="2">
        <f>'[1]Qc, Winter, S3'!E10*((1+Main!$B$4)^(Main!$B$3-2020))</f>
        <v>-0.71953531151559214</v>
      </c>
      <c r="F10" s="2">
        <f>'[1]Qc, Winter, S3'!F10*((1+Main!$B$4)^(Main!$B$3-2020))</f>
        <v>-0.71953531151559214</v>
      </c>
      <c r="G10" s="2">
        <f>'[1]Qc, Winter, S3'!G10*((1+Main!$B$4)^(Main!$B$3-2020))</f>
        <v>-0.71953531151559214</v>
      </c>
      <c r="H10" s="2">
        <f>'[1]Qc, Winter, S3'!H10*((1+Main!$B$4)^(Main!$B$3-2020))</f>
        <v>-0.71953531151559214</v>
      </c>
      <c r="I10" s="2">
        <f>'[1]Qc, Winter, S3'!I10*((1+Main!$B$4)^(Main!$B$3-2020))</f>
        <v>-0.71953531151559214</v>
      </c>
      <c r="J10" s="2">
        <f>'[1]Qc, Winter, S3'!J10*((1+Main!$B$4)^(Main!$B$3-2020))</f>
        <v>-0.71953531151559214</v>
      </c>
      <c r="K10" s="2">
        <f>'[1]Qc, Winter, S3'!K10*((1+Main!$B$4)^(Main!$B$3-2020))</f>
        <v>-0.71953531151559214</v>
      </c>
      <c r="L10" s="2">
        <f>'[1]Qc, Winter, S3'!L10*((1+Main!$B$4)^(Main!$B$3-2020))</f>
        <v>-0.71953531151559214</v>
      </c>
      <c r="M10" s="2">
        <f>'[1]Qc, Winter, S3'!M10*((1+Main!$B$4)^(Main!$B$3-2020))</f>
        <v>-0.71953531151559214</v>
      </c>
      <c r="N10" s="2">
        <f>'[1]Qc, Winter, S3'!N10*((1+Main!$B$4)^(Main!$B$3-2020))</f>
        <v>-0.71953531151559214</v>
      </c>
      <c r="O10" s="2">
        <f>'[1]Qc, Winter, S3'!O10*((1+Main!$B$4)^(Main!$B$3-2020))</f>
        <v>-0.71953531151559214</v>
      </c>
      <c r="P10" s="2">
        <f>'[1]Qc, Winter, S3'!P10*((1+Main!$B$4)^(Main!$B$3-2020))</f>
        <v>-0.71953531151559214</v>
      </c>
      <c r="Q10" s="2">
        <f>'[1]Qc, Winter, S3'!Q10*((1+Main!$B$4)^(Main!$B$3-2020))</f>
        <v>-0.71953531151559214</v>
      </c>
      <c r="R10" s="2">
        <f>'[1]Qc, Winter, S3'!R10*((1+Main!$B$4)^(Main!$B$3-2020))</f>
        <v>-0.71953531151559214</v>
      </c>
      <c r="S10" s="2">
        <f>'[1]Qc, Winter, S3'!S10*((1+Main!$B$4)^(Main!$B$3-2020))</f>
        <v>-0.71953531151559214</v>
      </c>
      <c r="T10" s="2">
        <f>'[1]Qc, Winter, S3'!T10*((1+Main!$B$4)^(Main!$B$3-2020))</f>
        <v>-0.71953531151559214</v>
      </c>
      <c r="U10" s="2">
        <f>'[1]Qc, Winter, S3'!U10*((1+Main!$B$4)^(Main!$B$3-2020))</f>
        <v>-0.71953531151559214</v>
      </c>
      <c r="V10" s="2">
        <f>'[1]Qc, Winter, S3'!V10*((1+Main!$B$4)^(Main!$B$3-2020))</f>
        <v>-0.71953531151559214</v>
      </c>
      <c r="W10" s="2">
        <f>'[1]Qc, Winter, S3'!W10*((1+Main!$B$4)^(Main!$B$3-2020))</f>
        <v>-0.71953531151559214</v>
      </c>
      <c r="X10" s="2">
        <f>'[1]Qc, Winter, S3'!X10*((1+Main!$B$4)^(Main!$B$3-2020))</f>
        <v>-0.71953531151559214</v>
      </c>
      <c r="Y10" s="2">
        <f>'[1]Qc, Winter, S3'!Y10*((1+Main!$B$4)^(Main!$B$3-2020))</f>
        <v>-0.71953531151559214</v>
      </c>
    </row>
    <row r="11" spans="1:25" x14ac:dyDescent="0.3">
      <c r="A11">
        <v>21</v>
      </c>
      <c r="B11" s="2">
        <f>'[1]Qc, Winter, S3'!B11*((1+Main!$B$4)^(Main!$B$3-2020))</f>
        <v>-0.21293110571026058</v>
      </c>
      <c r="C11" s="2">
        <f>'[1]Qc, Winter, S3'!C11*((1+Main!$B$4)^(Main!$B$3-2020))</f>
        <v>-0.21598714714944695</v>
      </c>
      <c r="D11" s="2">
        <f>'[1]Qc, Winter, S3'!D11*((1+Main!$B$4)^(Main!$B$3-2020))</f>
        <v>-0.21193959905053231</v>
      </c>
      <c r="E11" s="2">
        <f>'[1]Qc, Winter, S3'!E11*((1+Main!$B$4)^(Main!$B$3-2020))</f>
        <v>-0.21296064792746461</v>
      </c>
      <c r="F11" s="2">
        <f>'[1]Qc, Winter, S3'!F11*((1+Main!$B$4)^(Main!$B$3-2020))</f>
        <v>-0.22050275675477823</v>
      </c>
      <c r="G11" s="2">
        <f>'[1]Qc, Winter, S3'!G11*((1+Main!$B$4)^(Main!$B$3-2020))</f>
        <v>-0.21644258432443364</v>
      </c>
      <c r="H11" s="2">
        <f>'[1]Qc, Winter, S3'!H11*((1+Main!$B$4)^(Main!$B$3-2020))</f>
        <v>-0.20383969663515361</v>
      </c>
      <c r="I11" s="2">
        <f>'[1]Qc, Winter, S3'!I11*((1+Main!$B$4)^(Main!$B$3-2020))</f>
        <v>-0.20610484293512607</v>
      </c>
      <c r="J11" s="2">
        <f>'[1]Qc, Winter, S3'!J11*((1+Main!$B$4)^(Main!$B$3-2020))</f>
        <v>-0.18726527918786623</v>
      </c>
      <c r="K11" s="2">
        <f>'[1]Qc, Winter, S3'!K11*((1+Main!$B$4)^(Main!$B$3-2020))</f>
        <v>-0.17079027034022679</v>
      </c>
      <c r="L11" s="2">
        <f>'[1]Qc, Winter, S3'!L11*((1+Main!$B$4)^(Main!$B$3-2020))</f>
        <v>-0.16130832404777593</v>
      </c>
      <c r="M11" s="2">
        <f>'[1]Qc, Winter, S3'!M11*((1+Main!$B$4)^(Main!$B$3-2020))</f>
        <v>-0.15842878293773091</v>
      </c>
      <c r="N11" s="2">
        <f>'[1]Qc, Winter, S3'!N11*((1+Main!$B$4)^(Main!$B$3-2020))</f>
        <v>-0.17609163243199405</v>
      </c>
      <c r="O11" s="2">
        <f>'[1]Qc, Winter, S3'!O11*((1+Main!$B$4)^(Main!$B$3-2020))</f>
        <v>-0.18909644006384765</v>
      </c>
      <c r="P11" s="2">
        <f>'[1]Qc, Winter, S3'!P11*((1+Main!$B$4)^(Main!$B$3-2020))</f>
        <v>-0.20375888809742204</v>
      </c>
      <c r="Q11" s="2">
        <f>'[1]Qc, Winter, S3'!Q11*((1+Main!$B$4)^(Main!$B$3-2020))</f>
        <v>-0.20044411194682321</v>
      </c>
      <c r="R11" s="2">
        <f>'[1]Qc, Winter, S3'!R11*((1+Main!$B$4)^(Main!$B$3-2020))</f>
        <v>-0.19660811752371057</v>
      </c>
      <c r="S11" s="2">
        <f>'[1]Qc, Winter, S3'!S11*((1+Main!$B$4)^(Main!$B$3-2020))</f>
        <v>-0.1591429388034051</v>
      </c>
      <c r="T11" s="2">
        <f>'[1]Qc, Winter, S3'!T11*((1+Main!$B$4)^(Main!$B$3-2020))</f>
        <v>-0.1573937479677297</v>
      </c>
      <c r="U11" s="2">
        <f>'[1]Qc, Winter, S3'!U11*((1+Main!$B$4)^(Main!$B$3-2020))</f>
        <v>-0.16973272625136893</v>
      </c>
      <c r="V11" s="2">
        <f>'[1]Qc, Winter, S3'!V11*((1+Main!$B$4)^(Main!$B$3-2020))</f>
        <v>-0.18193705835036009</v>
      </c>
      <c r="W11" s="2">
        <f>'[1]Qc, Winter, S3'!W11*((1+Main!$B$4)^(Main!$B$3-2020))</f>
        <v>-0.18874007505328042</v>
      </c>
      <c r="X11" s="2">
        <f>'[1]Qc, Winter, S3'!X11*((1+Main!$B$4)^(Main!$B$3-2020))</f>
        <v>-0.19358189065405604</v>
      </c>
      <c r="Y11" s="2">
        <f>'[1]Qc, Winter, S3'!Y11*((1+Main!$B$4)^(Main!$B$3-2020))</f>
        <v>-0.20625723207289423</v>
      </c>
    </row>
    <row r="12" spans="1:25" x14ac:dyDescent="0.3">
      <c r="A12">
        <v>22</v>
      </c>
      <c r="B12" s="2">
        <f>'[1]Qc, Winter, S3'!B12*((1+Main!$B$4)^(Main!$B$3-2020))</f>
        <v>-0.13476001355840761</v>
      </c>
      <c r="C12" s="2">
        <f>'[1]Qc, Winter, S3'!C12*((1+Main!$B$4)^(Main!$B$3-2020))</f>
        <v>-0.13822553668651685</v>
      </c>
      <c r="D12" s="2">
        <f>'[1]Qc, Winter, S3'!D12*((1+Main!$B$4)^(Main!$B$3-2020))</f>
        <v>-0.13926489900301783</v>
      </c>
      <c r="E12" s="2">
        <f>'[1]Qc, Winter, S3'!E12*((1+Main!$B$4)^(Main!$B$3-2020))</f>
        <v>-0.13815318740917223</v>
      </c>
      <c r="F12" s="2">
        <f>'[1]Qc, Winter, S3'!F12*((1+Main!$B$4)^(Main!$B$3-2020))</f>
        <v>-0.13789711305621968</v>
      </c>
      <c r="G12" s="2">
        <f>'[1]Qc, Winter, S3'!G12*((1+Main!$B$4)^(Main!$B$3-2020))</f>
        <v>-0.11455654679855307</v>
      </c>
      <c r="H12" s="2">
        <f>'[1]Qc, Winter, S3'!H12*((1+Main!$B$4)^(Main!$B$3-2020))</f>
        <v>-0.10136307191058727</v>
      </c>
      <c r="I12" s="2">
        <f>'[1]Qc, Winter, S3'!I12*((1+Main!$B$4)^(Main!$B$3-2020))</f>
        <v>-0.10245734565955229</v>
      </c>
      <c r="J12" s="2">
        <f>'[1]Qc, Winter, S3'!J12*((1+Main!$B$4)^(Main!$B$3-2020))</f>
        <v>-0.10778667905779103</v>
      </c>
      <c r="K12" s="2">
        <f>'[1]Qc, Winter, S3'!K12*((1+Main!$B$4)^(Main!$B$3-2020))</f>
        <v>-0.10412812051076063</v>
      </c>
      <c r="L12" s="2">
        <f>'[1]Qc, Winter, S3'!L12*((1+Main!$B$4)^(Main!$B$3-2020))</f>
        <v>-0.10009161137075731</v>
      </c>
      <c r="M12" s="2">
        <f>'[1]Qc, Winter, S3'!M12*((1+Main!$B$4)^(Main!$B$3-2020))</f>
        <v>-9.3756158588767416E-2</v>
      </c>
      <c r="N12" s="2">
        <f>'[1]Qc, Winter, S3'!N12*((1+Main!$B$4)^(Main!$B$3-2020))</f>
        <v>-0.10769724025706162</v>
      </c>
      <c r="O12" s="2">
        <f>'[1]Qc, Winter, S3'!O12*((1+Main!$B$4)^(Main!$B$3-2020))</f>
        <v>-0.11688909620818087</v>
      </c>
      <c r="P12" s="2">
        <f>'[1]Qc, Winter, S3'!P12*((1+Main!$B$4)^(Main!$B$3-2020))</f>
        <v>-0.11845877074525026</v>
      </c>
      <c r="Q12" s="2">
        <f>'[1]Qc, Winter, S3'!Q12*((1+Main!$B$4)^(Main!$B$3-2020))</f>
        <v>-0.11649163961144646</v>
      </c>
      <c r="R12" s="2">
        <f>'[1]Qc, Winter, S3'!R12*((1+Main!$B$4)^(Main!$B$3-2020))</f>
        <v>-9.9567743097860095E-2</v>
      </c>
      <c r="S12" s="2">
        <f>'[1]Qc, Winter, S3'!S12*((1+Main!$B$4)^(Main!$B$3-2020))</f>
        <v>-7.3175503189211941E-2</v>
      </c>
      <c r="T12" s="2">
        <f>'[1]Qc, Winter, S3'!T12*((1+Main!$B$4)^(Main!$B$3-2020))</f>
        <v>-8.8600369119083949E-2</v>
      </c>
      <c r="U12" s="2">
        <f>'[1]Qc, Winter, S3'!U12*((1+Main!$B$4)^(Main!$B$3-2020))</f>
        <v>-9.3389252689888652E-2</v>
      </c>
      <c r="V12" s="2">
        <f>'[1]Qc, Winter, S3'!V12*((1+Main!$B$4)^(Main!$B$3-2020))</f>
        <v>-9.4963165138489569E-2</v>
      </c>
      <c r="W12" s="2">
        <f>'[1]Qc, Winter, S3'!W12*((1+Main!$B$4)^(Main!$B$3-2020))</f>
        <v>-9.6581321673747431E-2</v>
      </c>
      <c r="X12" s="2">
        <f>'[1]Qc, Winter, S3'!X12*((1+Main!$B$4)^(Main!$B$3-2020))</f>
        <v>-0.10549212571799038</v>
      </c>
      <c r="Y12" s="2">
        <f>'[1]Qc, Winter, S3'!Y12*((1+Main!$B$4)^(Main!$B$3-2020))</f>
        <v>-0.11296354923466469</v>
      </c>
    </row>
    <row r="13" spans="1:25" x14ac:dyDescent="0.3">
      <c r="A13">
        <v>23</v>
      </c>
      <c r="B13" s="2">
        <f>'[1]Qc, Winter, S3'!B13*((1+Main!$B$4)^(Main!$B$3-2020))</f>
        <v>0.26946262134501325</v>
      </c>
      <c r="C13" s="2">
        <f>'[1]Qc, Winter, S3'!C13*((1+Main!$B$4)^(Main!$B$3-2020))</f>
        <v>0.43384231072813639</v>
      </c>
      <c r="D13" s="2">
        <f>'[1]Qc, Winter, S3'!D13*((1+Main!$B$4)^(Main!$B$3-2020))</f>
        <v>0.53799194073324375</v>
      </c>
      <c r="E13" s="2">
        <f>'[1]Qc, Winter, S3'!E13*((1+Main!$B$4)^(Main!$B$3-2020))</f>
        <v>0.5585576141421299</v>
      </c>
      <c r="F13" s="2">
        <f>'[1]Qc, Winter, S3'!F13*((1+Main!$B$4)^(Main!$B$3-2020))</f>
        <v>0.48798373332943584</v>
      </c>
      <c r="G13" s="2">
        <f>'[1]Qc, Winter, S3'!G13*((1+Main!$B$4)^(Main!$B$3-2020))</f>
        <v>0.33520855649092857</v>
      </c>
      <c r="H13" s="2">
        <f>'[1]Qc, Winter, S3'!H13*((1+Main!$B$4)^(Main!$B$3-2020))</f>
        <v>0.27560971700093156</v>
      </c>
      <c r="I13" s="2">
        <f>'[1]Qc, Winter, S3'!I13*((1+Main!$B$4)^(Main!$B$3-2020))</f>
        <v>0.31829064914056826</v>
      </c>
      <c r="J13" s="2">
        <f>'[1]Qc, Winter, S3'!J13*((1+Main!$B$4)^(Main!$B$3-2020))</f>
        <v>-4.5023051797239096E-2</v>
      </c>
      <c r="K13" s="2">
        <f>'[1]Qc, Winter, S3'!K13*((1+Main!$B$4)^(Main!$B$3-2020))</f>
        <v>-0.23097326613395341</v>
      </c>
      <c r="L13" s="2">
        <f>'[1]Qc, Winter, S3'!L13*((1+Main!$B$4)^(Main!$B$3-2020))</f>
        <v>-6.3807247329785738E-2</v>
      </c>
      <c r="M13" s="2">
        <f>'[1]Qc, Winter, S3'!M13*((1+Main!$B$4)^(Main!$B$3-2020))</f>
        <v>0.30341270651795887</v>
      </c>
      <c r="N13" s="2">
        <f>'[1]Qc, Winter, S3'!N13*((1+Main!$B$4)^(Main!$B$3-2020))</f>
        <v>0.44912200938720626</v>
      </c>
      <c r="O13" s="2">
        <f>'[1]Qc, Winter, S3'!O13*((1+Main!$B$4)^(Main!$B$3-2020))</f>
        <v>0.43625379414103632</v>
      </c>
      <c r="P13" s="2">
        <f>'[1]Qc, Winter, S3'!P13*((1+Main!$B$4)^(Main!$B$3-2020))</f>
        <v>0.50958413132890101</v>
      </c>
      <c r="Q13" s="2">
        <f>'[1]Qc, Winter, S3'!Q13*((1+Main!$B$4)^(Main!$B$3-2020))</f>
        <v>0.23835528436186443</v>
      </c>
      <c r="R13" s="2">
        <f>'[1]Qc, Winter, S3'!R13*((1+Main!$B$4)^(Main!$B$3-2020))</f>
        <v>-2.652503032935288E-2</v>
      </c>
      <c r="S13" s="2">
        <f>'[1]Qc, Winter, S3'!S13*((1+Main!$B$4)^(Main!$B$3-2020))</f>
        <v>8.7847544566274749E-2</v>
      </c>
      <c r="T13" s="2">
        <f>'[1]Qc, Winter, S3'!T13*((1+Main!$B$4)^(Main!$B$3-2020))</f>
        <v>7.4864403098092308E-2</v>
      </c>
      <c r="U13" s="2">
        <f>'[1]Qc, Winter, S3'!U13*((1+Main!$B$4)^(Main!$B$3-2020))</f>
        <v>0.16258504793697584</v>
      </c>
      <c r="V13" s="2">
        <f>'[1]Qc, Winter, S3'!V13*((1+Main!$B$4)^(Main!$B$3-2020))</f>
        <v>0.26417742378013032</v>
      </c>
      <c r="W13" s="2">
        <f>'[1]Qc, Winter, S3'!W13*((1+Main!$B$4)^(Main!$B$3-2020))</f>
        <v>0.47187106243106708</v>
      </c>
      <c r="X13" s="2">
        <f>'[1]Qc, Winter, S3'!X13*((1+Main!$B$4)^(Main!$B$3-2020))</f>
        <v>0.58027041251257427</v>
      </c>
      <c r="Y13" s="2">
        <f>'[1]Qc, Winter, S3'!Y13*((1+Main!$B$4)^(Main!$B$3-2020))</f>
        <v>0.33345632019770477</v>
      </c>
    </row>
    <row r="14" spans="1:25" x14ac:dyDescent="0.3">
      <c r="A14">
        <v>24</v>
      </c>
      <c r="B14" s="2">
        <f>'[1]Qc, Winter, S3'!B14*((1+Main!$B$4)^(Main!$B$3-2020))</f>
        <v>6.1122350104897284E-2</v>
      </c>
      <c r="C14" s="2">
        <f>'[1]Qc, Winter, S3'!C14*((1+Main!$B$4)^(Main!$B$3-2020))</f>
        <v>3.9595116512131726E-2</v>
      </c>
      <c r="D14" s="2">
        <f>'[1]Qc, Winter, S3'!D14*((1+Main!$B$4)^(Main!$B$3-2020))</f>
        <v>1.8721027489669848E-2</v>
      </c>
      <c r="E14" s="2">
        <f>'[1]Qc, Winter, S3'!E14*((1+Main!$B$4)^(Main!$B$3-2020))</f>
        <v>3.1766517050259721E-2</v>
      </c>
      <c r="F14" s="2">
        <f>'[1]Qc, Winter, S3'!F14*((1+Main!$B$4)^(Main!$B$3-2020))</f>
        <v>-6.8508318009848409E-3</v>
      </c>
      <c r="G14" s="2">
        <f>'[1]Qc, Winter, S3'!G14*((1+Main!$B$4)^(Main!$B$3-2020))</f>
        <v>7.3710788765614776E-3</v>
      </c>
      <c r="H14" s="2">
        <f>'[1]Qc, Winter, S3'!H14*((1+Main!$B$4)^(Main!$B$3-2020))</f>
        <v>9.5435642506485688E-2</v>
      </c>
      <c r="I14" s="2">
        <f>'[1]Qc, Winter, S3'!I14*((1+Main!$B$4)^(Main!$B$3-2020))</f>
        <v>8.9694489521694926E-2</v>
      </c>
      <c r="J14" s="2">
        <f>'[1]Qc, Winter, S3'!J14*((1+Main!$B$4)^(Main!$B$3-2020))</f>
        <v>0.17737083465270895</v>
      </c>
      <c r="K14" s="2">
        <f>'[1]Qc, Winter, S3'!K14*((1+Main!$B$4)^(Main!$B$3-2020))</f>
        <v>0.23921262542750604</v>
      </c>
      <c r="L14" s="2">
        <f>'[1]Qc, Winter, S3'!L14*((1+Main!$B$4)^(Main!$B$3-2020))</f>
        <v>0.35976765575779607</v>
      </c>
      <c r="M14" s="2">
        <f>'[1]Qc, Winter, S3'!M14*((1+Main!$B$4)^(Main!$B$3-2020))</f>
        <v>0.17958782037363438</v>
      </c>
      <c r="N14" s="2">
        <f>'[1]Qc, Winter, S3'!N14*((1+Main!$B$4)^(Main!$B$3-2020))</f>
        <v>0.15023325546967983</v>
      </c>
      <c r="O14" s="2">
        <f>'[1]Qc, Winter, S3'!O14*((1+Main!$B$4)^(Main!$B$3-2020))</f>
        <v>0.11370114557395718</v>
      </c>
      <c r="P14" s="2">
        <f>'[1]Qc, Winter, S3'!P14*((1+Main!$B$4)^(Main!$B$3-2020))</f>
        <v>5.5250389725579288E-2</v>
      </c>
      <c r="Q14" s="2">
        <f>'[1]Qc, Winter, S3'!Q14*((1+Main!$B$4)^(Main!$B$3-2020))</f>
        <v>9.1129918673524046E-2</v>
      </c>
      <c r="R14" s="2">
        <f>'[1]Qc, Winter, S3'!R14*((1+Main!$B$4)^(Main!$B$3-2020))</f>
        <v>0.10626442815741298</v>
      </c>
      <c r="S14" s="2">
        <f>'[1]Qc, Winter, S3'!S14*((1+Main!$B$4)^(Main!$B$3-2020))</f>
        <v>0.11813725408455171</v>
      </c>
      <c r="T14" s="2">
        <f>'[1]Qc, Winter, S3'!T14*((1+Main!$B$4)^(Main!$B$3-2020))</f>
        <v>0.1317062315502415</v>
      </c>
      <c r="U14" s="2">
        <f>'[1]Qc, Winter, S3'!U14*((1+Main!$B$4)^(Main!$B$3-2020))</f>
        <v>0.16732384041359696</v>
      </c>
      <c r="V14" s="2">
        <f>'[1]Qc, Winter, S3'!V14*((1+Main!$B$4)^(Main!$B$3-2020))</f>
        <v>0.12400836903008101</v>
      </c>
      <c r="W14" s="2">
        <f>'[1]Qc, Winter, S3'!W14*((1+Main!$B$4)^(Main!$B$3-2020))</f>
        <v>0.11448392332519269</v>
      </c>
      <c r="X14" s="2">
        <f>'[1]Qc, Winter, S3'!X14*((1+Main!$B$4)^(Main!$B$3-2020))</f>
        <v>8.7346766859057942E-2</v>
      </c>
      <c r="Y14" s="2">
        <f>'[1]Qc, Winter, S3'!Y14*((1+Main!$B$4)^(Main!$B$3-2020))</f>
        <v>-1.872497284735038E-2</v>
      </c>
    </row>
    <row r="15" spans="1:25" x14ac:dyDescent="0.3">
      <c r="A15">
        <v>25</v>
      </c>
      <c r="B15" s="2">
        <f>'[1]Qc, Winter, S3'!B15*((1+Main!$B$4)^(Main!$B$3-2020))</f>
        <v>0.68807358160030863</v>
      </c>
      <c r="C15" s="2">
        <f>'[1]Qc, Winter, S3'!C15*((1+Main!$B$4)^(Main!$B$3-2020))</f>
        <v>0.70455610985791661</v>
      </c>
      <c r="D15" s="2">
        <f>'[1]Qc, Winter, S3'!D15*((1+Main!$B$4)^(Main!$B$3-2020))</f>
        <v>0.7050133759225059</v>
      </c>
      <c r="E15" s="2">
        <f>'[1]Qc, Winter, S3'!E15*((1+Main!$B$4)^(Main!$B$3-2020))</f>
        <v>0.7073547842935064</v>
      </c>
      <c r="F15" s="2">
        <f>'[1]Qc, Winter, S3'!F15*((1+Main!$B$4)^(Main!$B$3-2020))</f>
        <v>0.70611341632396241</v>
      </c>
      <c r="G15" s="2">
        <f>'[1]Qc, Winter, S3'!G15*((1+Main!$B$4)^(Main!$B$3-2020))</f>
        <v>0.68494798684881986</v>
      </c>
      <c r="H15" s="2">
        <f>'[1]Qc, Winter, S3'!H15*((1+Main!$B$4)^(Main!$B$3-2020))</f>
        <v>0.6631574384233796</v>
      </c>
      <c r="I15" s="2">
        <f>'[1]Qc, Winter, S3'!I15*((1+Main!$B$4)^(Main!$B$3-2020))</f>
        <v>0.6321919177937787</v>
      </c>
      <c r="J15" s="2">
        <f>'[1]Qc, Winter, S3'!J15*((1+Main!$B$4)^(Main!$B$3-2020))</f>
        <v>0.61237412650973078</v>
      </c>
      <c r="K15" s="2">
        <f>'[1]Qc, Winter, S3'!K15*((1+Main!$B$4)^(Main!$B$3-2020))</f>
        <v>0.58219456624682842</v>
      </c>
      <c r="L15" s="2">
        <f>'[1]Qc, Winter, S3'!L15*((1+Main!$B$4)^(Main!$B$3-2020))</f>
        <v>0.57684718048023398</v>
      </c>
      <c r="M15" s="2">
        <f>'[1]Qc, Winter, S3'!M15*((1+Main!$B$4)^(Main!$B$3-2020))</f>
        <v>0.57514204182999618</v>
      </c>
      <c r="N15" s="2">
        <f>'[1]Qc, Winter, S3'!N15*((1+Main!$B$4)^(Main!$B$3-2020))</f>
        <v>0.62324697246822058</v>
      </c>
      <c r="O15" s="2">
        <f>'[1]Qc, Winter, S3'!O15*((1+Main!$B$4)^(Main!$B$3-2020))</f>
        <v>0.66078367592292464</v>
      </c>
      <c r="P15" s="2">
        <f>'[1]Qc, Winter, S3'!P15*((1+Main!$B$4)^(Main!$B$3-2020))</f>
        <v>0.66947308275866491</v>
      </c>
      <c r="Q15" s="2">
        <f>'[1]Qc, Winter, S3'!Q15*((1+Main!$B$4)^(Main!$B$3-2020))</f>
        <v>0.651152620311648</v>
      </c>
      <c r="R15" s="2">
        <f>'[1]Qc, Winter, S3'!R15*((1+Main!$B$4)^(Main!$B$3-2020))</f>
        <v>0.63494514439217109</v>
      </c>
      <c r="S15" s="2">
        <f>'[1]Qc, Winter, S3'!S15*((1+Main!$B$4)^(Main!$B$3-2020))</f>
        <v>0.65788329294461068</v>
      </c>
      <c r="T15" s="2">
        <f>'[1]Qc, Winter, S3'!T15*((1+Main!$B$4)^(Main!$B$3-2020))</f>
        <v>0.67139278926481594</v>
      </c>
      <c r="U15" s="2">
        <f>'[1]Qc, Winter, S3'!U15*((1+Main!$B$4)^(Main!$B$3-2020))</f>
        <v>0.66194099073631385</v>
      </c>
      <c r="V15" s="2">
        <f>'[1]Qc, Winter, S3'!V15*((1+Main!$B$4)^(Main!$B$3-2020))</f>
        <v>0.68246423720332605</v>
      </c>
      <c r="W15" s="2">
        <f>'[1]Qc, Winter, S3'!W15*((1+Main!$B$4)^(Main!$B$3-2020))</f>
        <v>0.69613356123352632</v>
      </c>
      <c r="X15" s="2">
        <f>'[1]Qc, Winter, S3'!X15*((1+Main!$B$4)^(Main!$B$3-2020))</f>
        <v>0.7069562287249247</v>
      </c>
      <c r="Y15" s="2">
        <f>'[1]Qc, Winter, S3'!Y15*((1+Main!$B$4)^(Main!$B$3-2020))</f>
        <v>0.71953531151559214</v>
      </c>
    </row>
    <row r="16" spans="1:25" x14ac:dyDescent="0.3">
      <c r="A16">
        <v>26</v>
      </c>
      <c r="B16" s="2">
        <f>'[1]Qc, Winter, S3'!B16*((1+Main!$B$4)^(Main!$B$3-2020))</f>
        <v>0.13584955432494158</v>
      </c>
      <c r="C16" s="2">
        <f>'[1]Qc, Winter, S3'!C16*((1+Main!$B$4)^(Main!$B$3-2020))</f>
        <v>0.13926489900301783</v>
      </c>
      <c r="D16" s="2">
        <f>'[1]Qc, Winter, S3'!D16*((1+Main!$B$4)^(Main!$B$3-2020))</f>
        <v>0.10306118786219536</v>
      </c>
      <c r="E16" s="2">
        <f>'[1]Qc, Winter, S3'!E16*((1+Main!$B$4)^(Main!$B$3-2020))</f>
        <v>7.8280691310311748E-2</v>
      </c>
      <c r="F16" s="2">
        <f>'[1]Qc, Winter, S3'!F16*((1+Main!$B$4)^(Main!$B$3-2020))</f>
        <v>8.9251099095878056E-2</v>
      </c>
      <c r="G16" s="2">
        <f>'[1]Qc, Winter, S3'!G16*((1+Main!$B$4)^(Main!$B$3-2020))</f>
        <v>8.7110072573900521E-2</v>
      </c>
      <c r="H16" s="2">
        <f>'[1]Qc, Winter, S3'!H16*((1+Main!$B$4)^(Main!$B$3-2020))</f>
        <v>6.7569049393457661E-2</v>
      </c>
      <c r="I16" s="2">
        <f>'[1]Qc, Winter, S3'!I16*((1+Main!$B$4)^(Main!$B$3-2020))</f>
        <v>7.301541497912227E-2</v>
      </c>
      <c r="J16" s="2">
        <f>'[1]Qc, Winter, S3'!J16*((1+Main!$B$4)^(Main!$B$3-2020))</f>
        <v>8.4057023538833098E-2</v>
      </c>
      <c r="K16" s="2">
        <f>'[1]Qc, Winter, S3'!K16*((1+Main!$B$4)^(Main!$B$3-2020))</f>
        <v>7.3435859315468838E-2</v>
      </c>
      <c r="L16" s="2">
        <f>'[1]Qc, Winter, S3'!L16*((1+Main!$B$4)^(Main!$B$3-2020))</f>
        <v>7.6036201947785362E-2</v>
      </c>
      <c r="M16" s="2">
        <f>'[1]Qc, Winter, S3'!M16*((1+Main!$B$4)^(Main!$B$3-2020))</f>
        <v>2.7516631024901081E-2</v>
      </c>
      <c r="N16" s="2">
        <f>'[1]Qc, Winter, S3'!N16*((1+Main!$B$4)^(Main!$B$3-2020))</f>
        <v>9.7362582448221893E-2</v>
      </c>
      <c r="O16" s="2">
        <f>'[1]Qc, Winter, S3'!O16*((1+Main!$B$4)^(Main!$B$3-2020))</f>
        <v>0.11029933640763545</v>
      </c>
      <c r="P16" s="2">
        <f>'[1]Qc, Winter, S3'!P16*((1+Main!$B$4)^(Main!$B$3-2020))</f>
        <v>9.3015787736778002E-2</v>
      </c>
      <c r="Q16" s="2">
        <f>'[1]Qc, Winter, S3'!Q16*((1+Main!$B$4)^(Main!$B$3-2020))</f>
        <v>8.3397224120615107E-2</v>
      </c>
      <c r="R16" s="2">
        <f>'[1]Qc, Winter, S3'!R16*((1+Main!$B$4)^(Main!$B$3-2020))</f>
        <v>9.7039074912020823E-2</v>
      </c>
      <c r="S16" s="2">
        <f>'[1]Qc, Winter, S3'!S16*((1+Main!$B$4)^(Main!$B$3-2020))</f>
        <v>0.10038972812291903</v>
      </c>
      <c r="T16" s="2">
        <f>'[1]Qc, Winter, S3'!T16*((1+Main!$B$4)^(Main!$B$3-2020))</f>
        <v>9.3817821368915658E-2</v>
      </c>
      <c r="U16" s="2">
        <f>'[1]Qc, Winter, S3'!U16*((1+Main!$B$4)^(Main!$B$3-2020))</f>
        <v>9.4988593017280867E-2</v>
      </c>
      <c r="V16" s="2">
        <f>'[1]Qc, Winter, S3'!V16*((1+Main!$B$4)^(Main!$B$3-2020))</f>
        <v>0.10375979212065801</v>
      </c>
      <c r="W16" s="2">
        <f>'[1]Qc, Winter, S3'!W16*((1+Main!$B$4)^(Main!$B$3-2020))</f>
        <v>0.12901891516909983</v>
      </c>
      <c r="X16" s="2">
        <f>'[1]Qc, Winter, S3'!X16*((1+Main!$B$4)^(Main!$B$3-2020))</f>
        <v>0.11207813422035189</v>
      </c>
      <c r="Y16" s="2">
        <f>'[1]Qc, Winter, S3'!Y16*((1+Main!$B$4)^(Main!$B$3-2020))</f>
        <v>0.11428388567638134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28.026760948332658</v>
      </c>
      <c r="C2" s="3">
        <f>AVERAGE('[2]Csr, Winter'!C$2:C$6)</f>
        <v>26.850699027799344</v>
      </c>
      <c r="D2" s="3">
        <f>AVERAGE('[2]Csr, Winter'!D$2:D$6)</f>
        <v>25.348858181910551</v>
      </c>
      <c r="E2" s="3">
        <f>AVERAGE('[2]Csr, Winter'!E$2:E$6)</f>
        <v>26.850699027799344</v>
      </c>
      <c r="F2" s="3">
        <f>AVERAGE('[2]Csr, Winter'!F$2:F$6)</f>
        <v>26.586818098261404</v>
      </c>
      <c r="G2" s="3">
        <f>AVERAGE('[2]Csr, Winter'!G$2:G$6)</f>
        <v>28.2548061960815</v>
      </c>
      <c r="H2" s="3">
        <f>AVERAGE('[2]Csr, Winter'!H$2:H$6)</f>
        <v>29.486250533925251</v>
      </c>
      <c r="I2" s="3">
        <f>AVERAGE('[2]Csr, Winter'!I$2:I$6)</f>
        <v>13.878182220143803</v>
      </c>
      <c r="J2" s="3">
        <f>AVERAGE('[2]Csr, Winter'!J$2:J$6)</f>
        <v>8.2324334437331892</v>
      </c>
      <c r="K2" s="3">
        <f>AVERAGE('[2]Csr, Winter'!K$2:K$6)</f>
        <v>3.9647295215762925</v>
      </c>
      <c r="L2" s="3">
        <f>AVERAGE('[2]Csr, Winter'!L$2:L$6)</f>
        <v>5.3655789006048922</v>
      </c>
      <c r="M2" s="3">
        <f>AVERAGE('[2]Csr, Winter'!M$2:M$6)</f>
        <v>5.1147291280811658</v>
      </c>
      <c r="N2" s="3">
        <f>AVERAGE('[2]Csr, Winter'!N$2:N$6)</f>
        <v>6.3201111518964739</v>
      </c>
      <c r="O2" s="3">
        <f>AVERAGE('[2]Csr, Winter'!O$2:O$6)</f>
        <v>7.173651936327853</v>
      </c>
      <c r="P2" s="3">
        <f>AVERAGE('[2]Csr, Winter'!P$2:P$6)</f>
        <v>8.5321500550602387</v>
      </c>
      <c r="Q2" s="3">
        <f>AVERAGE('[2]Csr, Winter'!Q$2:Q$6)</f>
        <v>8.8155777201195153</v>
      </c>
      <c r="R2" s="3">
        <f>AVERAGE('[2]Csr, Winter'!R$2:R$6)</f>
        <v>8.203113340451198</v>
      </c>
      <c r="S2" s="3">
        <f>AVERAGE('[2]Csr, Winter'!S$2:S$6)</f>
        <v>5.0788934462920627</v>
      </c>
      <c r="T2" s="3">
        <f>AVERAGE('[2]Csr, Winter'!T$2:T$6)</f>
        <v>6.5774765029273086</v>
      </c>
      <c r="U2" s="3">
        <f>AVERAGE('[2]Csr, Winter'!U$2:U$6)</f>
        <v>6.7794594366477128</v>
      </c>
      <c r="V2" s="3">
        <f>AVERAGE('[2]Csr, Winter'!V$2:V$6)</f>
        <v>4.3654375997635437</v>
      </c>
      <c r="W2" s="3">
        <f>AVERAGE('[2]Csr, Winter'!W$2:W$6)</f>
        <v>4.3165707609602206</v>
      </c>
      <c r="X2" s="3">
        <f>AVERAGE('[2]Csr, Winter'!X$2:X$6)</f>
        <v>8.9654360257830383</v>
      </c>
      <c r="Y2" s="3">
        <f>AVERAGE('[2]Csr, Winter'!Y$2:Y$6)</f>
        <v>18.299002237217781</v>
      </c>
    </row>
    <row r="3" spans="1:25" x14ac:dyDescent="0.3">
      <c r="A3">
        <v>3</v>
      </c>
      <c r="B3" s="3">
        <f>AVERAGE('[2]Csr, Winter'!B$2:B$6)</f>
        <v>28.026760948332658</v>
      </c>
      <c r="C3" s="3">
        <f>AVERAGE('[2]Csr, Winter'!C$2:C$6)</f>
        <v>26.850699027799344</v>
      </c>
      <c r="D3" s="3">
        <f>AVERAGE('[2]Csr, Winter'!D$2:D$6)</f>
        <v>25.348858181910551</v>
      </c>
      <c r="E3" s="3">
        <f>AVERAGE('[2]Csr, Winter'!E$2:E$6)</f>
        <v>26.850699027799344</v>
      </c>
      <c r="F3" s="3">
        <f>AVERAGE('[2]Csr, Winter'!F$2:F$6)</f>
        <v>26.586818098261404</v>
      </c>
      <c r="G3" s="3">
        <f>AVERAGE('[2]Csr, Winter'!G$2:G$6)</f>
        <v>28.2548061960815</v>
      </c>
      <c r="H3" s="3">
        <f>AVERAGE('[2]Csr, Winter'!H$2:H$6)</f>
        <v>29.486250533925251</v>
      </c>
      <c r="I3" s="3">
        <f>AVERAGE('[2]Csr, Winter'!I$2:I$6)</f>
        <v>13.878182220143803</v>
      </c>
      <c r="J3" s="3">
        <f>AVERAGE('[2]Csr, Winter'!J$2:J$6)</f>
        <v>8.2324334437331892</v>
      </c>
      <c r="K3" s="3">
        <f>AVERAGE('[2]Csr, Winter'!K$2:K$6)</f>
        <v>3.9647295215762925</v>
      </c>
      <c r="L3" s="3">
        <f>AVERAGE('[2]Csr, Winter'!L$2:L$6)</f>
        <v>5.3655789006048922</v>
      </c>
      <c r="M3" s="3">
        <f>AVERAGE('[2]Csr, Winter'!M$2:M$6)</f>
        <v>5.1147291280811658</v>
      </c>
      <c r="N3" s="3">
        <f>AVERAGE('[2]Csr, Winter'!N$2:N$6)</f>
        <v>6.3201111518964739</v>
      </c>
      <c r="O3" s="3">
        <f>AVERAGE('[2]Csr, Winter'!O$2:O$6)</f>
        <v>7.173651936327853</v>
      </c>
      <c r="P3" s="3">
        <f>AVERAGE('[2]Csr, Winter'!P$2:P$6)</f>
        <v>8.5321500550602387</v>
      </c>
      <c r="Q3" s="3">
        <f>AVERAGE('[2]Csr, Winter'!Q$2:Q$6)</f>
        <v>8.8155777201195153</v>
      </c>
      <c r="R3" s="3">
        <f>AVERAGE('[2]Csr, Winter'!R$2:R$6)</f>
        <v>8.203113340451198</v>
      </c>
      <c r="S3" s="3">
        <f>AVERAGE('[2]Csr, Winter'!S$2:S$6)</f>
        <v>5.0788934462920627</v>
      </c>
      <c r="T3" s="3">
        <f>AVERAGE('[2]Csr, Winter'!T$2:T$6)</f>
        <v>6.5774765029273086</v>
      </c>
      <c r="U3" s="3">
        <f>AVERAGE('[2]Csr, Winter'!U$2:U$6)</f>
        <v>6.7794594366477128</v>
      </c>
      <c r="V3" s="3">
        <f>AVERAGE('[2]Csr, Winter'!V$2:V$6)</f>
        <v>4.3654375997635437</v>
      </c>
      <c r="W3" s="3">
        <f>AVERAGE('[2]Csr, Winter'!W$2:W$6)</f>
        <v>4.3165707609602206</v>
      </c>
      <c r="X3" s="3">
        <f>AVERAGE('[2]Csr, Winter'!X$2:X$6)</f>
        <v>8.9654360257830383</v>
      </c>
      <c r="Y3" s="3">
        <f>AVERAGE('[2]Csr, Winter'!Y$2:Y$6)</f>
        <v>18.299002237217781</v>
      </c>
    </row>
    <row r="4" spans="1:25" x14ac:dyDescent="0.3">
      <c r="A4">
        <v>4</v>
      </c>
      <c r="B4" s="3">
        <f>AVERAGE('[2]Csr, Winter'!B$2:B$6)</f>
        <v>28.026760948332658</v>
      </c>
      <c r="C4" s="3">
        <f>AVERAGE('[2]Csr, Winter'!C$2:C$6)</f>
        <v>26.850699027799344</v>
      </c>
      <c r="D4" s="3">
        <f>AVERAGE('[2]Csr, Winter'!D$2:D$6)</f>
        <v>25.348858181910551</v>
      </c>
      <c r="E4" s="3">
        <f>AVERAGE('[2]Csr, Winter'!E$2:E$6)</f>
        <v>26.850699027799344</v>
      </c>
      <c r="F4" s="3">
        <f>AVERAGE('[2]Csr, Winter'!F$2:F$6)</f>
        <v>26.586818098261404</v>
      </c>
      <c r="G4" s="3">
        <f>AVERAGE('[2]Csr, Winter'!G$2:G$6)</f>
        <v>28.2548061960815</v>
      </c>
      <c r="H4" s="3">
        <f>AVERAGE('[2]Csr, Winter'!H$2:H$6)</f>
        <v>29.486250533925251</v>
      </c>
      <c r="I4" s="3">
        <f>AVERAGE('[2]Csr, Winter'!I$2:I$6)</f>
        <v>13.878182220143803</v>
      </c>
      <c r="J4" s="3">
        <f>AVERAGE('[2]Csr, Winter'!J$2:J$6)</f>
        <v>8.2324334437331892</v>
      </c>
      <c r="K4" s="3">
        <f>AVERAGE('[2]Csr, Winter'!K$2:K$6)</f>
        <v>3.9647295215762925</v>
      </c>
      <c r="L4" s="3">
        <f>AVERAGE('[2]Csr, Winter'!L$2:L$6)</f>
        <v>5.3655789006048922</v>
      </c>
      <c r="M4" s="3">
        <f>AVERAGE('[2]Csr, Winter'!M$2:M$6)</f>
        <v>5.1147291280811658</v>
      </c>
      <c r="N4" s="3">
        <f>AVERAGE('[2]Csr, Winter'!N$2:N$6)</f>
        <v>6.3201111518964739</v>
      </c>
      <c r="O4" s="3">
        <f>AVERAGE('[2]Csr, Winter'!O$2:O$6)</f>
        <v>7.173651936327853</v>
      </c>
      <c r="P4" s="3">
        <f>AVERAGE('[2]Csr, Winter'!P$2:P$6)</f>
        <v>8.5321500550602387</v>
      </c>
      <c r="Q4" s="3">
        <f>AVERAGE('[2]Csr, Winter'!Q$2:Q$6)</f>
        <v>8.8155777201195153</v>
      </c>
      <c r="R4" s="3">
        <f>AVERAGE('[2]Csr, Winter'!R$2:R$6)</f>
        <v>8.203113340451198</v>
      </c>
      <c r="S4" s="3">
        <f>AVERAGE('[2]Csr, Winter'!S$2:S$6)</f>
        <v>5.0788934462920627</v>
      </c>
      <c r="T4" s="3">
        <f>AVERAGE('[2]Csr, Winter'!T$2:T$6)</f>
        <v>6.5774765029273086</v>
      </c>
      <c r="U4" s="3">
        <f>AVERAGE('[2]Csr, Winter'!U$2:U$6)</f>
        <v>6.7794594366477128</v>
      </c>
      <c r="V4" s="3">
        <f>AVERAGE('[2]Csr, Winter'!V$2:V$6)</f>
        <v>4.3654375997635437</v>
      </c>
      <c r="W4" s="3">
        <f>AVERAGE('[2]Csr, Winter'!W$2:W$6)</f>
        <v>4.3165707609602206</v>
      </c>
      <c r="X4" s="3">
        <f>AVERAGE('[2]Csr, Winter'!X$2:X$6)</f>
        <v>8.9654360257830383</v>
      </c>
      <c r="Y4" s="3">
        <f>AVERAGE('[2]Csr, Winter'!Y$2:Y$6)</f>
        <v>18.299002237217781</v>
      </c>
    </row>
    <row r="5" spans="1:25" x14ac:dyDescent="0.3">
      <c r="A5">
        <v>5</v>
      </c>
      <c r="B5" s="3">
        <f>AVERAGE('[2]Csr, Winter'!B$2:B$6)</f>
        <v>28.026760948332658</v>
      </c>
      <c r="C5" s="3">
        <f>AVERAGE('[2]Csr, Winter'!C$2:C$6)</f>
        <v>26.850699027799344</v>
      </c>
      <c r="D5" s="3">
        <f>AVERAGE('[2]Csr, Winter'!D$2:D$6)</f>
        <v>25.348858181910551</v>
      </c>
      <c r="E5" s="3">
        <f>AVERAGE('[2]Csr, Winter'!E$2:E$6)</f>
        <v>26.850699027799344</v>
      </c>
      <c r="F5" s="3">
        <f>AVERAGE('[2]Csr, Winter'!F$2:F$6)</f>
        <v>26.586818098261404</v>
      </c>
      <c r="G5" s="3">
        <f>AVERAGE('[2]Csr, Winter'!G$2:G$6)</f>
        <v>28.2548061960815</v>
      </c>
      <c r="H5" s="3">
        <f>AVERAGE('[2]Csr, Winter'!H$2:H$6)</f>
        <v>29.486250533925251</v>
      </c>
      <c r="I5" s="3">
        <f>AVERAGE('[2]Csr, Winter'!I$2:I$6)</f>
        <v>13.878182220143803</v>
      </c>
      <c r="J5" s="3">
        <f>AVERAGE('[2]Csr, Winter'!J$2:J$6)</f>
        <v>8.2324334437331892</v>
      </c>
      <c r="K5" s="3">
        <f>AVERAGE('[2]Csr, Winter'!K$2:K$6)</f>
        <v>3.9647295215762925</v>
      </c>
      <c r="L5" s="3">
        <f>AVERAGE('[2]Csr, Winter'!L$2:L$6)</f>
        <v>5.3655789006048922</v>
      </c>
      <c r="M5" s="3">
        <f>AVERAGE('[2]Csr, Winter'!M$2:M$6)</f>
        <v>5.1147291280811658</v>
      </c>
      <c r="N5" s="3">
        <f>AVERAGE('[2]Csr, Winter'!N$2:N$6)</f>
        <v>6.3201111518964739</v>
      </c>
      <c r="O5" s="3">
        <f>AVERAGE('[2]Csr, Winter'!O$2:O$6)</f>
        <v>7.173651936327853</v>
      </c>
      <c r="P5" s="3">
        <f>AVERAGE('[2]Csr, Winter'!P$2:P$6)</f>
        <v>8.5321500550602387</v>
      </c>
      <c r="Q5" s="3">
        <f>AVERAGE('[2]Csr, Winter'!Q$2:Q$6)</f>
        <v>8.8155777201195153</v>
      </c>
      <c r="R5" s="3">
        <f>AVERAGE('[2]Csr, Winter'!R$2:R$6)</f>
        <v>8.203113340451198</v>
      </c>
      <c r="S5" s="3">
        <f>AVERAGE('[2]Csr, Winter'!S$2:S$6)</f>
        <v>5.0788934462920627</v>
      </c>
      <c r="T5" s="3">
        <f>AVERAGE('[2]Csr, Winter'!T$2:T$6)</f>
        <v>6.5774765029273086</v>
      </c>
      <c r="U5" s="3">
        <f>AVERAGE('[2]Csr, Winter'!U$2:U$6)</f>
        <v>6.7794594366477128</v>
      </c>
      <c r="V5" s="3">
        <f>AVERAGE('[2]Csr, Winter'!V$2:V$6)</f>
        <v>4.3654375997635437</v>
      </c>
      <c r="W5" s="3">
        <f>AVERAGE('[2]Csr, Winter'!W$2:W$6)</f>
        <v>4.3165707609602206</v>
      </c>
      <c r="X5" s="3">
        <f>AVERAGE('[2]Csr, Winter'!X$2:X$6)</f>
        <v>8.9654360257830383</v>
      </c>
      <c r="Y5" s="3">
        <f>AVERAGE('[2]Csr, Winter'!Y$2:Y$6)</f>
        <v>18.299002237217781</v>
      </c>
    </row>
    <row r="6" spans="1:25" x14ac:dyDescent="0.3">
      <c r="A6">
        <v>6</v>
      </c>
      <c r="B6" s="3">
        <f>AVERAGE('[2]Csr, Winter'!B$2:B$6)</f>
        <v>28.026760948332658</v>
      </c>
      <c r="C6" s="3">
        <f>AVERAGE('[2]Csr, Winter'!C$2:C$6)</f>
        <v>26.850699027799344</v>
      </c>
      <c r="D6" s="3">
        <f>AVERAGE('[2]Csr, Winter'!D$2:D$6)</f>
        <v>25.348858181910551</v>
      </c>
      <c r="E6" s="3">
        <f>AVERAGE('[2]Csr, Winter'!E$2:E$6)</f>
        <v>26.850699027799344</v>
      </c>
      <c r="F6" s="3">
        <f>AVERAGE('[2]Csr, Winter'!F$2:F$6)</f>
        <v>26.586818098261404</v>
      </c>
      <c r="G6" s="3">
        <f>AVERAGE('[2]Csr, Winter'!G$2:G$6)</f>
        <v>28.2548061960815</v>
      </c>
      <c r="H6" s="3">
        <f>AVERAGE('[2]Csr, Winter'!H$2:H$6)</f>
        <v>29.486250533925251</v>
      </c>
      <c r="I6" s="3">
        <f>AVERAGE('[2]Csr, Winter'!I$2:I$6)</f>
        <v>13.878182220143803</v>
      </c>
      <c r="J6" s="3">
        <f>AVERAGE('[2]Csr, Winter'!J$2:J$6)</f>
        <v>8.2324334437331892</v>
      </c>
      <c r="K6" s="3">
        <f>AVERAGE('[2]Csr, Winter'!K$2:K$6)</f>
        <v>3.9647295215762925</v>
      </c>
      <c r="L6" s="3">
        <f>AVERAGE('[2]Csr, Winter'!L$2:L$6)</f>
        <v>5.3655789006048922</v>
      </c>
      <c r="M6" s="3">
        <f>AVERAGE('[2]Csr, Winter'!M$2:M$6)</f>
        <v>5.1147291280811658</v>
      </c>
      <c r="N6" s="3">
        <f>AVERAGE('[2]Csr, Winter'!N$2:N$6)</f>
        <v>6.3201111518964739</v>
      </c>
      <c r="O6" s="3">
        <f>AVERAGE('[2]Csr, Winter'!O$2:O$6)</f>
        <v>7.173651936327853</v>
      </c>
      <c r="P6" s="3">
        <f>AVERAGE('[2]Csr, Winter'!P$2:P$6)</f>
        <v>8.5321500550602387</v>
      </c>
      <c r="Q6" s="3">
        <f>AVERAGE('[2]Csr, Winter'!Q$2:Q$6)</f>
        <v>8.8155777201195153</v>
      </c>
      <c r="R6" s="3">
        <f>AVERAGE('[2]Csr, Winter'!R$2:R$6)</f>
        <v>8.203113340451198</v>
      </c>
      <c r="S6" s="3">
        <f>AVERAGE('[2]Csr, Winter'!S$2:S$6)</f>
        <v>5.0788934462920627</v>
      </c>
      <c r="T6" s="3">
        <f>AVERAGE('[2]Csr, Winter'!T$2:T$6)</f>
        <v>6.5774765029273086</v>
      </c>
      <c r="U6" s="3">
        <f>AVERAGE('[2]Csr, Winter'!U$2:U$6)</f>
        <v>6.7794594366477128</v>
      </c>
      <c r="V6" s="3">
        <f>AVERAGE('[2]Csr, Winter'!V$2:V$6)</f>
        <v>4.3654375997635437</v>
      </c>
      <c r="W6" s="3">
        <f>AVERAGE('[2]Csr, Winter'!W$2:W$6)</f>
        <v>4.3165707609602206</v>
      </c>
      <c r="X6" s="3">
        <f>AVERAGE('[2]Csr, Winter'!X$2:X$6)</f>
        <v>8.9654360257830383</v>
      </c>
      <c r="Y6" s="3">
        <f>AVERAGE('[2]Csr, Winter'!Y$2:Y$6)</f>
        <v>18.299002237217781</v>
      </c>
    </row>
    <row r="7" spans="1:25" x14ac:dyDescent="0.3">
      <c r="A7">
        <v>7</v>
      </c>
      <c r="B7" s="3">
        <f>AVERAGE('[2]Csr, Winter'!B$2:B$6)</f>
        <v>28.026760948332658</v>
      </c>
      <c r="C7" s="3">
        <f>AVERAGE('[2]Csr, Winter'!C$2:C$6)</f>
        <v>26.850699027799344</v>
      </c>
      <c r="D7" s="3">
        <f>AVERAGE('[2]Csr, Winter'!D$2:D$6)</f>
        <v>25.348858181910551</v>
      </c>
      <c r="E7" s="3">
        <f>AVERAGE('[2]Csr, Winter'!E$2:E$6)</f>
        <v>26.850699027799344</v>
      </c>
      <c r="F7" s="3">
        <f>AVERAGE('[2]Csr, Winter'!F$2:F$6)</f>
        <v>26.586818098261404</v>
      </c>
      <c r="G7" s="3">
        <f>AVERAGE('[2]Csr, Winter'!G$2:G$6)</f>
        <v>28.2548061960815</v>
      </c>
      <c r="H7" s="3">
        <f>AVERAGE('[2]Csr, Winter'!H$2:H$6)</f>
        <v>29.486250533925251</v>
      </c>
      <c r="I7" s="3">
        <f>AVERAGE('[2]Csr, Winter'!I$2:I$6)</f>
        <v>13.878182220143803</v>
      </c>
      <c r="J7" s="3">
        <f>AVERAGE('[2]Csr, Winter'!J$2:J$6)</f>
        <v>8.2324334437331892</v>
      </c>
      <c r="K7" s="3">
        <f>AVERAGE('[2]Csr, Winter'!K$2:K$6)</f>
        <v>3.9647295215762925</v>
      </c>
      <c r="L7" s="3">
        <f>AVERAGE('[2]Csr, Winter'!L$2:L$6)</f>
        <v>5.3655789006048922</v>
      </c>
      <c r="M7" s="3">
        <f>AVERAGE('[2]Csr, Winter'!M$2:M$6)</f>
        <v>5.1147291280811658</v>
      </c>
      <c r="N7" s="3">
        <f>AVERAGE('[2]Csr, Winter'!N$2:N$6)</f>
        <v>6.3201111518964739</v>
      </c>
      <c r="O7" s="3">
        <f>AVERAGE('[2]Csr, Winter'!O$2:O$6)</f>
        <v>7.173651936327853</v>
      </c>
      <c r="P7" s="3">
        <f>AVERAGE('[2]Csr, Winter'!P$2:P$6)</f>
        <v>8.5321500550602387</v>
      </c>
      <c r="Q7" s="3">
        <f>AVERAGE('[2]Csr, Winter'!Q$2:Q$6)</f>
        <v>8.8155777201195153</v>
      </c>
      <c r="R7" s="3">
        <f>AVERAGE('[2]Csr, Winter'!R$2:R$6)</f>
        <v>8.203113340451198</v>
      </c>
      <c r="S7" s="3">
        <f>AVERAGE('[2]Csr, Winter'!S$2:S$6)</f>
        <v>5.0788934462920627</v>
      </c>
      <c r="T7" s="3">
        <f>AVERAGE('[2]Csr, Winter'!T$2:T$6)</f>
        <v>6.5774765029273086</v>
      </c>
      <c r="U7" s="3">
        <f>AVERAGE('[2]Csr, Winter'!U$2:U$6)</f>
        <v>6.7794594366477128</v>
      </c>
      <c r="V7" s="3">
        <f>AVERAGE('[2]Csr, Winter'!V$2:V$6)</f>
        <v>4.3654375997635437</v>
      </c>
      <c r="W7" s="3">
        <f>AVERAGE('[2]Csr, Winter'!W$2:W$6)</f>
        <v>4.3165707609602206</v>
      </c>
      <c r="X7" s="3">
        <f>AVERAGE('[2]Csr, Winter'!X$2:X$6)</f>
        <v>8.9654360257830383</v>
      </c>
      <c r="Y7" s="3">
        <f>AVERAGE('[2]Csr, Winter'!Y$2:Y$6)</f>
        <v>18.299002237217781</v>
      </c>
    </row>
    <row r="8" spans="1:25" x14ac:dyDescent="0.3">
      <c r="A8">
        <v>8</v>
      </c>
      <c r="B8" s="3">
        <f>AVERAGE('[2]Csr, Winter'!B$2:B$6)</f>
        <v>28.026760948332658</v>
      </c>
      <c r="C8" s="3">
        <f>AVERAGE('[2]Csr, Winter'!C$2:C$6)</f>
        <v>26.850699027799344</v>
      </c>
      <c r="D8" s="3">
        <f>AVERAGE('[2]Csr, Winter'!D$2:D$6)</f>
        <v>25.348858181910551</v>
      </c>
      <c r="E8" s="3">
        <f>AVERAGE('[2]Csr, Winter'!E$2:E$6)</f>
        <v>26.850699027799344</v>
      </c>
      <c r="F8" s="3">
        <f>AVERAGE('[2]Csr, Winter'!F$2:F$6)</f>
        <v>26.586818098261404</v>
      </c>
      <c r="G8" s="3">
        <f>AVERAGE('[2]Csr, Winter'!G$2:G$6)</f>
        <v>28.2548061960815</v>
      </c>
      <c r="H8" s="3">
        <f>AVERAGE('[2]Csr, Winter'!H$2:H$6)</f>
        <v>29.486250533925251</v>
      </c>
      <c r="I8" s="3">
        <f>AVERAGE('[2]Csr, Winter'!I$2:I$6)</f>
        <v>13.878182220143803</v>
      </c>
      <c r="J8" s="3">
        <f>AVERAGE('[2]Csr, Winter'!J$2:J$6)</f>
        <v>8.2324334437331892</v>
      </c>
      <c r="K8" s="3">
        <f>AVERAGE('[2]Csr, Winter'!K$2:K$6)</f>
        <v>3.9647295215762925</v>
      </c>
      <c r="L8" s="3">
        <f>AVERAGE('[2]Csr, Winter'!L$2:L$6)</f>
        <v>5.3655789006048922</v>
      </c>
      <c r="M8" s="3">
        <f>AVERAGE('[2]Csr, Winter'!M$2:M$6)</f>
        <v>5.1147291280811658</v>
      </c>
      <c r="N8" s="3">
        <f>AVERAGE('[2]Csr, Winter'!N$2:N$6)</f>
        <v>6.3201111518964739</v>
      </c>
      <c r="O8" s="3">
        <f>AVERAGE('[2]Csr, Winter'!O$2:O$6)</f>
        <v>7.173651936327853</v>
      </c>
      <c r="P8" s="3">
        <f>AVERAGE('[2]Csr, Winter'!P$2:P$6)</f>
        <v>8.5321500550602387</v>
      </c>
      <c r="Q8" s="3">
        <f>AVERAGE('[2]Csr, Winter'!Q$2:Q$6)</f>
        <v>8.8155777201195153</v>
      </c>
      <c r="R8" s="3">
        <f>AVERAGE('[2]Csr, Winter'!R$2:R$6)</f>
        <v>8.203113340451198</v>
      </c>
      <c r="S8" s="3">
        <f>AVERAGE('[2]Csr, Winter'!S$2:S$6)</f>
        <v>5.0788934462920627</v>
      </c>
      <c r="T8" s="3">
        <f>AVERAGE('[2]Csr, Winter'!T$2:T$6)</f>
        <v>6.5774765029273086</v>
      </c>
      <c r="U8" s="3">
        <f>AVERAGE('[2]Csr, Winter'!U$2:U$6)</f>
        <v>6.7794594366477128</v>
      </c>
      <c r="V8" s="3">
        <f>AVERAGE('[2]Csr, Winter'!V$2:V$6)</f>
        <v>4.3654375997635437</v>
      </c>
      <c r="W8" s="3">
        <f>AVERAGE('[2]Csr, Winter'!W$2:W$6)</f>
        <v>4.3165707609602206</v>
      </c>
      <c r="X8" s="3">
        <f>AVERAGE('[2]Csr, Winter'!X$2:X$6)</f>
        <v>8.9654360257830383</v>
      </c>
      <c r="Y8" s="3">
        <f>AVERAGE('[2]Csr, Winter'!Y$2:Y$6)</f>
        <v>18.299002237217781</v>
      </c>
    </row>
    <row r="9" spans="1:25" x14ac:dyDescent="0.3">
      <c r="A9">
        <v>9</v>
      </c>
      <c r="B9" s="3">
        <f>AVERAGE('[2]Csr, Winter'!B$2:B$6)</f>
        <v>28.026760948332658</v>
      </c>
      <c r="C9" s="3">
        <f>AVERAGE('[2]Csr, Winter'!C$2:C$6)</f>
        <v>26.850699027799344</v>
      </c>
      <c r="D9" s="3">
        <f>AVERAGE('[2]Csr, Winter'!D$2:D$6)</f>
        <v>25.348858181910551</v>
      </c>
      <c r="E9" s="3">
        <f>AVERAGE('[2]Csr, Winter'!E$2:E$6)</f>
        <v>26.850699027799344</v>
      </c>
      <c r="F9" s="3">
        <f>AVERAGE('[2]Csr, Winter'!F$2:F$6)</f>
        <v>26.586818098261404</v>
      </c>
      <c r="G9" s="3">
        <f>AVERAGE('[2]Csr, Winter'!G$2:G$6)</f>
        <v>28.2548061960815</v>
      </c>
      <c r="H9" s="3">
        <f>AVERAGE('[2]Csr, Winter'!H$2:H$6)</f>
        <v>29.486250533925251</v>
      </c>
      <c r="I9" s="3">
        <f>AVERAGE('[2]Csr, Winter'!I$2:I$6)</f>
        <v>13.878182220143803</v>
      </c>
      <c r="J9" s="3">
        <f>AVERAGE('[2]Csr, Winter'!J$2:J$6)</f>
        <v>8.2324334437331892</v>
      </c>
      <c r="K9" s="3">
        <f>AVERAGE('[2]Csr, Winter'!K$2:K$6)</f>
        <v>3.9647295215762925</v>
      </c>
      <c r="L9" s="3">
        <f>AVERAGE('[2]Csr, Winter'!L$2:L$6)</f>
        <v>5.3655789006048922</v>
      </c>
      <c r="M9" s="3">
        <f>AVERAGE('[2]Csr, Winter'!M$2:M$6)</f>
        <v>5.1147291280811658</v>
      </c>
      <c r="N9" s="3">
        <f>AVERAGE('[2]Csr, Winter'!N$2:N$6)</f>
        <v>6.3201111518964739</v>
      </c>
      <c r="O9" s="3">
        <f>AVERAGE('[2]Csr, Winter'!O$2:O$6)</f>
        <v>7.173651936327853</v>
      </c>
      <c r="P9" s="3">
        <f>AVERAGE('[2]Csr, Winter'!P$2:P$6)</f>
        <v>8.5321500550602387</v>
      </c>
      <c r="Q9" s="3">
        <f>AVERAGE('[2]Csr, Winter'!Q$2:Q$6)</f>
        <v>8.8155777201195153</v>
      </c>
      <c r="R9" s="3">
        <f>AVERAGE('[2]Csr, Winter'!R$2:R$6)</f>
        <v>8.203113340451198</v>
      </c>
      <c r="S9" s="3">
        <f>AVERAGE('[2]Csr, Winter'!S$2:S$6)</f>
        <v>5.0788934462920627</v>
      </c>
      <c r="T9" s="3">
        <f>AVERAGE('[2]Csr, Winter'!T$2:T$6)</f>
        <v>6.5774765029273086</v>
      </c>
      <c r="U9" s="3">
        <f>AVERAGE('[2]Csr, Winter'!U$2:U$6)</f>
        <v>6.7794594366477128</v>
      </c>
      <c r="V9" s="3">
        <f>AVERAGE('[2]Csr, Winter'!V$2:V$6)</f>
        <v>4.3654375997635437</v>
      </c>
      <c r="W9" s="3">
        <f>AVERAGE('[2]Csr, Winter'!W$2:W$6)</f>
        <v>4.3165707609602206</v>
      </c>
      <c r="X9" s="3">
        <f>AVERAGE('[2]Csr, Winter'!X$2:X$6)</f>
        <v>8.9654360257830383</v>
      </c>
      <c r="Y9" s="3">
        <f>AVERAGE('[2]Csr, Winter'!Y$2:Y$6)</f>
        <v>18.299002237217781</v>
      </c>
    </row>
    <row r="10" spans="1:25" x14ac:dyDescent="0.3">
      <c r="A10">
        <v>20</v>
      </c>
      <c r="B10" s="3">
        <f>AVERAGE('[2]Csr, Winter'!B$2:B$6)</f>
        <v>28.026760948332658</v>
      </c>
      <c r="C10" s="3">
        <f>AVERAGE('[2]Csr, Winter'!C$2:C$6)</f>
        <v>26.850699027799344</v>
      </c>
      <c r="D10" s="3">
        <f>AVERAGE('[2]Csr, Winter'!D$2:D$6)</f>
        <v>25.348858181910551</v>
      </c>
      <c r="E10" s="3">
        <f>AVERAGE('[2]Csr, Winter'!E$2:E$6)</f>
        <v>26.850699027799344</v>
      </c>
      <c r="F10" s="3">
        <f>AVERAGE('[2]Csr, Winter'!F$2:F$6)</f>
        <v>26.586818098261404</v>
      </c>
      <c r="G10" s="3">
        <f>AVERAGE('[2]Csr, Winter'!G$2:G$6)</f>
        <v>28.2548061960815</v>
      </c>
      <c r="H10" s="3">
        <f>AVERAGE('[2]Csr, Winter'!H$2:H$6)</f>
        <v>29.486250533925251</v>
      </c>
      <c r="I10" s="3">
        <f>AVERAGE('[2]Csr, Winter'!I$2:I$6)</f>
        <v>13.878182220143803</v>
      </c>
      <c r="J10" s="3">
        <f>AVERAGE('[2]Csr, Winter'!J$2:J$6)</f>
        <v>8.2324334437331892</v>
      </c>
      <c r="K10" s="3">
        <f>AVERAGE('[2]Csr, Winter'!K$2:K$6)</f>
        <v>3.9647295215762925</v>
      </c>
      <c r="L10" s="3">
        <f>AVERAGE('[2]Csr, Winter'!L$2:L$6)</f>
        <v>5.3655789006048922</v>
      </c>
      <c r="M10" s="3">
        <f>AVERAGE('[2]Csr, Winter'!M$2:M$6)</f>
        <v>5.1147291280811658</v>
      </c>
      <c r="N10" s="3">
        <f>AVERAGE('[2]Csr, Winter'!N$2:N$6)</f>
        <v>6.3201111518964739</v>
      </c>
      <c r="O10" s="3">
        <f>AVERAGE('[2]Csr, Winter'!O$2:O$6)</f>
        <v>7.173651936327853</v>
      </c>
      <c r="P10" s="3">
        <f>AVERAGE('[2]Csr, Winter'!P$2:P$6)</f>
        <v>8.5321500550602387</v>
      </c>
      <c r="Q10" s="3">
        <f>AVERAGE('[2]Csr, Winter'!Q$2:Q$6)</f>
        <v>8.8155777201195153</v>
      </c>
      <c r="R10" s="3">
        <f>AVERAGE('[2]Csr, Winter'!R$2:R$6)</f>
        <v>8.203113340451198</v>
      </c>
      <c r="S10" s="3">
        <f>AVERAGE('[2]Csr, Winter'!S$2:S$6)</f>
        <v>5.0788934462920627</v>
      </c>
      <c r="T10" s="3">
        <f>AVERAGE('[2]Csr, Winter'!T$2:T$6)</f>
        <v>6.5774765029273086</v>
      </c>
      <c r="U10" s="3">
        <f>AVERAGE('[2]Csr, Winter'!U$2:U$6)</f>
        <v>6.7794594366477128</v>
      </c>
      <c r="V10" s="3">
        <f>AVERAGE('[2]Csr, Winter'!V$2:V$6)</f>
        <v>4.3654375997635437</v>
      </c>
      <c r="W10" s="3">
        <f>AVERAGE('[2]Csr, Winter'!W$2:W$6)</f>
        <v>4.3165707609602206</v>
      </c>
      <c r="X10" s="3">
        <f>AVERAGE('[2]Csr, Winter'!X$2:X$6)</f>
        <v>8.9654360257830383</v>
      </c>
      <c r="Y10" s="3">
        <f>AVERAGE('[2]Csr, Winter'!Y$2:Y$6)</f>
        <v>18.299002237217781</v>
      </c>
    </row>
    <row r="11" spans="1:25" x14ac:dyDescent="0.3">
      <c r="A11">
        <v>21</v>
      </c>
      <c r="B11" s="3">
        <f>AVERAGE('[2]Csr, Winter'!B$2:B$6)</f>
        <v>28.026760948332658</v>
      </c>
      <c r="C11" s="3">
        <f>AVERAGE('[2]Csr, Winter'!C$2:C$6)</f>
        <v>26.850699027799344</v>
      </c>
      <c r="D11" s="3">
        <f>AVERAGE('[2]Csr, Winter'!D$2:D$6)</f>
        <v>25.348858181910551</v>
      </c>
      <c r="E11" s="3">
        <f>AVERAGE('[2]Csr, Winter'!E$2:E$6)</f>
        <v>26.850699027799344</v>
      </c>
      <c r="F11" s="3">
        <f>AVERAGE('[2]Csr, Winter'!F$2:F$6)</f>
        <v>26.586818098261404</v>
      </c>
      <c r="G11" s="3">
        <f>AVERAGE('[2]Csr, Winter'!G$2:G$6)</f>
        <v>28.2548061960815</v>
      </c>
      <c r="H11" s="3">
        <f>AVERAGE('[2]Csr, Winter'!H$2:H$6)</f>
        <v>29.486250533925251</v>
      </c>
      <c r="I11" s="3">
        <f>AVERAGE('[2]Csr, Winter'!I$2:I$6)</f>
        <v>13.878182220143803</v>
      </c>
      <c r="J11" s="3">
        <f>AVERAGE('[2]Csr, Winter'!J$2:J$6)</f>
        <v>8.2324334437331892</v>
      </c>
      <c r="K11" s="3">
        <f>AVERAGE('[2]Csr, Winter'!K$2:K$6)</f>
        <v>3.9647295215762925</v>
      </c>
      <c r="L11" s="3">
        <f>AVERAGE('[2]Csr, Winter'!L$2:L$6)</f>
        <v>5.3655789006048922</v>
      </c>
      <c r="M11" s="3">
        <f>AVERAGE('[2]Csr, Winter'!M$2:M$6)</f>
        <v>5.1147291280811658</v>
      </c>
      <c r="N11" s="3">
        <f>AVERAGE('[2]Csr, Winter'!N$2:N$6)</f>
        <v>6.3201111518964739</v>
      </c>
      <c r="O11" s="3">
        <f>AVERAGE('[2]Csr, Winter'!O$2:O$6)</f>
        <v>7.173651936327853</v>
      </c>
      <c r="P11" s="3">
        <f>AVERAGE('[2]Csr, Winter'!P$2:P$6)</f>
        <v>8.5321500550602387</v>
      </c>
      <c r="Q11" s="3">
        <f>AVERAGE('[2]Csr, Winter'!Q$2:Q$6)</f>
        <v>8.8155777201195153</v>
      </c>
      <c r="R11" s="3">
        <f>AVERAGE('[2]Csr, Winter'!R$2:R$6)</f>
        <v>8.203113340451198</v>
      </c>
      <c r="S11" s="3">
        <f>AVERAGE('[2]Csr, Winter'!S$2:S$6)</f>
        <v>5.0788934462920627</v>
      </c>
      <c r="T11" s="3">
        <f>AVERAGE('[2]Csr, Winter'!T$2:T$6)</f>
        <v>6.5774765029273086</v>
      </c>
      <c r="U11" s="3">
        <f>AVERAGE('[2]Csr, Winter'!U$2:U$6)</f>
        <v>6.7794594366477128</v>
      </c>
      <c r="V11" s="3">
        <f>AVERAGE('[2]Csr, Winter'!V$2:V$6)</f>
        <v>4.3654375997635437</v>
      </c>
      <c r="W11" s="3">
        <f>AVERAGE('[2]Csr, Winter'!W$2:W$6)</f>
        <v>4.3165707609602206</v>
      </c>
      <c r="X11" s="3">
        <f>AVERAGE('[2]Csr, Winter'!X$2:X$6)</f>
        <v>8.9654360257830383</v>
      </c>
      <c r="Y11" s="3">
        <f>AVERAGE('[2]Csr, Winter'!Y$2:Y$6)</f>
        <v>18.299002237217781</v>
      </c>
    </row>
    <row r="12" spans="1:25" x14ac:dyDescent="0.3">
      <c r="A12">
        <v>22</v>
      </c>
      <c r="B12" s="3">
        <f>AVERAGE('[2]Csr, Winter'!B$2:B$6)</f>
        <v>28.026760948332658</v>
      </c>
      <c r="C12" s="3">
        <f>AVERAGE('[2]Csr, Winter'!C$2:C$6)</f>
        <v>26.850699027799344</v>
      </c>
      <c r="D12" s="3">
        <f>AVERAGE('[2]Csr, Winter'!D$2:D$6)</f>
        <v>25.348858181910551</v>
      </c>
      <c r="E12" s="3">
        <f>AVERAGE('[2]Csr, Winter'!E$2:E$6)</f>
        <v>26.850699027799344</v>
      </c>
      <c r="F12" s="3">
        <f>AVERAGE('[2]Csr, Winter'!F$2:F$6)</f>
        <v>26.586818098261404</v>
      </c>
      <c r="G12" s="3">
        <f>AVERAGE('[2]Csr, Winter'!G$2:G$6)</f>
        <v>28.2548061960815</v>
      </c>
      <c r="H12" s="3">
        <f>AVERAGE('[2]Csr, Winter'!H$2:H$6)</f>
        <v>29.486250533925251</v>
      </c>
      <c r="I12" s="3">
        <f>AVERAGE('[2]Csr, Winter'!I$2:I$6)</f>
        <v>13.878182220143803</v>
      </c>
      <c r="J12" s="3">
        <f>AVERAGE('[2]Csr, Winter'!J$2:J$6)</f>
        <v>8.2324334437331892</v>
      </c>
      <c r="K12" s="3">
        <f>AVERAGE('[2]Csr, Winter'!K$2:K$6)</f>
        <v>3.9647295215762925</v>
      </c>
      <c r="L12" s="3">
        <f>AVERAGE('[2]Csr, Winter'!L$2:L$6)</f>
        <v>5.3655789006048922</v>
      </c>
      <c r="M12" s="3">
        <f>AVERAGE('[2]Csr, Winter'!M$2:M$6)</f>
        <v>5.1147291280811658</v>
      </c>
      <c r="N12" s="3">
        <f>AVERAGE('[2]Csr, Winter'!N$2:N$6)</f>
        <v>6.3201111518964739</v>
      </c>
      <c r="O12" s="3">
        <f>AVERAGE('[2]Csr, Winter'!O$2:O$6)</f>
        <v>7.173651936327853</v>
      </c>
      <c r="P12" s="3">
        <f>AVERAGE('[2]Csr, Winter'!P$2:P$6)</f>
        <v>8.5321500550602387</v>
      </c>
      <c r="Q12" s="3">
        <f>AVERAGE('[2]Csr, Winter'!Q$2:Q$6)</f>
        <v>8.8155777201195153</v>
      </c>
      <c r="R12" s="3">
        <f>AVERAGE('[2]Csr, Winter'!R$2:R$6)</f>
        <v>8.203113340451198</v>
      </c>
      <c r="S12" s="3">
        <f>AVERAGE('[2]Csr, Winter'!S$2:S$6)</f>
        <v>5.0788934462920627</v>
      </c>
      <c r="T12" s="3">
        <f>AVERAGE('[2]Csr, Winter'!T$2:T$6)</f>
        <v>6.5774765029273086</v>
      </c>
      <c r="U12" s="3">
        <f>AVERAGE('[2]Csr, Winter'!U$2:U$6)</f>
        <v>6.7794594366477128</v>
      </c>
      <c r="V12" s="3">
        <f>AVERAGE('[2]Csr, Winter'!V$2:V$6)</f>
        <v>4.3654375997635437</v>
      </c>
      <c r="W12" s="3">
        <f>AVERAGE('[2]Csr, Winter'!W$2:W$6)</f>
        <v>4.3165707609602206</v>
      </c>
      <c r="X12" s="3">
        <f>AVERAGE('[2]Csr, Winter'!X$2:X$6)</f>
        <v>8.9654360257830383</v>
      </c>
      <c r="Y12" s="3">
        <f>AVERAGE('[2]Csr, Winter'!Y$2:Y$6)</f>
        <v>18.299002237217781</v>
      </c>
    </row>
    <row r="13" spans="1:25" x14ac:dyDescent="0.3">
      <c r="A13">
        <v>23</v>
      </c>
      <c r="B13" s="3">
        <f>AVERAGE('[2]Csr, Winter'!B$2:B$6)</f>
        <v>28.026760948332658</v>
      </c>
      <c r="C13" s="3">
        <f>AVERAGE('[2]Csr, Winter'!C$2:C$6)</f>
        <v>26.850699027799344</v>
      </c>
      <c r="D13" s="3">
        <f>AVERAGE('[2]Csr, Winter'!D$2:D$6)</f>
        <v>25.348858181910551</v>
      </c>
      <c r="E13" s="3">
        <f>AVERAGE('[2]Csr, Winter'!E$2:E$6)</f>
        <v>26.850699027799344</v>
      </c>
      <c r="F13" s="3">
        <f>AVERAGE('[2]Csr, Winter'!F$2:F$6)</f>
        <v>26.586818098261404</v>
      </c>
      <c r="G13" s="3">
        <f>AVERAGE('[2]Csr, Winter'!G$2:G$6)</f>
        <v>28.2548061960815</v>
      </c>
      <c r="H13" s="3">
        <f>AVERAGE('[2]Csr, Winter'!H$2:H$6)</f>
        <v>29.486250533925251</v>
      </c>
      <c r="I13" s="3">
        <f>AVERAGE('[2]Csr, Winter'!I$2:I$6)</f>
        <v>13.878182220143803</v>
      </c>
      <c r="J13" s="3">
        <f>AVERAGE('[2]Csr, Winter'!J$2:J$6)</f>
        <v>8.2324334437331892</v>
      </c>
      <c r="K13" s="3">
        <f>AVERAGE('[2]Csr, Winter'!K$2:K$6)</f>
        <v>3.9647295215762925</v>
      </c>
      <c r="L13" s="3">
        <f>AVERAGE('[2]Csr, Winter'!L$2:L$6)</f>
        <v>5.3655789006048922</v>
      </c>
      <c r="M13" s="3">
        <f>AVERAGE('[2]Csr, Winter'!M$2:M$6)</f>
        <v>5.1147291280811658</v>
      </c>
      <c r="N13" s="3">
        <f>AVERAGE('[2]Csr, Winter'!N$2:N$6)</f>
        <v>6.3201111518964739</v>
      </c>
      <c r="O13" s="3">
        <f>AVERAGE('[2]Csr, Winter'!O$2:O$6)</f>
        <v>7.173651936327853</v>
      </c>
      <c r="P13" s="3">
        <f>AVERAGE('[2]Csr, Winter'!P$2:P$6)</f>
        <v>8.5321500550602387</v>
      </c>
      <c r="Q13" s="3">
        <f>AVERAGE('[2]Csr, Winter'!Q$2:Q$6)</f>
        <v>8.8155777201195153</v>
      </c>
      <c r="R13" s="3">
        <f>AVERAGE('[2]Csr, Winter'!R$2:R$6)</f>
        <v>8.203113340451198</v>
      </c>
      <c r="S13" s="3">
        <f>AVERAGE('[2]Csr, Winter'!S$2:S$6)</f>
        <v>5.0788934462920627</v>
      </c>
      <c r="T13" s="3">
        <f>AVERAGE('[2]Csr, Winter'!T$2:T$6)</f>
        <v>6.5774765029273086</v>
      </c>
      <c r="U13" s="3">
        <f>AVERAGE('[2]Csr, Winter'!U$2:U$6)</f>
        <v>6.7794594366477128</v>
      </c>
      <c r="V13" s="3">
        <f>AVERAGE('[2]Csr, Winter'!V$2:V$6)</f>
        <v>4.3654375997635437</v>
      </c>
      <c r="W13" s="3">
        <f>AVERAGE('[2]Csr, Winter'!W$2:W$6)</f>
        <v>4.3165707609602206</v>
      </c>
      <c r="X13" s="3">
        <f>AVERAGE('[2]Csr, Winter'!X$2:X$6)</f>
        <v>8.9654360257830383</v>
      </c>
      <c r="Y13" s="3">
        <f>AVERAGE('[2]Csr, Winter'!Y$2:Y$6)</f>
        <v>18.299002237217781</v>
      </c>
    </row>
    <row r="14" spans="1:25" x14ac:dyDescent="0.3">
      <c r="A14">
        <v>24</v>
      </c>
      <c r="B14" s="3">
        <f>AVERAGE('[2]Csr, Winter'!B$2:B$6)</f>
        <v>28.026760948332658</v>
      </c>
      <c r="C14" s="3">
        <f>AVERAGE('[2]Csr, Winter'!C$2:C$6)</f>
        <v>26.850699027799344</v>
      </c>
      <c r="D14" s="3">
        <f>AVERAGE('[2]Csr, Winter'!D$2:D$6)</f>
        <v>25.348858181910551</v>
      </c>
      <c r="E14" s="3">
        <f>AVERAGE('[2]Csr, Winter'!E$2:E$6)</f>
        <v>26.850699027799344</v>
      </c>
      <c r="F14" s="3">
        <f>AVERAGE('[2]Csr, Winter'!F$2:F$6)</f>
        <v>26.586818098261404</v>
      </c>
      <c r="G14" s="3">
        <f>AVERAGE('[2]Csr, Winter'!G$2:G$6)</f>
        <v>28.2548061960815</v>
      </c>
      <c r="H14" s="3">
        <f>AVERAGE('[2]Csr, Winter'!H$2:H$6)</f>
        <v>29.486250533925251</v>
      </c>
      <c r="I14" s="3">
        <f>AVERAGE('[2]Csr, Winter'!I$2:I$6)</f>
        <v>13.878182220143803</v>
      </c>
      <c r="J14" s="3">
        <f>AVERAGE('[2]Csr, Winter'!J$2:J$6)</f>
        <v>8.2324334437331892</v>
      </c>
      <c r="K14" s="3">
        <f>AVERAGE('[2]Csr, Winter'!K$2:K$6)</f>
        <v>3.9647295215762925</v>
      </c>
      <c r="L14" s="3">
        <f>AVERAGE('[2]Csr, Winter'!L$2:L$6)</f>
        <v>5.3655789006048922</v>
      </c>
      <c r="M14" s="3">
        <f>AVERAGE('[2]Csr, Winter'!M$2:M$6)</f>
        <v>5.1147291280811658</v>
      </c>
      <c r="N14" s="3">
        <f>AVERAGE('[2]Csr, Winter'!N$2:N$6)</f>
        <v>6.3201111518964739</v>
      </c>
      <c r="O14" s="3">
        <f>AVERAGE('[2]Csr, Winter'!O$2:O$6)</f>
        <v>7.173651936327853</v>
      </c>
      <c r="P14" s="3">
        <f>AVERAGE('[2]Csr, Winter'!P$2:P$6)</f>
        <v>8.5321500550602387</v>
      </c>
      <c r="Q14" s="3">
        <f>AVERAGE('[2]Csr, Winter'!Q$2:Q$6)</f>
        <v>8.8155777201195153</v>
      </c>
      <c r="R14" s="3">
        <f>AVERAGE('[2]Csr, Winter'!R$2:R$6)</f>
        <v>8.203113340451198</v>
      </c>
      <c r="S14" s="3">
        <f>AVERAGE('[2]Csr, Winter'!S$2:S$6)</f>
        <v>5.0788934462920627</v>
      </c>
      <c r="T14" s="3">
        <f>AVERAGE('[2]Csr, Winter'!T$2:T$6)</f>
        <v>6.5774765029273086</v>
      </c>
      <c r="U14" s="3">
        <f>AVERAGE('[2]Csr, Winter'!U$2:U$6)</f>
        <v>6.7794594366477128</v>
      </c>
      <c r="V14" s="3">
        <f>AVERAGE('[2]Csr, Winter'!V$2:V$6)</f>
        <v>4.3654375997635437</v>
      </c>
      <c r="W14" s="3">
        <f>AVERAGE('[2]Csr, Winter'!W$2:W$6)</f>
        <v>4.3165707609602206</v>
      </c>
      <c r="X14" s="3">
        <f>AVERAGE('[2]Csr, Winter'!X$2:X$6)</f>
        <v>8.9654360257830383</v>
      </c>
      <c r="Y14" s="3">
        <f>AVERAGE('[2]Csr, Winter'!Y$2:Y$6)</f>
        <v>18.299002237217781</v>
      </c>
    </row>
    <row r="15" spans="1:25" x14ac:dyDescent="0.3">
      <c r="A15">
        <v>25</v>
      </c>
      <c r="B15" s="3">
        <f>AVERAGE('[2]Csr, Winter'!B$2:B$6)</f>
        <v>28.026760948332658</v>
      </c>
      <c r="C15" s="3">
        <f>AVERAGE('[2]Csr, Winter'!C$2:C$6)</f>
        <v>26.850699027799344</v>
      </c>
      <c r="D15" s="3">
        <f>AVERAGE('[2]Csr, Winter'!D$2:D$6)</f>
        <v>25.348858181910551</v>
      </c>
      <c r="E15" s="3">
        <f>AVERAGE('[2]Csr, Winter'!E$2:E$6)</f>
        <v>26.850699027799344</v>
      </c>
      <c r="F15" s="3">
        <f>AVERAGE('[2]Csr, Winter'!F$2:F$6)</f>
        <v>26.586818098261404</v>
      </c>
      <c r="G15" s="3">
        <f>AVERAGE('[2]Csr, Winter'!G$2:G$6)</f>
        <v>28.2548061960815</v>
      </c>
      <c r="H15" s="3">
        <f>AVERAGE('[2]Csr, Winter'!H$2:H$6)</f>
        <v>29.486250533925251</v>
      </c>
      <c r="I15" s="3">
        <f>AVERAGE('[2]Csr, Winter'!I$2:I$6)</f>
        <v>13.878182220143803</v>
      </c>
      <c r="J15" s="3">
        <f>AVERAGE('[2]Csr, Winter'!J$2:J$6)</f>
        <v>8.2324334437331892</v>
      </c>
      <c r="K15" s="3">
        <f>AVERAGE('[2]Csr, Winter'!K$2:K$6)</f>
        <v>3.9647295215762925</v>
      </c>
      <c r="L15" s="3">
        <f>AVERAGE('[2]Csr, Winter'!L$2:L$6)</f>
        <v>5.3655789006048922</v>
      </c>
      <c r="M15" s="3">
        <f>AVERAGE('[2]Csr, Winter'!M$2:M$6)</f>
        <v>5.1147291280811658</v>
      </c>
      <c r="N15" s="3">
        <f>AVERAGE('[2]Csr, Winter'!N$2:N$6)</f>
        <v>6.3201111518964739</v>
      </c>
      <c r="O15" s="3">
        <f>AVERAGE('[2]Csr, Winter'!O$2:O$6)</f>
        <v>7.173651936327853</v>
      </c>
      <c r="P15" s="3">
        <f>AVERAGE('[2]Csr, Winter'!P$2:P$6)</f>
        <v>8.5321500550602387</v>
      </c>
      <c r="Q15" s="3">
        <f>AVERAGE('[2]Csr, Winter'!Q$2:Q$6)</f>
        <v>8.8155777201195153</v>
      </c>
      <c r="R15" s="3">
        <f>AVERAGE('[2]Csr, Winter'!R$2:R$6)</f>
        <v>8.203113340451198</v>
      </c>
      <c r="S15" s="3">
        <f>AVERAGE('[2]Csr, Winter'!S$2:S$6)</f>
        <v>5.0788934462920627</v>
      </c>
      <c r="T15" s="3">
        <f>AVERAGE('[2]Csr, Winter'!T$2:T$6)</f>
        <v>6.5774765029273086</v>
      </c>
      <c r="U15" s="3">
        <f>AVERAGE('[2]Csr, Winter'!U$2:U$6)</f>
        <v>6.7794594366477128</v>
      </c>
      <c r="V15" s="3">
        <f>AVERAGE('[2]Csr, Winter'!V$2:V$6)</f>
        <v>4.3654375997635437</v>
      </c>
      <c r="W15" s="3">
        <f>AVERAGE('[2]Csr, Winter'!W$2:W$6)</f>
        <v>4.3165707609602206</v>
      </c>
      <c r="X15" s="3">
        <f>AVERAGE('[2]Csr, Winter'!X$2:X$6)</f>
        <v>8.9654360257830383</v>
      </c>
      <c r="Y15" s="3">
        <f>AVERAGE('[2]Csr, Winter'!Y$2:Y$6)</f>
        <v>18.299002237217781</v>
      </c>
    </row>
    <row r="16" spans="1:25" x14ac:dyDescent="0.3">
      <c r="A16">
        <v>26</v>
      </c>
      <c r="B16" s="3">
        <f>AVERAGE('[2]Csr, Winter'!B$2:B$6)</f>
        <v>28.026760948332658</v>
      </c>
      <c r="C16" s="3">
        <f>AVERAGE('[2]Csr, Winter'!C$2:C$6)</f>
        <v>26.850699027799344</v>
      </c>
      <c r="D16" s="3">
        <f>AVERAGE('[2]Csr, Winter'!D$2:D$6)</f>
        <v>25.348858181910551</v>
      </c>
      <c r="E16" s="3">
        <f>AVERAGE('[2]Csr, Winter'!E$2:E$6)</f>
        <v>26.850699027799344</v>
      </c>
      <c r="F16" s="3">
        <f>AVERAGE('[2]Csr, Winter'!F$2:F$6)</f>
        <v>26.586818098261404</v>
      </c>
      <c r="G16" s="3">
        <f>AVERAGE('[2]Csr, Winter'!G$2:G$6)</f>
        <v>28.2548061960815</v>
      </c>
      <c r="H16" s="3">
        <f>AVERAGE('[2]Csr, Winter'!H$2:H$6)</f>
        <v>29.486250533925251</v>
      </c>
      <c r="I16" s="3">
        <f>AVERAGE('[2]Csr, Winter'!I$2:I$6)</f>
        <v>13.878182220143803</v>
      </c>
      <c r="J16" s="3">
        <f>AVERAGE('[2]Csr, Winter'!J$2:J$6)</f>
        <v>8.2324334437331892</v>
      </c>
      <c r="K16" s="3">
        <f>AVERAGE('[2]Csr, Winter'!K$2:K$6)</f>
        <v>3.9647295215762925</v>
      </c>
      <c r="L16" s="3">
        <f>AVERAGE('[2]Csr, Winter'!L$2:L$6)</f>
        <v>5.3655789006048922</v>
      </c>
      <c r="M16" s="3">
        <f>AVERAGE('[2]Csr, Winter'!M$2:M$6)</f>
        <v>5.1147291280811658</v>
      </c>
      <c r="N16" s="3">
        <f>AVERAGE('[2]Csr, Winter'!N$2:N$6)</f>
        <v>6.3201111518964739</v>
      </c>
      <c r="O16" s="3">
        <f>AVERAGE('[2]Csr, Winter'!O$2:O$6)</f>
        <v>7.173651936327853</v>
      </c>
      <c r="P16" s="3">
        <f>AVERAGE('[2]Csr, Winter'!P$2:P$6)</f>
        <v>8.5321500550602387</v>
      </c>
      <c r="Q16" s="3">
        <f>AVERAGE('[2]Csr, Winter'!Q$2:Q$6)</f>
        <v>8.8155777201195153</v>
      </c>
      <c r="R16" s="3">
        <f>AVERAGE('[2]Csr, Winter'!R$2:R$6)</f>
        <v>8.203113340451198</v>
      </c>
      <c r="S16" s="3">
        <f>AVERAGE('[2]Csr, Winter'!S$2:S$6)</f>
        <v>5.0788934462920627</v>
      </c>
      <c r="T16" s="3">
        <f>AVERAGE('[2]Csr, Winter'!T$2:T$6)</f>
        <v>6.5774765029273086</v>
      </c>
      <c r="U16" s="3">
        <f>AVERAGE('[2]Csr, Winter'!U$2:U$6)</f>
        <v>6.7794594366477128</v>
      </c>
      <c r="V16" s="3">
        <f>AVERAGE('[2]Csr, Winter'!V$2:V$6)</f>
        <v>4.3654375997635437</v>
      </c>
      <c r="W16" s="3">
        <f>AVERAGE('[2]Csr, Winter'!W$2:W$6)</f>
        <v>4.3165707609602206</v>
      </c>
      <c r="X16" s="3">
        <f>AVERAGE('[2]Csr, Winter'!X$2:X$6)</f>
        <v>8.9654360257830383</v>
      </c>
      <c r="Y16" s="3">
        <f>AVERAGE('[2]Csr, Winter'!Y$2:Y$6)</f>
        <v>18.299002237217781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4.4" x14ac:dyDescent="0.3"/>
  <cols>
    <col min="1" max="1" width="17.8867187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S1'!B2*((1+Main!$B$4)^(Main!$B$3-2020))+(_xlfn.IFNA(VLOOKUP($A2,'EV Distribution'!$A$2:$B$1048576,2,FALSE),0)*'EV Characterization'!B$2)</f>
        <v>0.26701640869517085</v>
      </c>
      <c r="C2" s="2">
        <f>'[1]Pc, Summer, S1'!C2*((1+Main!$B$4)^(Main!$B$3-2020))+(_xlfn.IFNA(VLOOKUP($A2,'EV Distribution'!$A$2:$B$1048576,2,FALSE),0)*'EV Characterization'!C$2)</f>
        <v>0.26784843173854123</v>
      </c>
      <c r="D2" s="2">
        <f>'[1]Pc, Summer, S1'!D2*((1+Main!$B$4)^(Main!$B$3-2020))+(_xlfn.IFNA(VLOOKUP($A2,'EV Distribution'!$A$2:$B$1048576,2,FALSE),0)*'EV Characterization'!D$2)</f>
        <v>0.25236187507238517</v>
      </c>
      <c r="E2" s="2">
        <f>'[1]Pc, Summer, S1'!E2*((1+Main!$B$4)^(Main!$B$3-2020))+(_xlfn.IFNA(VLOOKUP($A2,'EV Distribution'!$A$2:$B$1048576,2,FALSE),0)*'EV Characterization'!E$2)</f>
        <v>0.24518468694014334</v>
      </c>
      <c r="F2" s="2">
        <f>'[1]Pc, Summer, S1'!F2*((1+Main!$B$4)^(Main!$B$3-2020))+(_xlfn.IFNA(VLOOKUP($A2,'EV Distribution'!$A$2:$B$1048576,2,FALSE),0)*'EV Characterization'!F$2)</f>
        <v>0.231049415197501</v>
      </c>
      <c r="G2" s="2">
        <f>'[1]Pc, Summer, S1'!G2*((1+Main!$B$4)^(Main!$B$3-2020))+(_xlfn.IFNA(VLOOKUP($A2,'EV Distribution'!$A$2:$B$1048576,2,FALSE),0)*'EV Characterization'!G$2)</f>
        <v>0.22460868995753386</v>
      </c>
      <c r="H2" s="2">
        <f>'[1]Pc, Summer, S1'!H2*((1+Main!$B$4)^(Main!$B$3-2020))+(_xlfn.IFNA(VLOOKUP($A2,'EV Distribution'!$A$2:$B$1048576,2,FALSE),0)*'EV Characterization'!H$2)</f>
        <v>0.23431890612458531</v>
      </c>
      <c r="I2" s="2">
        <f>'[1]Pc, Summer, S1'!I2*((1+Main!$B$4)^(Main!$B$3-2020))+(_xlfn.IFNA(VLOOKUP($A2,'EV Distribution'!$A$2:$B$1048576,2,FALSE),0)*'EV Characterization'!I$2)</f>
        <v>0.22233369853550231</v>
      </c>
      <c r="J2" s="2">
        <f>'[1]Pc, Summer, S1'!J2*((1+Main!$B$4)^(Main!$B$3-2020))+(_xlfn.IFNA(VLOOKUP($A2,'EV Distribution'!$A$2:$B$1048576,2,FALSE),0)*'EV Characterization'!J$2)</f>
        <v>0.23712833176891779</v>
      </c>
      <c r="K2" s="2">
        <f>'[1]Pc, Summer, S1'!K2*((1+Main!$B$4)^(Main!$B$3-2020))+(_xlfn.IFNA(VLOOKUP($A2,'EV Distribution'!$A$2:$B$1048576,2,FALSE),0)*'EV Characterization'!K$2)</f>
        <v>0.23844206705862869</v>
      </c>
      <c r="L2" s="2">
        <f>'[1]Pc, Summer, S1'!L2*((1+Main!$B$4)^(Main!$B$3-2020))+(_xlfn.IFNA(VLOOKUP($A2,'EV Distribution'!$A$2:$B$1048576,2,FALSE),0)*'EV Characterization'!L$2)</f>
        <v>0.22911641495053139</v>
      </c>
      <c r="M2" s="2">
        <f>'[1]Pc, Summer, S1'!M2*((1+Main!$B$4)^(Main!$B$3-2020))+(_xlfn.IFNA(VLOOKUP($A2,'EV Distribution'!$A$2:$B$1048576,2,FALSE),0)*'EV Characterization'!M$2)</f>
        <v>0.23383486180030955</v>
      </c>
      <c r="N2" s="2">
        <f>'[1]Pc, Summer, S1'!N2*((1+Main!$B$4)^(Main!$B$3-2020))+(_xlfn.IFNA(VLOOKUP($A2,'EV Distribution'!$A$2:$B$1048576,2,FALSE),0)*'EV Characterization'!N$2)</f>
        <v>0.24806149833836305</v>
      </c>
      <c r="O2" s="2">
        <f>'[1]Pc, Summer, S1'!O2*((1+Main!$B$4)^(Main!$B$3-2020))+(_xlfn.IFNA(VLOOKUP($A2,'EV Distribution'!$A$2:$B$1048576,2,FALSE),0)*'EV Characterization'!O$2)</f>
        <v>0.25704950817961247</v>
      </c>
      <c r="P2" s="2">
        <f>'[1]Pc, Summer, S1'!P2*((1+Main!$B$4)^(Main!$B$3-2020))+(_xlfn.IFNA(VLOOKUP($A2,'EV Distribution'!$A$2:$B$1048576,2,FALSE),0)*'EV Characterization'!P$2)</f>
        <v>0.24139577316544039</v>
      </c>
      <c r="Q2" s="2">
        <f>'[1]Pc, Summer, S1'!Q2*((1+Main!$B$4)^(Main!$B$3-2020))+(_xlfn.IFNA(VLOOKUP($A2,'EV Distribution'!$A$2:$B$1048576,2,FALSE),0)*'EV Characterization'!Q$2)</f>
        <v>0.24734707290140381</v>
      </c>
      <c r="R2" s="2">
        <f>'[1]Pc, Summer, S1'!R2*((1+Main!$B$4)^(Main!$B$3-2020))+(_xlfn.IFNA(VLOOKUP($A2,'EV Distribution'!$A$2:$B$1048576,2,FALSE),0)*'EV Characterization'!R$2)</f>
        <v>0.23629763679513216</v>
      </c>
      <c r="S2" s="2">
        <f>'[1]Pc, Summer, S1'!S2*((1+Main!$B$4)^(Main!$B$3-2020))+(_xlfn.IFNA(VLOOKUP($A2,'EV Distribution'!$A$2:$B$1048576,2,FALSE),0)*'EV Characterization'!S$2)</f>
        <v>0.24698520079963959</v>
      </c>
      <c r="T2" s="2">
        <f>'[1]Pc, Summer, S1'!T2*((1+Main!$B$4)^(Main!$B$3-2020))+(_xlfn.IFNA(VLOOKUP($A2,'EV Distribution'!$A$2:$B$1048576,2,FALSE),0)*'EV Characterization'!T$2)</f>
        <v>0.22168249139915241</v>
      </c>
      <c r="U2" s="2">
        <f>'[1]Pc, Summer, S1'!U2*((1+Main!$B$4)^(Main!$B$3-2020))+(_xlfn.IFNA(VLOOKUP($A2,'EV Distribution'!$A$2:$B$1048576,2,FALSE),0)*'EV Characterization'!U$2)</f>
        <v>0.21301563840297585</v>
      </c>
      <c r="V2" s="2">
        <f>'[1]Pc, Summer, S1'!V2*((1+Main!$B$4)^(Main!$B$3-2020))+(_xlfn.IFNA(VLOOKUP($A2,'EV Distribution'!$A$2:$B$1048576,2,FALSE),0)*'EV Characterization'!V$2)</f>
        <v>0.21995396144658738</v>
      </c>
      <c r="W2" s="2">
        <f>'[1]Pc, Summer, S1'!W2*((1+Main!$B$4)^(Main!$B$3-2020))+(_xlfn.IFNA(VLOOKUP($A2,'EV Distribution'!$A$2:$B$1048576,2,FALSE),0)*'EV Characterization'!W$2)</f>
        <v>0.20929065610314387</v>
      </c>
      <c r="X2" s="2">
        <f>'[1]Pc, Summer, S1'!X2*((1+Main!$B$4)^(Main!$B$3-2020))+(_xlfn.IFNA(VLOOKUP($A2,'EV Distribution'!$A$2:$B$1048576,2,FALSE),0)*'EV Characterization'!X$2)</f>
        <v>0.24309146020346759</v>
      </c>
      <c r="Y2" s="2">
        <f>'[1]Pc, Summer, S1'!Y2*((1+Main!$B$4)^(Main!$B$3-2020))+(_xlfn.IFNA(VLOOKUP($A2,'EV Distribution'!$A$2:$B$1048576,2,FALSE),0)*'EV Characterization'!Y$2)</f>
        <v>0.24991289375059156</v>
      </c>
    </row>
    <row r="3" spans="1:25" x14ac:dyDescent="0.3">
      <c r="A3">
        <v>3</v>
      </c>
      <c r="B3" s="2">
        <f>'[1]Pc, Summer, S1'!B3*((1+Main!$B$4)^(Main!$B$3-2020))+(_xlfn.IFNA(VLOOKUP($A3,'EV Distribution'!$A$2:$B$1048576,2,FALSE),0)*'EV Characterization'!B$2)</f>
        <v>0.41129643618778128</v>
      </c>
      <c r="C3" s="2">
        <f>'[1]Pc, Summer, S1'!C3*((1+Main!$B$4)^(Main!$B$3-2020))+(_xlfn.IFNA(VLOOKUP($A3,'EV Distribution'!$A$2:$B$1048576,2,FALSE),0)*'EV Characterization'!C$2)</f>
        <v>0.39485107412445936</v>
      </c>
      <c r="D3" s="2">
        <f>'[1]Pc, Summer, S1'!D3*((1+Main!$B$4)^(Main!$B$3-2020))+(_xlfn.IFNA(VLOOKUP($A3,'EV Distribution'!$A$2:$B$1048576,2,FALSE),0)*'EV Characterization'!D$2)</f>
        <v>0.37409711664208295</v>
      </c>
      <c r="E3" s="2">
        <f>'[1]Pc, Summer, S1'!E3*((1+Main!$B$4)^(Main!$B$3-2020))+(_xlfn.IFNA(VLOOKUP($A3,'EV Distribution'!$A$2:$B$1048576,2,FALSE),0)*'EV Characterization'!E$2)</f>
        <v>0.34308988356609549</v>
      </c>
      <c r="F3" s="2">
        <f>'[1]Pc, Summer, S1'!F3*((1+Main!$B$4)^(Main!$B$3-2020))+(_xlfn.IFNA(VLOOKUP($A3,'EV Distribution'!$A$2:$B$1048576,2,FALSE),0)*'EV Characterization'!F$2)</f>
        <v>0.32021561336854909</v>
      </c>
      <c r="G3" s="2">
        <f>'[1]Pc, Summer, S1'!G3*((1+Main!$B$4)^(Main!$B$3-2020))+(_xlfn.IFNA(VLOOKUP($A3,'EV Distribution'!$A$2:$B$1048576,2,FALSE),0)*'EV Characterization'!G$2)</f>
        <v>0.32483428673957654</v>
      </c>
      <c r="H3" s="2">
        <f>'[1]Pc, Summer, S1'!H3*((1+Main!$B$4)^(Main!$B$3-2020))+(_xlfn.IFNA(VLOOKUP($A3,'EV Distribution'!$A$2:$B$1048576,2,FALSE),0)*'EV Characterization'!H$2)</f>
        <v>0.35345430497258323</v>
      </c>
      <c r="I3" s="2">
        <f>'[1]Pc, Summer, S1'!I3*((1+Main!$B$4)^(Main!$B$3-2020))+(_xlfn.IFNA(VLOOKUP($A3,'EV Distribution'!$A$2:$B$1048576,2,FALSE),0)*'EV Characterization'!I$2)</f>
        <v>0.40320138281832307</v>
      </c>
      <c r="J3" s="2">
        <f>'[1]Pc, Summer, S1'!J3*((1+Main!$B$4)^(Main!$B$3-2020))+(_xlfn.IFNA(VLOOKUP($A3,'EV Distribution'!$A$2:$B$1048576,2,FALSE),0)*'EV Characterization'!J$2)</f>
        <v>0.43821541154039512</v>
      </c>
      <c r="K3" s="2">
        <f>'[1]Pc, Summer, S1'!K3*((1+Main!$B$4)^(Main!$B$3-2020))+(_xlfn.IFNA(VLOOKUP($A3,'EV Distribution'!$A$2:$B$1048576,2,FALSE),0)*'EV Characterization'!K$2)</f>
        <v>0.47088248691679135</v>
      </c>
      <c r="L3" s="2">
        <f>'[1]Pc, Summer, S1'!L3*((1+Main!$B$4)^(Main!$B$3-2020))+(_xlfn.IFNA(VLOOKUP($A3,'EV Distribution'!$A$2:$B$1048576,2,FALSE),0)*'EV Characterization'!L$2)</f>
        <v>0.42462418279602693</v>
      </c>
      <c r="M3" s="2">
        <f>'[1]Pc, Summer, S1'!M3*((1+Main!$B$4)^(Main!$B$3-2020))+(_xlfn.IFNA(VLOOKUP($A3,'EV Distribution'!$A$2:$B$1048576,2,FALSE),0)*'EV Characterization'!M$2)</f>
        <v>0.44749920890997041</v>
      </c>
      <c r="N3" s="2">
        <f>'[1]Pc, Summer, S1'!N3*((1+Main!$B$4)^(Main!$B$3-2020))+(_xlfn.IFNA(VLOOKUP($A3,'EV Distribution'!$A$2:$B$1048576,2,FALSE),0)*'EV Characterization'!N$2)</f>
        <v>0.45386744072789059</v>
      </c>
      <c r="O3" s="2">
        <f>'[1]Pc, Summer, S1'!O3*((1+Main!$B$4)^(Main!$B$3-2020))+(_xlfn.IFNA(VLOOKUP($A3,'EV Distribution'!$A$2:$B$1048576,2,FALSE),0)*'EV Characterization'!O$2)</f>
        <v>0.45664382774253465</v>
      </c>
      <c r="P3" s="2">
        <f>'[1]Pc, Summer, S1'!P3*((1+Main!$B$4)^(Main!$B$3-2020))+(_xlfn.IFNA(VLOOKUP($A3,'EV Distribution'!$A$2:$B$1048576,2,FALSE),0)*'EV Characterization'!P$2)</f>
        <v>0.39908480920720668</v>
      </c>
      <c r="Q3" s="2">
        <f>'[1]Pc, Summer, S1'!Q3*((1+Main!$B$4)^(Main!$B$3-2020))+(_xlfn.IFNA(VLOOKUP($A3,'EV Distribution'!$A$2:$B$1048576,2,FALSE),0)*'EV Characterization'!Q$2)</f>
        <v>0.4141575292037421</v>
      </c>
      <c r="R3" s="2">
        <f>'[1]Pc, Summer, S1'!R3*((1+Main!$B$4)^(Main!$B$3-2020))+(_xlfn.IFNA(VLOOKUP($A3,'EV Distribution'!$A$2:$B$1048576,2,FALSE),0)*'EV Characterization'!R$2)</f>
        <v>0.42306709582594915</v>
      </c>
      <c r="S3" s="2">
        <f>'[1]Pc, Summer, S1'!S3*((1+Main!$B$4)^(Main!$B$3-2020))+(_xlfn.IFNA(VLOOKUP($A3,'EV Distribution'!$A$2:$B$1048576,2,FALSE),0)*'EV Characterization'!S$2)</f>
        <v>0.43861913665103297</v>
      </c>
      <c r="T3" s="2">
        <f>'[1]Pc, Summer, S1'!T3*((1+Main!$B$4)^(Main!$B$3-2020))+(_xlfn.IFNA(VLOOKUP($A3,'EV Distribution'!$A$2:$B$1048576,2,FALSE),0)*'EV Characterization'!T$2)</f>
        <v>0.44199900479880416</v>
      </c>
      <c r="U3" s="2">
        <f>'[1]Pc, Summer, S1'!U3*((1+Main!$B$4)^(Main!$B$3-2020))+(_xlfn.IFNA(VLOOKUP($A3,'EV Distribution'!$A$2:$B$1048576,2,FALSE),0)*'EV Characterization'!U$2)</f>
        <v>0.45801556562826057</v>
      </c>
      <c r="V3" s="2">
        <f>'[1]Pc, Summer, S1'!V3*((1+Main!$B$4)^(Main!$B$3-2020))+(_xlfn.IFNA(VLOOKUP($A3,'EV Distribution'!$A$2:$B$1048576,2,FALSE),0)*'EV Characterization'!V$2)</f>
        <v>0.48629633001005945</v>
      </c>
      <c r="W3" s="2">
        <f>'[1]Pc, Summer, S1'!W3*((1+Main!$B$4)^(Main!$B$3-2020))+(_xlfn.IFNA(VLOOKUP($A3,'EV Distribution'!$A$2:$B$1048576,2,FALSE),0)*'EV Characterization'!W$2)</f>
        <v>0.43982355472240658</v>
      </c>
      <c r="X3" s="2">
        <f>'[1]Pc, Summer, S1'!X3*((1+Main!$B$4)^(Main!$B$3-2020))+(_xlfn.IFNA(VLOOKUP($A3,'EV Distribution'!$A$2:$B$1048576,2,FALSE),0)*'EV Characterization'!X$2)</f>
        <v>0.42804150558208109</v>
      </c>
      <c r="Y3" s="2">
        <f>'[1]Pc, Summer, S1'!Y3*((1+Main!$B$4)^(Main!$B$3-2020))+(_xlfn.IFNA(VLOOKUP($A3,'EV Distribution'!$A$2:$B$1048576,2,FALSE),0)*'EV Characterization'!Y$2)</f>
        <v>0.41267443668603387</v>
      </c>
    </row>
    <row r="4" spans="1:25" x14ac:dyDescent="0.3">
      <c r="A4">
        <v>4</v>
      </c>
      <c r="B4" s="2">
        <f>'[1]Pc, Summer, S1'!B4*((1+Main!$B$4)^(Main!$B$3-2020))+(_xlfn.IFNA(VLOOKUP($A4,'EV Distribution'!$A$2:$B$1048576,2,FALSE),0)*'EV Characterization'!B$2)</f>
        <v>1.0647532629919225</v>
      </c>
      <c r="C4" s="2">
        <f>'[1]Pc, Summer, S1'!C4*((1+Main!$B$4)^(Main!$B$3-2020))+(_xlfn.IFNA(VLOOKUP($A4,'EV Distribution'!$A$2:$B$1048576,2,FALSE),0)*'EV Characterization'!C$2)</f>
        <v>1.0082370182063474</v>
      </c>
      <c r="D4" s="2">
        <f>'[1]Pc, Summer, S1'!D4*((1+Main!$B$4)^(Main!$B$3-2020))+(_xlfn.IFNA(VLOOKUP($A4,'EV Distribution'!$A$2:$B$1048576,2,FALSE),0)*'EV Characterization'!D$2)</f>
        <v>0.92622374230392701</v>
      </c>
      <c r="E4" s="2">
        <f>'[1]Pc, Summer, S1'!E4*((1+Main!$B$4)^(Main!$B$3-2020))+(_xlfn.IFNA(VLOOKUP($A4,'EV Distribution'!$A$2:$B$1048576,2,FALSE),0)*'EV Characterization'!E$2)</f>
        <v>0.95782026853561042</v>
      </c>
      <c r="F4" s="2">
        <f>'[1]Pc, Summer, S1'!F4*((1+Main!$B$4)^(Main!$B$3-2020))+(_xlfn.IFNA(VLOOKUP($A4,'EV Distribution'!$A$2:$B$1048576,2,FALSE),0)*'EV Characterization'!F$2)</f>
        <v>0.92800004106147038</v>
      </c>
      <c r="G4" s="2">
        <f>'[1]Pc, Summer, S1'!G4*((1+Main!$B$4)^(Main!$B$3-2020))+(_xlfn.IFNA(VLOOKUP($A4,'EV Distribution'!$A$2:$B$1048576,2,FALSE),0)*'EV Characterization'!G$2)</f>
        <v>0.93714378033519108</v>
      </c>
      <c r="H4" s="2">
        <f>'[1]Pc, Summer, S1'!H4*((1+Main!$B$4)^(Main!$B$3-2020))+(_xlfn.IFNA(VLOOKUP($A4,'EV Distribution'!$A$2:$B$1048576,2,FALSE),0)*'EV Characterization'!H$2)</f>
        <v>1.3180741099060107</v>
      </c>
      <c r="I4" s="2">
        <f>'[1]Pc, Summer, S1'!I4*((1+Main!$B$4)^(Main!$B$3-2020))+(_xlfn.IFNA(VLOOKUP($A4,'EV Distribution'!$A$2:$B$1048576,2,FALSE),0)*'EV Characterization'!I$2)</f>
        <v>1.6197991586614375</v>
      </c>
      <c r="J4" s="2">
        <f>'[1]Pc, Summer, S1'!J4*((1+Main!$B$4)^(Main!$B$3-2020))+(_xlfn.IFNA(VLOOKUP($A4,'EV Distribution'!$A$2:$B$1048576,2,FALSE),0)*'EV Characterization'!J$2)</f>
        <v>1.6968999102455213</v>
      </c>
      <c r="K4" s="2">
        <f>'[1]Pc, Summer, S1'!K4*((1+Main!$B$4)^(Main!$B$3-2020))+(_xlfn.IFNA(VLOOKUP($A4,'EV Distribution'!$A$2:$B$1048576,2,FALSE),0)*'EV Characterization'!K$2)</f>
        <v>1.5956685198908052</v>
      </c>
      <c r="L4" s="2">
        <f>'[1]Pc, Summer, S1'!L4*((1+Main!$B$4)^(Main!$B$3-2020))+(_xlfn.IFNA(VLOOKUP($A4,'EV Distribution'!$A$2:$B$1048576,2,FALSE),0)*'EV Characterization'!L$2)</f>
        <v>1.5560784641273144</v>
      </c>
      <c r="M4" s="2">
        <f>'[1]Pc, Summer, S1'!M4*((1+Main!$B$4)^(Main!$B$3-2020))+(_xlfn.IFNA(VLOOKUP($A4,'EV Distribution'!$A$2:$B$1048576,2,FALSE),0)*'EV Characterization'!M$2)</f>
        <v>1.6738829667732857</v>
      </c>
      <c r="N4" s="2">
        <f>'[1]Pc, Summer, S1'!N4*((1+Main!$B$4)^(Main!$B$3-2020))+(_xlfn.IFNA(VLOOKUP($A4,'EV Distribution'!$A$2:$B$1048576,2,FALSE),0)*'EV Characterization'!N$2)</f>
        <v>1.756764570871056</v>
      </c>
      <c r="O4" s="2">
        <f>'[1]Pc, Summer, S1'!O4*((1+Main!$B$4)^(Main!$B$3-2020))+(_xlfn.IFNA(VLOOKUP($A4,'EV Distribution'!$A$2:$B$1048576,2,FALSE),0)*'EV Characterization'!O$2)</f>
        <v>1.645378348193671</v>
      </c>
      <c r="P4" s="2">
        <f>'[1]Pc, Summer, S1'!P4*((1+Main!$B$4)^(Main!$B$3-2020))+(_xlfn.IFNA(VLOOKUP($A4,'EV Distribution'!$A$2:$B$1048576,2,FALSE),0)*'EV Characterization'!P$2)</f>
        <v>1.5045300155940715</v>
      </c>
      <c r="Q4" s="2">
        <f>'[1]Pc, Summer, S1'!Q4*((1+Main!$B$4)^(Main!$B$3-2020))+(_xlfn.IFNA(VLOOKUP($A4,'EV Distribution'!$A$2:$B$1048576,2,FALSE),0)*'EV Characterization'!Q$2)</f>
        <v>1.4282564211360642</v>
      </c>
      <c r="R4" s="2">
        <f>'[1]Pc, Summer, S1'!R4*((1+Main!$B$4)^(Main!$B$3-2020))+(_xlfn.IFNA(VLOOKUP($A4,'EV Distribution'!$A$2:$B$1048576,2,FALSE),0)*'EV Characterization'!R$2)</f>
        <v>1.4450959584508378</v>
      </c>
      <c r="S4" s="2">
        <f>'[1]Pc, Summer, S1'!S4*((1+Main!$B$4)^(Main!$B$3-2020))+(_xlfn.IFNA(VLOOKUP($A4,'EV Distribution'!$A$2:$B$1048576,2,FALSE),0)*'EV Characterization'!S$2)</f>
        <v>1.4157601674305611</v>
      </c>
      <c r="T4" s="2">
        <f>'[1]Pc, Summer, S1'!T4*((1+Main!$B$4)^(Main!$B$3-2020))+(_xlfn.IFNA(VLOOKUP($A4,'EV Distribution'!$A$2:$B$1048576,2,FALSE),0)*'EV Characterization'!T$2)</f>
        <v>1.3689314122796166</v>
      </c>
      <c r="U4" s="2">
        <f>'[1]Pc, Summer, S1'!U4*((1+Main!$B$4)^(Main!$B$3-2020))+(_xlfn.IFNA(VLOOKUP($A4,'EV Distribution'!$A$2:$B$1048576,2,FALSE),0)*'EV Characterization'!U$2)</f>
        <v>1.4832273078661324</v>
      </c>
      <c r="V4" s="2">
        <f>'[1]Pc, Summer, S1'!V4*((1+Main!$B$4)^(Main!$B$3-2020))+(_xlfn.IFNA(VLOOKUP($A4,'EV Distribution'!$A$2:$B$1048576,2,FALSE),0)*'EV Characterization'!V$2)</f>
        <v>1.5609887911288134</v>
      </c>
      <c r="W4" s="2">
        <f>'[1]Pc, Summer, S1'!W4*((1+Main!$B$4)^(Main!$B$3-2020))+(_xlfn.IFNA(VLOOKUP($A4,'EV Distribution'!$A$2:$B$1048576,2,FALSE),0)*'EV Characterization'!W$2)</f>
        <v>1.4500010825961611</v>
      </c>
      <c r="X4" s="2">
        <f>'[1]Pc, Summer, S1'!X4*((1+Main!$B$4)^(Main!$B$3-2020))+(_xlfn.IFNA(VLOOKUP($A4,'EV Distribution'!$A$2:$B$1048576,2,FALSE),0)*'EV Characterization'!X$2)</f>
        <v>1.3208973278910363</v>
      </c>
      <c r="Y4" s="2">
        <f>'[1]Pc, Summer, S1'!Y4*((1+Main!$B$4)^(Main!$B$3-2020))+(_xlfn.IFNA(VLOOKUP($A4,'EV Distribution'!$A$2:$B$1048576,2,FALSE),0)*'EV Characterization'!Y$2)</f>
        <v>1.1232924609315376</v>
      </c>
    </row>
    <row r="5" spans="1:25" x14ac:dyDescent="0.3">
      <c r="A5">
        <v>5</v>
      </c>
      <c r="B5" s="2">
        <f>'[1]Pc, Summer, S1'!B5*((1+Main!$B$4)^(Main!$B$3-2020))+(_xlfn.IFNA(VLOOKUP($A5,'EV Distribution'!$A$2:$B$1048576,2,FALSE),0)*'EV Characterization'!B$2)</f>
        <v>1.2715832533786211</v>
      </c>
      <c r="C5" s="2">
        <f>'[1]Pc, Summer, S1'!C5*((1+Main!$B$4)^(Main!$B$3-2020))+(_xlfn.IFNA(VLOOKUP($A5,'EV Distribution'!$A$2:$B$1048576,2,FALSE),0)*'EV Characterization'!C$2)</f>
        <v>1.016857059640373</v>
      </c>
      <c r="D5" s="2">
        <f>'[1]Pc, Summer, S1'!D5*((1+Main!$B$4)^(Main!$B$3-2020))+(_xlfn.IFNA(VLOOKUP($A5,'EV Distribution'!$A$2:$B$1048576,2,FALSE),0)*'EV Characterization'!D$2)</f>
        <v>0.79562028246518768</v>
      </c>
      <c r="E5" s="2">
        <f>'[1]Pc, Summer, S1'!E5*((1+Main!$B$4)^(Main!$B$3-2020))+(_xlfn.IFNA(VLOOKUP($A5,'EV Distribution'!$A$2:$B$1048576,2,FALSE),0)*'EV Characterization'!E$2)</f>
        <v>0.79236037756779765</v>
      </c>
      <c r="F5" s="2">
        <f>'[1]Pc, Summer, S1'!F5*((1+Main!$B$4)^(Main!$B$3-2020))+(_xlfn.IFNA(VLOOKUP($A5,'EV Distribution'!$A$2:$B$1048576,2,FALSE),0)*'EV Characterization'!F$2)</f>
        <v>0.72778810970197716</v>
      </c>
      <c r="G5" s="2">
        <f>'[1]Pc, Summer, S1'!G5*((1+Main!$B$4)^(Main!$B$3-2020))+(_xlfn.IFNA(VLOOKUP($A5,'EV Distribution'!$A$2:$B$1048576,2,FALSE),0)*'EV Characterization'!G$2)</f>
        <v>0.67965968743822103</v>
      </c>
      <c r="H5" s="2">
        <f>'[1]Pc, Summer, S1'!H5*((1+Main!$B$4)^(Main!$B$3-2020))+(_xlfn.IFNA(VLOOKUP($A5,'EV Distribution'!$A$2:$B$1048576,2,FALSE),0)*'EV Characterization'!H$2)</f>
        <v>1.4841998502941303</v>
      </c>
      <c r="I5" s="2">
        <f>'[1]Pc, Summer, S1'!I5*((1+Main!$B$4)^(Main!$B$3-2020))+(_xlfn.IFNA(VLOOKUP($A5,'EV Distribution'!$A$2:$B$1048576,2,FALSE),0)*'EV Characterization'!I$2)</f>
        <v>2.5739079600848731</v>
      </c>
      <c r="J5" s="2">
        <f>'[1]Pc, Summer, S1'!J5*((1+Main!$B$4)^(Main!$B$3-2020))+(_xlfn.IFNA(VLOOKUP($A5,'EV Distribution'!$A$2:$B$1048576,2,FALSE),0)*'EV Characterization'!J$2)</f>
        <v>3.1231291829422609</v>
      </c>
      <c r="K5" s="2">
        <f>'[1]Pc, Summer, S1'!K5*((1+Main!$B$4)^(Main!$B$3-2020))+(_xlfn.IFNA(VLOOKUP($A5,'EV Distribution'!$A$2:$B$1048576,2,FALSE),0)*'EV Characterization'!K$2)</f>
        <v>3.1924314221276928</v>
      </c>
      <c r="L5" s="2">
        <f>'[1]Pc, Summer, S1'!L5*((1+Main!$B$4)^(Main!$B$3-2020))+(_xlfn.IFNA(VLOOKUP($A5,'EV Distribution'!$A$2:$B$1048576,2,FALSE),0)*'EV Characterization'!L$2)</f>
        <v>3.1382348934376432</v>
      </c>
      <c r="M5" s="2">
        <f>'[1]Pc, Summer, S1'!M5*((1+Main!$B$4)^(Main!$B$3-2020))+(_xlfn.IFNA(VLOOKUP($A5,'EV Distribution'!$A$2:$B$1048576,2,FALSE),0)*'EV Characterization'!M$2)</f>
        <v>2.8104631394489741</v>
      </c>
      <c r="N5" s="2">
        <f>'[1]Pc, Summer, S1'!N5*((1+Main!$B$4)^(Main!$B$3-2020))+(_xlfn.IFNA(VLOOKUP($A5,'EV Distribution'!$A$2:$B$1048576,2,FALSE),0)*'EV Characterization'!N$2)</f>
        <v>3.1930917139700581</v>
      </c>
      <c r="O5" s="2">
        <f>'[1]Pc, Summer, S1'!O5*((1+Main!$B$4)^(Main!$B$3-2020))+(_xlfn.IFNA(VLOOKUP($A5,'EV Distribution'!$A$2:$B$1048576,2,FALSE),0)*'EV Characterization'!O$2)</f>
        <v>3.0328977312857903</v>
      </c>
      <c r="P5" s="2">
        <f>'[1]Pc, Summer, S1'!P5*((1+Main!$B$4)^(Main!$B$3-2020))+(_xlfn.IFNA(VLOOKUP($A5,'EV Distribution'!$A$2:$B$1048576,2,FALSE),0)*'EV Characterization'!P$2)</f>
        <v>2.7700595062189874</v>
      </c>
      <c r="Q5" s="2">
        <f>'[1]Pc, Summer, S1'!Q5*((1+Main!$B$4)^(Main!$B$3-2020))+(_xlfn.IFNA(VLOOKUP($A5,'EV Distribution'!$A$2:$B$1048576,2,FALSE),0)*'EV Characterization'!Q$2)</f>
        <v>2.5482334798074171</v>
      </c>
      <c r="R5" s="2">
        <f>'[1]Pc, Summer, S1'!R5*((1+Main!$B$4)^(Main!$B$3-2020))+(_xlfn.IFNA(VLOOKUP($A5,'EV Distribution'!$A$2:$B$1048576,2,FALSE),0)*'EV Characterization'!R$2)</f>
        <v>2.3026309350942258</v>
      </c>
      <c r="S5" s="2">
        <f>'[1]Pc, Summer, S1'!S5*((1+Main!$B$4)^(Main!$B$3-2020))+(_xlfn.IFNA(VLOOKUP($A5,'EV Distribution'!$A$2:$B$1048576,2,FALSE),0)*'EV Characterization'!S$2)</f>
        <v>2.067981000919457</v>
      </c>
      <c r="T5" s="2">
        <f>'[1]Pc, Summer, S1'!T5*((1+Main!$B$4)^(Main!$B$3-2020))+(_xlfn.IFNA(VLOOKUP($A5,'EV Distribution'!$A$2:$B$1048576,2,FALSE),0)*'EV Characterization'!T$2)</f>
        <v>2.6101980829060709</v>
      </c>
      <c r="U5" s="2">
        <f>'[1]Pc, Summer, S1'!U5*((1+Main!$B$4)^(Main!$B$3-2020))+(_xlfn.IFNA(VLOOKUP($A5,'EV Distribution'!$A$2:$B$1048576,2,FALSE),0)*'EV Characterization'!U$2)</f>
        <v>3.0433046853273034</v>
      </c>
      <c r="V5" s="2">
        <f>'[1]Pc, Summer, S1'!V5*((1+Main!$B$4)^(Main!$B$3-2020))+(_xlfn.IFNA(VLOOKUP($A5,'EV Distribution'!$A$2:$B$1048576,2,FALSE),0)*'EV Characterization'!V$2)</f>
        <v>3.5037024750754453</v>
      </c>
      <c r="W5" s="2">
        <f>'[1]Pc, Summer, S1'!W5*((1+Main!$B$4)^(Main!$B$3-2020))+(_xlfn.IFNA(VLOOKUP($A5,'EV Distribution'!$A$2:$B$1048576,2,FALSE),0)*'EV Characterization'!W$2)</f>
        <v>3.3332768769131005</v>
      </c>
      <c r="X5" s="2">
        <f>'[1]Pc, Summer, S1'!X5*((1+Main!$B$4)^(Main!$B$3-2020))+(_xlfn.IFNA(VLOOKUP($A5,'EV Distribution'!$A$2:$B$1048576,2,FALSE),0)*'EV Characterization'!X$2)</f>
        <v>2.5478788216554538</v>
      </c>
      <c r="Y5" s="2">
        <f>'[1]Pc, Summer, S1'!Y5*((1+Main!$B$4)^(Main!$B$3-2020))+(_xlfn.IFNA(VLOOKUP($A5,'EV Distribution'!$A$2:$B$1048576,2,FALSE),0)*'EV Characterization'!Y$2)</f>
        <v>1.8484210664588812</v>
      </c>
    </row>
    <row r="6" spans="1:25" x14ac:dyDescent="0.3">
      <c r="A6">
        <v>6</v>
      </c>
      <c r="B6" s="2">
        <f>'[1]Pc, Summer, S1'!B6*((1+Main!$B$4)^(Main!$B$3-2020))+(_xlfn.IFNA(VLOOKUP($A6,'EV Distribution'!$A$2:$B$1048576,2,FALSE),0)*'EV Characterization'!B$2)</f>
        <v>0.70631556574863996</v>
      </c>
      <c r="C6" s="2">
        <f>'[1]Pc, Summer, S1'!C6*((1+Main!$B$4)^(Main!$B$3-2020))+(_xlfn.IFNA(VLOOKUP($A6,'EV Distribution'!$A$2:$B$1048576,2,FALSE),0)*'EV Characterization'!C$2)</f>
        <v>0.64562619051555958</v>
      </c>
      <c r="D6" s="2">
        <f>'[1]Pc, Summer, S1'!D6*((1+Main!$B$4)^(Main!$B$3-2020))+(_xlfn.IFNA(VLOOKUP($A6,'EV Distribution'!$A$2:$B$1048576,2,FALSE),0)*'EV Characterization'!D$2)</f>
        <v>0.59486198567785653</v>
      </c>
      <c r="E6" s="2">
        <f>'[1]Pc, Summer, S1'!E6*((1+Main!$B$4)^(Main!$B$3-2020))+(_xlfn.IFNA(VLOOKUP($A6,'EV Distribution'!$A$2:$B$1048576,2,FALSE),0)*'EV Characterization'!E$2)</f>
        <v>0.57853895104976827</v>
      </c>
      <c r="F6" s="2">
        <f>'[1]Pc, Summer, S1'!F6*((1+Main!$B$4)^(Main!$B$3-2020))+(_xlfn.IFNA(VLOOKUP($A6,'EV Distribution'!$A$2:$B$1048576,2,FALSE),0)*'EV Characterization'!F$2)</f>
        <v>0.58945343034655417</v>
      </c>
      <c r="G6" s="2">
        <f>'[1]Pc, Summer, S1'!G6*((1+Main!$B$4)^(Main!$B$3-2020))+(_xlfn.IFNA(VLOOKUP($A6,'EV Distribution'!$A$2:$B$1048576,2,FALSE),0)*'EV Characterization'!G$2)</f>
        <v>0.5821834954420505</v>
      </c>
      <c r="H6" s="2">
        <f>'[1]Pc, Summer, S1'!H6*((1+Main!$B$4)^(Main!$B$3-2020))+(_xlfn.IFNA(VLOOKUP($A6,'EV Distribution'!$A$2:$B$1048576,2,FALSE),0)*'EV Characterization'!H$2)</f>
        <v>0.6503768395425007</v>
      </c>
      <c r="I6" s="2">
        <f>'[1]Pc, Summer, S1'!I6*((1+Main!$B$4)^(Main!$B$3-2020))+(_xlfn.IFNA(VLOOKUP($A6,'EV Distribution'!$A$2:$B$1048576,2,FALSE),0)*'EV Characterization'!I$2)</f>
        <v>0.6969322839979667</v>
      </c>
      <c r="J6" s="2">
        <f>'[1]Pc, Summer, S1'!J6*((1+Main!$B$4)^(Main!$B$3-2020))+(_xlfn.IFNA(VLOOKUP($A6,'EV Distribution'!$A$2:$B$1048576,2,FALSE),0)*'EV Characterization'!J$2)</f>
        <v>0.76714986562217269</v>
      </c>
      <c r="K6" s="2">
        <f>'[1]Pc, Summer, S1'!K6*((1+Main!$B$4)^(Main!$B$3-2020))+(_xlfn.IFNA(VLOOKUP($A6,'EV Distribution'!$A$2:$B$1048576,2,FALSE),0)*'EV Characterization'!K$2)</f>
        <v>0.79438871776123787</v>
      </c>
      <c r="L6" s="2">
        <f>'[1]Pc, Summer, S1'!L6*((1+Main!$B$4)^(Main!$B$3-2020))+(_xlfn.IFNA(VLOOKUP($A6,'EV Distribution'!$A$2:$B$1048576,2,FALSE),0)*'EV Characterization'!L$2)</f>
        <v>0.84509607396497144</v>
      </c>
      <c r="M6" s="2">
        <f>'[1]Pc, Summer, S1'!M6*((1+Main!$B$4)^(Main!$B$3-2020))+(_xlfn.IFNA(VLOOKUP($A6,'EV Distribution'!$A$2:$B$1048576,2,FALSE),0)*'EV Characterization'!M$2)</f>
        <v>0.89513882106973575</v>
      </c>
      <c r="N6" s="2">
        <f>'[1]Pc, Summer, S1'!N6*((1+Main!$B$4)^(Main!$B$3-2020))+(_xlfn.IFNA(VLOOKUP($A6,'EV Distribution'!$A$2:$B$1048576,2,FALSE),0)*'EV Characterization'!N$2)</f>
        <v>0.92389278212515946</v>
      </c>
      <c r="O6" s="2">
        <f>'[1]Pc, Summer, S1'!O6*((1+Main!$B$4)^(Main!$B$3-2020))+(_xlfn.IFNA(VLOOKUP($A6,'EV Distribution'!$A$2:$B$1048576,2,FALSE),0)*'EV Characterization'!O$2)</f>
        <v>0.89440895126614461</v>
      </c>
      <c r="P6" s="2">
        <f>'[1]Pc, Summer, S1'!P6*((1+Main!$B$4)^(Main!$B$3-2020))+(_xlfn.IFNA(VLOOKUP($A6,'EV Distribution'!$A$2:$B$1048576,2,FALSE),0)*'EV Characterization'!P$2)</f>
        <v>0.86477736095931701</v>
      </c>
      <c r="Q6" s="2">
        <f>'[1]Pc, Summer, S1'!Q6*((1+Main!$B$4)^(Main!$B$3-2020))+(_xlfn.IFNA(VLOOKUP($A6,'EV Distribution'!$A$2:$B$1048576,2,FALSE),0)*'EV Characterization'!Q$2)</f>
        <v>0.85439974389294415</v>
      </c>
      <c r="R6" s="2">
        <f>'[1]Pc, Summer, S1'!R6*((1+Main!$B$4)^(Main!$B$3-2020))+(_xlfn.IFNA(VLOOKUP($A6,'EV Distribution'!$A$2:$B$1048576,2,FALSE),0)*'EV Characterization'!R$2)</f>
        <v>0.8435952790228578</v>
      </c>
      <c r="S6" s="2">
        <f>'[1]Pc, Summer, S1'!S6*((1+Main!$B$4)^(Main!$B$3-2020))+(_xlfn.IFNA(VLOOKUP($A6,'EV Distribution'!$A$2:$B$1048576,2,FALSE),0)*'EV Characterization'!S$2)</f>
        <v>0.8525849857527259</v>
      </c>
      <c r="T6" s="2">
        <f>'[1]Pc, Summer, S1'!T6*((1+Main!$B$4)^(Main!$B$3-2020))+(_xlfn.IFNA(VLOOKUP($A6,'EV Distribution'!$A$2:$B$1048576,2,FALSE),0)*'EV Characterization'!T$2)</f>
        <v>0.85208296392957594</v>
      </c>
      <c r="U6" s="2">
        <f>'[1]Pc, Summer, S1'!U6*((1+Main!$B$4)^(Main!$B$3-2020))+(_xlfn.IFNA(VLOOKUP($A6,'EV Distribution'!$A$2:$B$1048576,2,FALSE),0)*'EV Characterization'!U$2)</f>
        <v>0.85965467716585198</v>
      </c>
      <c r="V6" s="2">
        <f>'[1]Pc, Summer, S1'!V6*((1+Main!$B$4)^(Main!$B$3-2020))+(_xlfn.IFNA(VLOOKUP($A6,'EV Distribution'!$A$2:$B$1048576,2,FALSE),0)*'EV Characterization'!V$2)</f>
        <v>0.95051266002011892</v>
      </c>
      <c r="W6" s="2">
        <f>'[1]Pc, Summer, S1'!W6*((1+Main!$B$4)^(Main!$B$3-2020))+(_xlfn.IFNA(VLOOKUP($A6,'EV Distribution'!$A$2:$B$1048576,2,FALSE),0)*'EV Characterization'!W$2)</f>
        <v>0.89890945159494307</v>
      </c>
      <c r="X6" s="2">
        <f>'[1]Pc, Summer, S1'!X6*((1+Main!$B$4)^(Main!$B$3-2020))+(_xlfn.IFNA(VLOOKUP($A6,'EV Distribution'!$A$2:$B$1048576,2,FALSE),0)*'EV Characterization'!X$2)</f>
        <v>0.90006477283851127</v>
      </c>
      <c r="Y6" s="2">
        <f>'[1]Pc, Summer, S1'!Y6*((1+Main!$B$4)^(Main!$B$3-2020))+(_xlfn.IFNA(VLOOKUP($A6,'EV Distribution'!$A$2:$B$1048576,2,FALSE),0)*'EV Characterization'!Y$2)</f>
        <v>0.81145131237138557</v>
      </c>
    </row>
    <row r="7" spans="1:25" x14ac:dyDescent="0.3">
      <c r="A7">
        <v>7</v>
      </c>
      <c r="B7" s="2">
        <f>'[1]Pc, Summer, S1'!B7*((1+Main!$B$4)^(Main!$B$3-2020))+(_xlfn.IFNA(VLOOKUP($A7,'EV Distribution'!$A$2:$B$1048576,2,FALSE),0)*'EV Characterization'!B$2)</f>
        <v>0.24310604344928261</v>
      </c>
      <c r="C7" s="2">
        <f>'[1]Pc, Summer, S1'!C7*((1+Main!$B$4)^(Main!$B$3-2020))+(_xlfn.IFNA(VLOOKUP($A7,'EV Distribution'!$A$2:$B$1048576,2,FALSE),0)*'EV Characterization'!C$2)</f>
        <v>0.23939149725666675</v>
      </c>
      <c r="D7" s="2">
        <f>'[1]Pc, Summer, S1'!D7*((1+Main!$B$4)^(Main!$B$3-2020))+(_xlfn.IFNA(VLOOKUP($A7,'EV Distribution'!$A$2:$B$1048576,2,FALSE),0)*'EV Characterization'!D$2)</f>
        <v>0.21965297181019142</v>
      </c>
      <c r="E7" s="2">
        <f>'[1]Pc, Summer, S1'!E7*((1+Main!$B$4)^(Main!$B$3-2020))+(_xlfn.IFNA(VLOOKUP($A7,'EV Distribution'!$A$2:$B$1048576,2,FALSE),0)*'EV Characterization'!E$2)</f>
        <v>0.22183985117588012</v>
      </c>
      <c r="F7" s="2">
        <f>'[1]Pc, Summer, S1'!F7*((1+Main!$B$4)^(Main!$B$3-2020))+(_xlfn.IFNA(VLOOKUP($A7,'EV Distribution'!$A$2:$B$1048576,2,FALSE),0)*'EV Characterization'!F$2)</f>
        <v>0.21285804907829889</v>
      </c>
      <c r="G7" s="2">
        <f>'[1]Pc, Summer, S1'!G7*((1+Main!$B$4)^(Main!$B$3-2020))+(_xlfn.IFNA(VLOOKUP($A7,'EV Distribution'!$A$2:$B$1048576,2,FALSE),0)*'EV Characterization'!G$2)</f>
        <v>0.20438588157922252</v>
      </c>
      <c r="H7" s="2">
        <f>'[1]Pc, Summer, S1'!H7*((1+Main!$B$4)^(Main!$B$3-2020))+(_xlfn.IFNA(VLOOKUP($A7,'EV Distribution'!$A$2:$B$1048576,2,FALSE),0)*'EV Characterization'!H$2)</f>
        <v>0.22919452350840389</v>
      </c>
      <c r="I7" s="2">
        <f>'[1]Pc, Summer, S1'!I7*((1+Main!$B$4)^(Main!$B$3-2020))+(_xlfn.IFNA(VLOOKUP($A7,'EV Distribution'!$A$2:$B$1048576,2,FALSE),0)*'EV Characterization'!I$2)</f>
        <v>0.22190260686572319</v>
      </c>
      <c r="J7" s="2">
        <f>'[1]Pc, Summer, S1'!J7*((1+Main!$B$4)^(Main!$B$3-2020))+(_xlfn.IFNA(VLOOKUP($A7,'EV Distribution'!$A$2:$B$1048576,2,FALSE),0)*'EV Characterization'!J$2)</f>
        <v>0.23004391213804645</v>
      </c>
      <c r="K7" s="2">
        <f>'[1]Pc, Summer, S1'!K7*((1+Main!$B$4)^(Main!$B$3-2020))+(_xlfn.IFNA(VLOOKUP($A7,'EV Distribution'!$A$2:$B$1048576,2,FALSE),0)*'EV Characterization'!K$2)</f>
        <v>0.23305230654133036</v>
      </c>
      <c r="L7" s="2">
        <f>'[1]Pc, Summer, S1'!L7*((1+Main!$B$4)^(Main!$B$3-2020))+(_xlfn.IFNA(VLOOKUP($A7,'EV Distribution'!$A$2:$B$1048576,2,FALSE),0)*'EV Characterization'!L$2)</f>
        <v>0.22799942791537633</v>
      </c>
      <c r="M7" s="2">
        <f>'[1]Pc, Summer, S1'!M7*((1+Main!$B$4)^(Main!$B$3-2020))+(_xlfn.IFNA(VLOOKUP($A7,'EV Distribution'!$A$2:$B$1048576,2,FALSE),0)*'EV Characterization'!M$2)</f>
        <v>0.24212149833836305</v>
      </c>
      <c r="N7" s="2">
        <f>'[1]Pc, Summer, S1'!N7*((1+Main!$B$4)^(Main!$B$3-2020))+(_xlfn.IFNA(VLOOKUP($A7,'EV Distribution'!$A$2:$B$1048576,2,FALSE),0)*'EV Characterization'!N$2)</f>
        <v>0.24513425063348299</v>
      </c>
      <c r="O7" s="2">
        <f>'[1]Pc, Summer, S1'!O7*((1+Main!$B$4)^(Main!$B$3-2020))+(_xlfn.IFNA(VLOOKUP($A7,'EV Distribution'!$A$2:$B$1048576,2,FALSE),0)*'EV Characterization'!O$2)</f>
        <v>0.24855537581290058</v>
      </c>
      <c r="P7" s="2">
        <f>'[1]Pc, Summer, S1'!P7*((1+Main!$B$4)^(Main!$B$3-2020))+(_xlfn.IFNA(VLOOKUP($A7,'EV Distribution'!$A$2:$B$1048576,2,FALSE),0)*'EV Characterization'!P$2)</f>
        <v>0.23747547757798798</v>
      </c>
      <c r="Q7" s="2">
        <f>'[1]Pc, Summer, S1'!Q7*((1+Main!$B$4)^(Main!$B$3-2020))+(_xlfn.IFNA(VLOOKUP($A7,'EV Distribution'!$A$2:$B$1048576,2,FALSE),0)*'EV Characterization'!Q$2)</f>
        <v>0.22966108002742164</v>
      </c>
      <c r="R7" s="2">
        <f>'[1]Pc, Summer, S1'!R7*((1+Main!$B$4)^(Main!$B$3-2020))+(_xlfn.IFNA(VLOOKUP($A7,'EV Distribution'!$A$2:$B$1048576,2,FALSE),0)*'EV Characterization'!R$2)</f>
        <v>0.22606392003163353</v>
      </c>
      <c r="S7" s="2">
        <f>'[1]Pc, Summer, S1'!S7*((1+Main!$B$4)^(Main!$B$3-2020))+(_xlfn.IFNA(VLOOKUP($A7,'EV Distribution'!$A$2:$B$1048576,2,FALSE),0)*'EV Characterization'!S$2)</f>
        <v>0.23763296260807434</v>
      </c>
      <c r="T7" s="2">
        <f>'[1]Pc, Summer, S1'!T7*((1+Main!$B$4)^(Main!$B$3-2020))+(_xlfn.IFNA(VLOOKUP($A7,'EV Distribution'!$A$2:$B$1048576,2,FALSE),0)*'EV Characterization'!T$2)</f>
        <v>0.21134915011524513</v>
      </c>
      <c r="U7" s="2">
        <f>'[1]Pc, Summer, S1'!U7*((1+Main!$B$4)^(Main!$B$3-2020))+(_xlfn.IFNA(VLOOKUP($A7,'EV Distribution'!$A$2:$B$1048576,2,FALSE),0)*'EV Characterization'!U$2)</f>
        <v>0.20738828620992061</v>
      </c>
      <c r="V7" s="2">
        <f>'[1]Pc, Summer, S1'!V7*((1+Main!$B$4)^(Main!$B$3-2020))+(_xlfn.IFNA(VLOOKUP($A7,'EV Distribution'!$A$2:$B$1048576,2,FALSE),0)*'EV Characterization'!V$2)</f>
        <v>0.2231462070205987</v>
      </c>
      <c r="W7" s="2">
        <f>'[1]Pc, Summer, S1'!W7*((1+Main!$B$4)^(Main!$B$3-2020))+(_xlfn.IFNA(VLOOKUP($A7,'EV Distribution'!$A$2:$B$1048576,2,FALSE),0)*'EV Characterization'!W$2)</f>
        <v>0.19745316381549149</v>
      </c>
      <c r="X7" s="2">
        <f>'[1]Pc, Summer, S1'!X7*((1+Main!$B$4)^(Main!$B$3-2020))+(_xlfn.IFNA(VLOOKUP($A7,'EV Distribution'!$A$2:$B$1048576,2,FALSE),0)*'EV Characterization'!X$2)</f>
        <v>0.23098230001214487</v>
      </c>
      <c r="Y7" s="2">
        <f>'[1]Pc, Summer, S1'!Y7*((1+Main!$B$4)^(Main!$B$3-2020))+(_xlfn.IFNA(VLOOKUP($A7,'EV Distribution'!$A$2:$B$1048576,2,FALSE),0)*'EV Characterization'!Y$2)</f>
        <v>0.24269215482921613</v>
      </c>
    </row>
    <row r="8" spans="1:25" x14ac:dyDescent="0.3">
      <c r="A8">
        <v>8</v>
      </c>
      <c r="B8" s="2">
        <f>'[1]Pc, Summer, S1'!B8*((1+Main!$B$4)^(Main!$B$3-2020))+(_xlfn.IFNA(VLOOKUP($A8,'EV Distribution'!$A$2:$B$1048576,2,FALSE),0)*'EV Characterization'!B$2)</f>
        <v>0.7377972560431848</v>
      </c>
      <c r="C8" s="2">
        <f>'[1]Pc, Summer, S1'!C8*((1+Main!$B$4)^(Main!$B$3-2020))+(_xlfn.IFNA(VLOOKUP($A8,'EV Distribution'!$A$2:$B$1048576,2,FALSE),0)*'EV Characterization'!C$2)</f>
        <v>0.67304722177607001</v>
      </c>
      <c r="D8" s="2">
        <f>'[1]Pc, Summer, S1'!D8*((1+Main!$B$4)^(Main!$B$3-2020))+(_xlfn.IFNA(VLOOKUP($A8,'EV Distribution'!$A$2:$B$1048576,2,FALSE),0)*'EV Characterization'!D$2)</f>
        <v>0.65246236623359677</v>
      </c>
      <c r="E8" s="2">
        <f>'[1]Pc, Summer, S1'!E8*((1+Main!$B$4)^(Main!$B$3-2020))+(_xlfn.IFNA(VLOOKUP($A8,'EV Distribution'!$A$2:$B$1048576,2,FALSE),0)*'EV Characterization'!E$2)</f>
        <v>0.66132369221197285</v>
      </c>
      <c r="F8" s="2">
        <f>'[1]Pc, Summer, S1'!F8*((1+Main!$B$4)^(Main!$B$3-2020))+(_xlfn.IFNA(VLOOKUP($A8,'EV Distribution'!$A$2:$B$1048576,2,FALSE),0)*'EV Characterization'!F$2)</f>
        <v>0.63156697178203536</v>
      </c>
      <c r="G8" s="2">
        <f>'[1]Pc, Summer, S1'!G8*((1+Main!$B$4)^(Main!$B$3-2020))+(_xlfn.IFNA(VLOOKUP($A8,'EV Distribution'!$A$2:$B$1048576,2,FALSE),0)*'EV Characterization'!G$2)</f>
        <v>0.67446517911579495</v>
      </c>
      <c r="H8" s="2">
        <f>'[1]Pc, Summer, S1'!H8*((1+Main!$B$4)^(Main!$B$3-2020))+(_xlfn.IFNA(VLOOKUP($A8,'EV Distribution'!$A$2:$B$1048576,2,FALSE),0)*'EV Characterization'!H$2)</f>
        <v>0.8675042570220981</v>
      </c>
      <c r="I8" s="2">
        <f>'[1]Pc, Summer, S1'!I8*((1+Main!$B$4)^(Main!$B$3-2020))+(_xlfn.IFNA(VLOOKUP($A8,'EV Distribution'!$A$2:$B$1048576,2,FALSE),0)*'EV Characterization'!I$2)</f>
        <v>0.93005383314602252</v>
      </c>
      <c r="J8" s="2">
        <f>'[1]Pc, Summer, S1'!J8*((1+Main!$B$4)^(Main!$B$3-2020))+(_xlfn.IFNA(VLOOKUP($A8,'EV Distribution'!$A$2:$B$1048576,2,FALSE),0)*'EV Characterization'!J$2)</f>
        <v>1.0695850624918068</v>
      </c>
      <c r="K8" s="2">
        <f>'[1]Pc, Summer, S1'!K8*((1+Main!$B$4)^(Main!$B$3-2020))+(_xlfn.IFNA(VLOOKUP($A8,'EV Distribution'!$A$2:$B$1048576,2,FALSE),0)*'EV Characterization'!K$2)</f>
        <v>1.1309419474063853</v>
      </c>
      <c r="L8" s="2">
        <f>'[1]Pc, Summer, S1'!L8*((1+Main!$B$4)^(Main!$B$3-2020))+(_xlfn.IFNA(VLOOKUP($A8,'EV Distribution'!$A$2:$B$1048576,2,FALSE),0)*'EV Characterization'!L$2)</f>
        <v>1.1203072980884707</v>
      </c>
      <c r="M8" s="2">
        <f>'[1]Pc, Summer, S1'!M8*((1+Main!$B$4)^(Main!$B$3-2020))+(_xlfn.IFNA(VLOOKUP($A8,'EV Distribution'!$A$2:$B$1048576,2,FALSE),0)*'EV Characterization'!M$2)</f>
        <v>1.170554158358482</v>
      </c>
      <c r="N8" s="2">
        <f>'[1]Pc, Summer, S1'!N8*((1+Main!$B$4)^(Main!$B$3-2020))+(_xlfn.IFNA(VLOOKUP($A8,'EV Distribution'!$A$2:$B$1048576,2,FALSE),0)*'EV Characterization'!N$2)</f>
        <v>1.1439771736271696</v>
      </c>
      <c r="O8" s="2">
        <f>'[1]Pc, Summer, S1'!O8*((1+Main!$B$4)^(Main!$B$3-2020))+(_xlfn.IFNA(VLOOKUP($A8,'EV Distribution'!$A$2:$B$1048576,2,FALSE),0)*'EV Characterization'!O$2)</f>
        <v>1.1815262756792879</v>
      </c>
      <c r="P8" s="2">
        <f>'[1]Pc, Summer, S1'!P8*((1+Main!$B$4)^(Main!$B$3-2020))+(_xlfn.IFNA(VLOOKUP($A8,'EV Distribution'!$A$2:$B$1048576,2,FALSE),0)*'EV Characterization'!P$2)</f>
        <v>1.1647023751888941</v>
      </c>
      <c r="Q8" s="2">
        <f>'[1]Pc, Summer, S1'!Q8*((1+Main!$B$4)^(Main!$B$3-2020))+(_xlfn.IFNA(VLOOKUP($A8,'EV Distribution'!$A$2:$B$1048576,2,FALSE),0)*'EV Characterization'!Q$2)</f>
        <v>1.0868992585306521</v>
      </c>
      <c r="R8" s="2">
        <f>'[1]Pc, Summer, S1'!R8*((1+Main!$B$4)^(Main!$B$3-2020))+(_xlfn.IFNA(VLOOKUP($A8,'EV Distribution'!$A$2:$B$1048576,2,FALSE),0)*'EV Characterization'!R$2)</f>
        <v>1.089349138983831</v>
      </c>
      <c r="S8" s="2">
        <f>'[1]Pc, Summer, S1'!S8*((1+Main!$B$4)^(Main!$B$3-2020))+(_xlfn.IFNA(VLOOKUP($A8,'EV Distribution'!$A$2:$B$1048576,2,FALSE),0)*'EV Characterization'!S$2)</f>
        <v>1.0662898023297727</v>
      </c>
      <c r="T8" s="2">
        <f>'[1]Pc, Summer, S1'!T8*((1+Main!$B$4)^(Main!$B$3-2020))+(_xlfn.IFNA(VLOOKUP($A8,'EV Distribution'!$A$2:$B$1048576,2,FALSE),0)*'EV Characterization'!T$2)</f>
        <v>1.0469084626934453</v>
      </c>
      <c r="U8" s="2">
        <f>'[1]Pc, Summer, S1'!U8*((1+Main!$B$4)^(Main!$B$3-2020))+(_xlfn.IFNA(VLOOKUP($A8,'EV Distribution'!$A$2:$B$1048576,2,FALSE),0)*'EV Characterization'!U$2)</f>
        <v>1.0492793058726453</v>
      </c>
      <c r="V8" s="2">
        <f>'[1]Pc, Summer, S1'!V8*((1+Main!$B$4)^(Main!$B$3-2020))+(_xlfn.IFNA(VLOOKUP($A8,'EV Distribution'!$A$2:$B$1048576,2,FALSE),0)*'EV Characterization'!V$2)</f>
        <v>1.0683681148973048</v>
      </c>
      <c r="W8" s="2">
        <f>'[1]Pc, Summer, S1'!W8*((1+Main!$B$4)^(Main!$B$3-2020))+(_xlfn.IFNA(VLOOKUP($A8,'EV Distribution'!$A$2:$B$1048576,2,FALSE),0)*'EV Characterization'!W$2)</f>
        <v>0.89543452494678699</v>
      </c>
      <c r="X8" s="2">
        <f>'[1]Pc, Summer, S1'!X8*((1+Main!$B$4)^(Main!$B$3-2020))+(_xlfn.IFNA(VLOOKUP($A8,'EV Distribution'!$A$2:$B$1048576,2,FALSE),0)*'EV Characterization'!X$2)</f>
        <v>0.9015605786383265</v>
      </c>
      <c r="Y8" s="2">
        <f>'[1]Pc, Summer, S1'!Y8*((1+Main!$B$4)^(Main!$B$3-2020))+(_xlfn.IFNA(VLOOKUP($A8,'EV Distribution'!$A$2:$B$1048576,2,FALSE),0)*'EV Characterization'!Y$2)</f>
        <v>0.79504366818634442</v>
      </c>
    </row>
    <row r="9" spans="1:25" x14ac:dyDescent="0.3">
      <c r="A9">
        <v>9</v>
      </c>
      <c r="B9" s="2">
        <f>'[1]Pc, Summer, S1'!B9*((1+Main!$B$4)^(Main!$B$3-2020))+(_xlfn.IFNA(VLOOKUP($A9,'EV Distribution'!$A$2:$B$1048576,2,FALSE),0)*'EV Characterization'!B$2)</f>
        <v>0.32196926957418059</v>
      </c>
      <c r="C9" s="2">
        <f>'[1]Pc, Summer, S1'!C9*((1+Main!$B$4)^(Main!$B$3-2020))+(_xlfn.IFNA(VLOOKUP($A9,'EV Distribution'!$A$2:$B$1048576,2,FALSE),0)*'EV Characterization'!C$2)</f>
        <v>0.30871552642416134</v>
      </c>
      <c r="D9" s="2">
        <f>'[1]Pc, Summer, S1'!D9*((1+Main!$B$4)^(Main!$B$3-2020))+(_xlfn.IFNA(VLOOKUP($A9,'EV Distribution'!$A$2:$B$1048576,2,FALSE),0)*'EV Characterization'!D$2)</f>
        <v>0.29252279708860268</v>
      </c>
      <c r="E9" s="2">
        <f>'[1]Pc, Summer, S1'!E9*((1+Main!$B$4)^(Main!$B$3-2020))+(_xlfn.IFNA(VLOOKUP($A9,'EV Distribution'!$A$2:$B$1048576,2,FALSE),0)*'EV Characterization'!E$2)</f>
        <v>0.28659285479705587</v>
      </c>
      <c r="F9" s="2">
        <f>'[1]Pc, Summer, S1'!F9*((1+Main!$B$4)^(Main!$B$3-2020))+(_xlfn.IFNA(VLOOKUP($A9,'EV Distribution'!$A$2:$B$1048576,2,FALSE),0)*'EV Characterization'!F$2)</f>
        <v>0.28252525326416295</v>
      </c>
      <c r="G9" s="2">
        <f>'[1]Pc, Summer, S1'!G9*((1+Main!$B$4)^(Main!$B$3-2020))+(_xlfn.IFNA(VLOOKUP($A9,'EV Distribution'!$A$2:$B$1048576,2,FALSE),0)*'EV Characterization'!G$2)</f>
        <v>0.29285410548289631</v>
      </c>
      <c r="H9" s="2">
        <f>'[1]Pc, Summer, S1'!H9*((1+Main!$B$4)^(Main!$B$3-2020))+(_xlfn.IFNA(VLOOKUP($A9,'EV Distribution'!$A$2:$B$1048576,2,FALSE),0)*'EV Characterization'!H$2)</f>
        <v>0.46561465755076009</v>
      </c>
      <c r="I9" s="2">
        <f>'[1]Pc, Summer, S1'!I9*((1+Main!$B$4)^(Main!$B$3-2020))+(_xlfn.IFNA(VLOOKUP($A9,'EV Distribution'!$A$2:$B$1048576,2,FALSE),0)*'EV Characterization'!I$2)</f>
        <v>0.50444254504465769</v>
      </c>
      <c r="J9" s="2">
        <f>'[1]Pc, Summer, S1'!J9*((1+Main!$B$4)^(Main!$B$3-2020))+(_xlfn.IFNA(VLOOKUP($A9,'EV Distribution'!$A$2:$B$1048576,2,FALSE),0)*'EV Characterization'!J$2)</f>
        <v>0.54022487157221377</v>
      </c>
      <c r="K9" s="2">
        <f>'[1]Pc, Summer, S1'!K9*((1+Main!$B$4)^(Main!$B$3-2020))+(_xlfn.IFNA(VLOOKUP($A9,'EV Distribution'!$A$2:$B$1048576,2,FALSE),0)*'EV Characterization'!K$2)</f>
        <v>0.53679004532859009</v>
      </c>
      <c r="L9" s="2">
        <f>'[1]Pc, Summer, S1'!L9*((1+Main!$B$4)^(Main!$B$3-2020))+(_xlfn.IFNA(VLOOKUP($A9,'EV Distribution'!$A$2:$B$1048576,2,FALSE),0)*'EV Characterization'!L$2)</f>
        <v>0.55512281667688046</v>
      </c>
      <c r="M9" s="2">
        <f>'[1]Pc, Summer, S1'!M9*((1+Main!$B$4)^(Main!$B$3-2020))+(_xlfn.IFNA(VLOOKUP($A9,'EV Distribution'!$A$2:$B$1048576,2,FALSE),0)*'EV Characterization'!M$2)</f>
        <v>0.59028374584590759</v>
      </c>
      <c r="N9" s="2">
        <f>'[1]Pc, Summer, S1'!N9*((1+Main!$B$4)^(Main!$B$3-2020))+(_xlfn.IFNA(VLOOKUP($A9,'EV Distribution'!$A$2:$B$1048576,2,FALSE),0)*'EV Characterization'!N$2)</f>
        <v>0.59165484569475624</v>
      </c>
      <c r="O9" s="2">
        <f>'[1]Pc, Summer, S1'!O9*((1+Main!$B$4)^(Main!$B$3-2020))+(_xlfn.IFNA(VLOOKUP($A9,'EV Distribution'!$A$2:$B$1048576,2,FALSE),0)*'EV Characterization'!O$2)</f>
        <v>0.56414042822487376</v>
      </c>
      <c r="P9" s="2">
        <f>'[1]Pc, Summer, S1'!P9*((1+Main!$B$4)^(Main!$B$3-2020))+(_xlfn.IFNA(VLOOKUP($A9,'EV Distribution'!$A$2:$B$1048576,2,FALSE),0)*'EV Characterization'!P$2)</f>
        <v>0.49664365323845389</v>
      </c>
      <c r="Q9" s="2">
        <f>'[1]Pc, Summer, S1'!Q9*((1+Main!$B$4)^(Main!$B$3-2020))+(_xlfn.IFNA(VLOOKUP($A9,'EV Distribution'!$A$2:$B$1048576,2,FALSE),0)*'EV Characterization'!Q$2)</f>
        <v>0.47546949047423603</v>
      </c>
      <c r="R9" s="2">
        <f>'[1]Pc, Summer, S1'!R9*((1+Main!$B$4)^(Main!$B$3-2020))+(_xlfn.IFNA(VLOOKUP($A9,'EV Distribution'!$A$2:$B$1048576,2,FALSE),0)*'EV Characterization'!R$2)</f>
        <v>0.43997971602890901</v>
      </c>
      <c r="S9" s="2">
        <f>'[1]Pc, Summer, S1'!S9*((1+Main!$B$4)^(Main!$B$3-2020))+(_xlfn.IFNA(VLOOKUP($A9,'EV Distribution'!$A$2:$B$1048576,2,FALSE),0)*'EV Characterization'!S$2)</f>
        <v>0.44657441642848766</v>
      </c>
      <c r="T9" s="2">
        <f>'[1]Pc, Summer, S1'!T9*((1+Main!$B$4)^(Main!$B$3-2020))+(_xlfn.IFNA(VLOOKUP($A9,'EV Distribution'!$A$2:$B$1048576,2,FALSE),0)*'EV Characterization'!T$2)</f>
        <v>0.42742931782828675</v>
      </c>
      <c r="U9" s="2">
        <f>'[1]Pc, Summer, S1'!U9*((1+Main!$B$4)^(Main!$B$3-2020))+(_xlfn.IFNA(VLOOKUP($A9,'EV Distribution'!$A$2:$B$1048576,2,FALSE),0)*'EV Characterization'!U$2)</f>
        <v>0.43387407569303393</v>
      </c>
      <c r="V9" s="2">
        <f>'[1]Pc, Summer, S1'!V9*((1+Main!$B$4)^(Main!$B$3-2020))+(_xlfn.IFNA(VLOOKUP($A9,'EV Distribution'!$A$2:$B$1048576,2,FALSE),0)*'EV Characterization'!V$2)</f>
        <v>0.42562137697851088</v>
      </c>
      <c r="W9" s="2">
        <f>'[1]Pc, Summer, S1'!W9*((1+Main!$B$4)^(Main!$B$3-2020))+(_xlfn.IFNA(VLOOKUP($A9,'EV Distribution'!$A$2:$B$1048576,2,FALSE),0)*'EV Characterization'!W$2)</f>
        <v>0.36874887850344173</v>
      </c>
      <c r="X9" s="2">
        <f>'[1]Pc, Summer, S1'!X9*((1+Main!$B$4)^(Main!$B$3-2020))+(_xlfn.IFNA(VLOOKUP($A9,'EV Distribution'!$A$2:$B$1048576,2,FALSE),0)*'EV Characterization'!X$2)</f>
        <v>0.35304766154197903</v>
      </c>
      <c r="Y9" s="2">
        <f>'[1]Pc, Summer, S1'!Y9*((1+Main!$B$4)^(Main!$B$3-2020))+(_xlfn.IFNA(VLOOKUP($A9,'EV Distribution'!$A$2:$B$1048576,2,FALSE),0)*'EV Characterization'!Y$2)</f>
        <v>0.33527495856962558</v>
      </c>
    </row>
    <row r="10" spans="1:25" x14ac:dyDescent="0.3">
      <c r="A10">
        <v>20</v>
      </c>
      <c r="B10" s="2">
        <f>'[1]Pc, Summer, S1'!B10*((1+Main!$B$4)^(Main!$B$3-2020))+(_xlfn.IFNA(VLOOKUP($A10,'EV Distribution'!$A$2:$B$1048576,2,FALSE),0)*'EV Characterization'!B$2)</f>
        <v>1.0360423977001503</v>
      </c>
      <c r="C10" s="2">
        <f>'[1]Pc, Summer, S1'!C10*((1+Main!$B$4)^(Main!$B$3-2020))+(_xlfn.IFNA(VLOOKUP($A10,'EV Distribution'!$A$2:$B$1048576,2,FALSE),0)*'EV Characterization'!C$2)</f>
        <v>0.96214683562547443</v>
      </c>
      <c r="D10" s="2">
        <f>'[1]Pc, Summer, S1'!D10*((1+Main!$B$4)^(Main!$B$3-2020))+(_xlfn.IFNA(VLOOKUP($A10,'EV Distribution'!$A$2:$B$1048576,2,FALSE),0)*'EV Characterization'!D$2)</f>
        <v>0.92931018074340666</v>
      </c>
      <c r="E10" s="2">
        <f>'[1]Pc, Summer, S1'!E10*((1+Main!$B$4)^(Main!$B$3-2020))+(_xlfn.IFNA(VLOOKUP($A10,'EV Distribution'!$A$2:$B$1048576,2,FALSE),0)*'EV Characterization'!E$2)</f>
        <v>0.87069549756458886</v>
      </c>
      <c r="F10" s="2">
        <f>'[1]Pc, Summer, S1'!F10*((1+Main!$B$4)^(Main!$B$3-2020))+(_xlfn.IFNA(VLOOKUP($A10,'EV Distribution'!$A$2:$B$1048576,2,FALSE),0)*'EV Characterization'!F$2)</f>
        <v>0.88030767372283591</v>
      </c>
      <c r="G10" s="2">
        <f>'[1]Pc, Summer, S1'!G10*((1+Main!$B$4)^(Main!$B$3-2020))+(_xlfn.IFNA(VLOOKUP($A10,'EV Distribution'!$A$2:$B$1048576,2,FALSE),0)*'EV Characterization'!G$2)</f>
        <v>0.85616121473149898</v>
      </c>
      <c r="H10" s="2">
        <f>'[1]Pc, Summer, S1'!H10*((1+Main!$B$4)^(Main!$B$3-2020))+(_xlfn.IFNA(VLOOKUP($A10,'EV Distribution'!$A$2:$B$1048576,2,FALSE),0)*'EV Characterization'!H$2)</f>
        <v>0.86184288392932662</v>
      </c>
      <c r="I10" s="2">
        <f>'[1]Pc, Summer, S1'!I10*((1+Main!$B$4)^(Main!$B$3-2020))+(_xlfn.IFNA(VLOOKUP($A10,'EV Distribution'!$A$2:$B$1048576,2,FALSE),0)*'EV Characterization'!I$2)</f>
        <v>0.92166555812455586</v>
      </c>
      <c r="J10" s="2">
        <f>'[1]Pc, Summer, S1'!J10*((1+Main!$B$4)^(Main!$B$3-2020))+(_xlfn.IFNA(VLOOKUP($A10,'EV Distribution'!$A$2:$B$1048576,2,FALSE),0)*'EV Characterization'!J$2)</f>
        <v>0.799158680267685</v>
      </c>
      <c r="K10" s="2">
        <f>'[1]Pc, Summer, S1'!K10*((1+Main!$B$4)^(Main!$B$3-2020))+(_xlfn.IFNA(VLOOKUP($A10,'EV Distribution'!$A$2:$B$1048576,2,FALSE),0)*'EV Characterization'!K$2)</f>
        <v>0.83226331660040342</v>
      </c>
      <c r="L10" s="2">
        <f>'[1]Pc, Summer, S1'!L10*((1+Main!$B$4)^(Main!$B$3-2020))+(_xlfn.IFNA(VLOOKUP($A10,'EV Distribution'!$A$2:$B$1048576,2,FALSE),0)*'EV Characterization'!L$2)</f>
        <v>0.9217948358268081</v>
      </c>
      <c r="M10" s="2">
        <f>'[1]Pc, Summer, S1'!M10*((1+Main!$B$4)^(Main!$B$3-2020))+(_xlfn.IFNA(VLOOKUP($A10,'EV Distribution'!$A$2:$B$1048576,2,FALSE),0)*'EV Characterization'!M$2)</f>
        <v>1.0312890778767796</v>
      </c>
      <c r="N10" s="2">
        <f>'[1]Pc, Summer, S1'!N10*((1+Main!$B$4)^(Main!$B$3-2020))+(_xlfn.IFNA(VLOOKUP($A10,'EV Distribution'!$A$2:$B$1048576,2,FALSE),0)*'EV Characterization'!N$2)</f>
        <v>1.0809111919081156</v>
      </c>
      <c r="O10" s="2">
        <f>'[1]Pc, Summer, S1'!O10*((1+Main!$B$4)^(Main!$B$3-2020))+(_xlfn.IFNA(VLOOKUP($A10,'EV Distribution'!$A$2:$B$1048576,2,FALSE),0)*'EV Characterization'!O$2)</f>
        <v>1.0793303718840357</v>
      </c>
      <c r="P10" s="2">
        <f>'[1]Pc, Summer, S1'!P10*((1+Main!$B$4)^(Main!$B$3-2020))+(_xlfn.IFNA(VLOOKUP($A10,'EV Distribution'!$A$2:$B$1048576,2,FALSE),0)*'EV Characterization'!P$2)</f>
        <v>1.0487888606087175</v>
      </c>
      <c r="Q10" s="2">
        <f>'[1]Pc, Summer, S1'!Q10*((1+Main!$B$4)^(Main!$B$3-2020))+(_xlfn.IFNA(VLOOKUP($A10,'EV Distribution'!$A$2:$B$1048576,2,FALSE),0)*'EV Characterization'!Q$2)</f>
        <v>1.0911263097429671</v>
      </c>
      <c r="R10" s="2">
        <f>'[1]Pc, Summer, S1'!R10*((1+Main!$B$4)^(Main!$B$3-2020))+(_xlfn.IFNA(VLOOKUP($A10,'EV Distribution'!$A$2:$B$1048576,2,FALSE),0)*'EV Characterization'!R$2)</f>
        <v>1.0887611891621145</v>
      </c>
      <c r="S10" s="2">
        <f>'[1]Pc, Summer, S1'!S10*((1+Main!$B$4)^(Main!$B$3-2020))+(_xlfn.IFNA(VLOOKUP($A10,'EV Distribution'!$A$2:$B$1048576,2,FALSE),0)*'EV Characterization'!S$2)</f>
        <v>1.0706353102750956</v>
      </c>
      <c r="T10" s="2">
        <f>'[1]Pc, Summer, S1'!T10*((1+Main!$B$4)^(Main!$B$3-2020))+(_xlfn.IFNA(VLOOKUP($A10,'EV Distribution'!$A$2:$B$1048576,2,FALSE),0)*'EV Characterization'!T$2)</f>
        <v>1.0578842724336415</v>
      </c>
      <c r="U10" s="2">
        <f>'[1]Pc, Summer, S1'!U10*((1+Main!$B$4)^(Main!$B$3-2020))+(_xlfn.IFNA(VLOOKUP($A10,'EV Distribution'!$A$2:$B$1048576,2,FALSE),0)*'EV Characterization'!U$2)</f>
        <v>1.1227211849084933</v>
      </c>
      <c r="V10" s="2">
        <f>'[1]Pc, Summer, S1'!V10*((1+Main!$B$4)^(Main!$B$3-2020))+(_xlfn.IFNA(VLOOKUP($A10,'EV Distribution'!$A$2:$B$1048576,2,FALSE),0)*'EV Characterization'!V$2)</f>
        <v>1.1826208250251486</v>
      </c>
      <c r="W10" s="2">
        <f>'[1]Pc, Summer, S1'!W10*((1+Main!$B$4)^(Main!$B$3-2020))+(_xlfn.IFNA(VLOOKUP($A10,'EV Distribution'!$A$2:$B$1048576,2,FALSE),0)*'EV Characterization'!W$2)</f>
        <v>1.1016155582667622</v>
      </c>
      <c r="X10" s="2">
        <f>'[1]Pc, Summer, S1'!X10*((1+Main!$B$4)^(Main!$B$3-2020))+(_xlfn.IFNA(VLOOKUP($A10,'EV Distribution'!$A$2:$B$1048576,2,FALSE),0)*'EV Characterization'!X$2)</f>
        <v>0.96540165466012218</v>
      </c>
      <c r="Y10" s="2">
        <f>'[1]Pc, Summer, S1'!Y10*((1+Main!$B$4)^(Main!$B$3-2020))+(_xlfn.IFNA(VLOOKUP($A10,'EV Distribution'!$A$2:$B$1048576,2,FALSE),0)*'EV Characterization'!Y$2)</f>
        <v>1.0309584965148624</v>
      </c>
    </row>
    <row r="11" spans="1:25" x14ac:dyDescent="0.3">
      <c r="A11">
        <v>21</v>
      </c>
      <c r="B11" s="2">
        <f>'[1]Pc, Summer, S1'!B11*((1+Main!$B$4)^(Main!$B$3-2020))+(_xlfn.IFNA(VLOOKUP($A11,'EV Distribution'!$A$2:$B$1048576,2,FALSE),0)*'EV Characterization'!B$2)</f>
        <v>0.3101250007026739</v>
      </c>
      <c r="C11" s="2">
        <f>'[1]Pc, Summer, S1'!C11*((1+Main!$B$4)^(Main!$B$3-2020))+(_xlfn.IFNA(VLOOKUP($A11,'EV Distribution'!$A$2:$B$1048576,2,FALSE),0)*'EV Characterization'!C$2)</f>
        <v>0.29523716816657536</v>
      </c>
      <c r="D11" s="2">
        <f>'[1]Pc, Summer, S1'!D11*((1+Main!$B$4)^(Main!$B$3-2020))+(_xlfn.IFNA(VLOOKUP($A11,'EV Distribution'!$A$2:$B$1048576,2,FALSE),0)*'EV Characterization'!D$2)</f>
        <v>0.27930944070141267</v>
      </c>
      <c r="E11" s="2">
        <f>'[1]Pc, Summer, S1'!E11*((1+Main!$B$4)^(Main!$B$3-2020))+(_xlfn.IFNA(VLOOKUP($A11,'EV Distribution'!$A$2:$B$1048576,2,FALSE),0)*'EV Characterization'!E$2)</f>
        <v>0.27741402660825387</v>
      </c>
      <c r="F11" s="2">
        <f>'[1]Pc, Summer, S1'!F11*((1+Main!$B$4)^(Main!$B$3-2020))+(_xlfn.IFNA(VLOOKUP($A11,'EV Distribution'!$A$2:$B$1048576,2,FALSE),0)*'EV Characterization'!F$2)</f>
        <v>0.2650160617066189</v>
      </c>
      <c r="G11" s="2">
        <f>'[1]Pc, Summer, S1'!G11*((1+Main!$B$4)^(Main!$B$3-2020))+(_xlfn.IFNA(VLOOKUP($A11,'EV Distribution'!$A$2:$B$1048576,2,FALSE),0)*'EV Characterization'!G$2)</f>
        <v>0.26171677084817807</v>
      </c>
      <c r="H11" s="2">
        <f>'[1]Pc, Summer, S1'!H11*((1+Main!$B$4)^(Main!$B$3-2020))+(_xlfn.IFNA(VLOOKUP($A11,'EV Distribution'!$A$2:$B$1048576,2,FALSE),0)*'EV Characterization'!H$2)</f>
        <v>0.31250425350712113</v>
      </c>
      <c r="I11" s="2">
        <f>'[1]Pc, Summer, S1'!I11*((1+Main!$B$4)^(Main!$B$3-2020))+(_xlfn.IFNA(VLOOKUP($A11,'EV Distribution'!$A$2:$B$1048576,2,FALSE),0)*'EV Characterization'!I$2)</f>
        <v>0.30672610472590162</v>
      </c>
      <c r="J11" s="2">
        <f>'[1]Pc, Summer, S1'!J11*((1+Main!$B$4)^(Main!$B$3-2020))+(_xlfn.IFNA(VLOOKUP($A11,'EV Distribution'!$A$2:$B$1048576,2,FALSE),0)*'EV Characterization'!J$2)</f>
        <v>0.32619749707095386</v>
      </c>
      <c r="K11" s="2">
        <f>'[1]Pc, Summer, S1'!K11*((1+Main!$B$4)^(Main!$B$3-2020))+(_xlfn.IFNA(VLOOKUP($A11,'EV Distribution'!$A$2:$B$1048576,2,FALSE),0)*'EV Characterization'!K$2)</f>
        <v>0.34280750126454229</v>
      </c>
      <c r="L11" s="2">
        <f>'[1]Pc, Summer, S1'!L11*((1+Main!$B$4)^(Main!$B$3-2020))+(_xlfn.IFNA(VLOOKUP($A11,'EV Distribution'!$A$2:$B$1048576,2,FALSE),0)*'EV Characterization'!L$2)</f>
        <v>0.33038574807230792</v>
      </c>
      <c r="M11" s="2">
        <f>'[1]Pc, Summer, S1'!M11*((1+Main!$B$4)^(Main!$B$3-2020))+(_xlfn.IFNA(VLOOKUP($A11,'EV Distribution'!$A$2:$B$1048576,2,FALSE),0)*'EV Characterization'!M$2)</f>
        <v>0.34405629333293897</v>
      </c>
      <c r="N11" s="2">
        <f>'[1]Pc, Summer, S1'!N11*((1+Main!$B$4)^(Main!$B$3-2020))+(_xlfn.IFNA(VLOOKUP($A11,'EV Distribution'!$A$2:$B$1048576,2,FALSE),0)*'EV Characterization'!N$2)</f>
        <v>0.36411558084087786</v>
      </c>
      <c r="O11" s="2">
        <f>'[1]Pc, Summer, S1'!O11*((1+Main!$B$4)^(Main!$B$3-2020))+(_xlfn.IFNA(VLOOKUP($A11,'EV Distribution'!$A$2:$B$1048576,2,FALSE),0)*'EV Characterization'!O$2)</f>
        <v>0.36650025235712513</v>
      </c>
      <c r="P11" s="2">
        <f>'[1]Pc, Summer, S1'!P11*((1+Main!$B$4)^(Main!$B$3-2020))+(_xlfn.IFNA(VLOOKUP($A11,'EV Distribution'!$A$2:$B$1048576,2,FALSE),0)*'EV Characterization'!P$2)</f>
        <v>0.35931362276980727</v>
      </c>
      <c r="Q11" s="2">
        <f>'[1]Pc, Summer, S1'!Q11*((1+Main!$B$4)^(Main!$B$3-2020))+(_xlfn.IFNA(VLOOKUP($A11,'EV Distribution'!$A$2:$B$1048576,2,FALSE),0)*'EV Characterization'!Q$2)</f>
        <v>0.33470794347310712</v>
      </c>
      <c r="R11" s="2">
        <f>'[1]Pc, Summer, S1'!R11*((1+Main!$B$4)^(Main!$B$3-2020))+(_xlfn.IFNA(VLOOKUP($A11,'EV Distribution'!$A$2:$B$1048576,2,FALSE),0)*'EV Characterization'!R$2)</f>
        <v>0.3133350829983923</v>
      </c>
      <c r="S11" s="2">
        <f>'[1]Pc, Summer, S1'!S11*((1+Main!$B$4)^(Main!$B$3-2020))+(_xlfn.IFNA(VLOOKUP($A11,'EV Distribution'!$A$2:$B$1048576,2,FALSE),0)*'EV Characterization'!S$2)</f>
        <v>0.32934889553377833</v>
      </c>
      <c r="T11" s="2">
        <f>'[1]Pc, Summer, S1'!T11*((1+Main!$B$4)^(Main!$B$3-2020))+(_xlfn.IFNA(VLOOKUP($A11,'EV Distribution'!$A$2:$B$1048576,2,FALSE),0)*'EV Characterization'!T$2)</f>
        <v>0.3214398903975943</v>
      </c>
      <c r="U11" s="2">
        <f>'[1]Pc, Summer, S1'!U11*((1+Main!$B$4)^(Main!$B$3-2020))+(_xlfn.IFNA(VLOOKUP($A11,'EV Distribution'!$A$2:$B$1048576,2,FALSE),0)*'EV Characterization'!U$2)</f>
        <v>0.33529513365825719</v>
      </c>
      <c r="V11" s="2">
        <f>'[1]Pc, Summer, S1'!V11*((1+Main!$B$4)^(Main!$B$3-2020))+(_xlfn.IFNA(VLOOKUP($A11,'EV Distribution'!$A$2:$B$1048576,2,FALSE),0)*'EV Characterization'!V$2)</f>
        <v>0.3680491335958303</v>
      </c>
      <c r="W11" s="2">
        <f>'[1]Pc, Summer, S1'!W11*((1+Main!$B$4)^(Main!$B$3-2020))+(_xlfn.IFNA(VLOOKUP($A11,'EV Distribution'!$A$2:$B$1048576,2,FALSE),0)*'EV Characterization'!W$2)</f>
        <v>0.32892872629964287</v>
      </c>
      <c r="X11" s="2">
        <f>'[1]Pc, Summer, S1'!X11*((1+Main!$B$4)^(Main!$B$3-2020))+(_xlfn.IFNA(VLOOKUP($A11,'EV Distribution'!$A$2:$B$1048576,2,FALSE),0)*'EV Characterization'!X$2)</f>
        <v>0.34624177010301038</v>
      </c>
      <c r="Y11" s="2">
        <f>'[1]Pc, Summer, S1'!Y11*((1+Main!$B$4)^(Main!$B$3-2020))+(_xlfn.IFNA(VLOOKUP($A11,'EV Distribution'!$A$2:$B$1048576,2,FALSE),0)*'EV Characterization'!Y$2)</f>
        <v>0.32166800699179549</v>
      </c>
    </row>
    <row r="12" spans="1:25" x14ac:dyDescent="0.3">
      <c r="A12">
        <v>22</v>
      </c>
      <c r="B12" s="2">
        <f>'[1]Pc, Summer, S1'!B12*((1+Main!$B$4)^(Main!$B$3-2020))+(_xlfn.IFNA(VLOOKUP($A12,'EV Distribution'!$A$2:$B$1048576,2,FALSE),0)*'EV Characterization'!B$2)</f>
        <v>0.21592965896987726</v>
      </c>
      <c r="C12" s="2">
        <f>'[1]Pc, Summer, S1'!C12*((1+Main!$B$4)^(Main!$B$3-2020))+(_xlfn.IFNA(VLOOKUP($A12,'EV Distribution'!$A$2:$B$1048576,2,FALSE),0)*'EV Characterization'!C$2)</f>
        <v>0.20537772300339044</v>
      </c>
      <c r="D12" s="2">
        <f>'[1]Pc, Summer, S1'!D12*((1+Main!$B$4)^(Main!$B$3-2020))+(_xlfn.IFNA(VLOOKUP($A12,'EV Distribution'!$A$2:$B$1048576,2,FALSE),0)*'EV Characterization'!D$2)</f>
        <v>0.18916539458136861</v>
      </c>
      <c r="E12" s="2">
        <f>'[1]Pc, Summer, S1'!E12*((1+Main!$B$4)^(Main!$B$3-2020))+(_xlfn.IFNA(VLOOKUP($A12,'EV Distribution'!$A$2:$B$1048576,2,FALSE),0)*'EV Characterization'!E$2)</f>
        <v>0.18162520562689494</v>
      </c>
      <c r="F12" s="2">
        <f>'[1]Pc, Summer, S1'!F12*((1+Main!$B$4)^(Main!$B$3-2020))+(_xlfn.IFNA(VLOOKUP($A12,'EV Distribution'!$A$2:$B$1048576,2,FALSE),0)*'EV Characterization'!F$2)</f>
        <v>0.17034469650073986</v>
      </c>
      <c r="G12" s="2">
        <f>'[1]Pc, Summer, S1'!G12*((1+Main!$B$4)^(Main!$B$3-2020))+(_xlfn.IFNA(VLOOKUP($A12,'EV Distribution'!$A$2:$B$1048576,2,FALSE),0)*'EV Characterization'!G$2)</f>
        <v>0.17200138574445789</v>
      </c>
      <c r="H12" s="2">
        <f>'[1]Pc, Summer, S1'!H12*((1+Main!$B$4)^(Main!$B$3-2020))+(_xlfn.IFNA(VLOOKUP($A12,'EV Distribution'!$A$2:$B$1048576,2,FALSE),0)*'EV Characterization'!H$2)</f>
        <v>0.20687432099047479</v>
      </c>
      <c r="I12" s="2">
        <f>'[1]Pc, Summer, S1'!I12*((1+Main!$B$4)^(Main!$B$3-2020))+(_xlfn.IFNA(VLOOKUP($A12,'EV Distribution'!$A$2:$B$1048576,2,FALSE),0)*'EV Characterization'!I$2)</f>
        <v>0.18220150510922689</v>
      </c>
      <c r="J12" s="2">
        <f>'[1]Pc, Summer, S1'!J12*((1+Main!$B$4)^(Main!$B$3-2020))+(_xlfn.IFNA(VLOOKUP($A12,'EV Distribution'!$A$2:$B$1048576,2,FALSE),0)*'EV Characterization'!J$2)</f>
        <v>0.19614343357445804</v>
      </c>
      <c r="K12" s="2">
        <f>'[1]Pc, Summer, S1'!K12*((1+Main!$B$4)^(Main!$B$3-2020))+(_xlfn.IFNA(VLOOKUP($A12,'EV Distribution'!$A$2:$B$1048576,2,FALSE),0)*'EV Characterization'!K$2)</f>
        <v>0.21011034779584514</v>
      </c>
      <c r="L12" s="2">
        <f>'[1]Pc, Summer, S1'!L12*((1+Main!$B$4)^(Main!$B$3-2020))+(_xlfn.IFNA(VLOOKUP($A12,'EV Distribution'!$A$2:$B$1048576,2,FALSE),0)*'EV Characterization'!L$2)</f>
        <v>0.21613060493703309</v>
      </c>
      <c r="M12" s="2">
        <f>'[1]Pc, Summer, S1'!M12*((1+Main!$B$4)^(Main!$B$3-2020))+(_xlfn.IFNA(VLOOKUP($A12,'EV Distribution'!$A$2:$B$1048576,2,FALSE),0)*'EV Characterization'!M$2)</f>
        <v>0.22311482866005311</v>
      </c>
      <c r="N12" s="2">
        <f>'[1]Pc, Summer, S1'!N12*((1+Main!$B$4)^(Main!$B$3-2020))+(_xlfn.IFNA(VLOOKUP($A12,'EV Distribution'!$A$2:$B$1048576,2,FALSE),0)*'EV Characterization'!N$2)</f>
        <v>0.22586533959528787</v>
      </c>
      <c r="O12" s="2">
        <f>'[1]Pc, Summer, S1'!O12*((1+Main!$B$4)^(Main!$B$3-2020))+(_xlfn.IFNA(VLOOKUP($A12,'EV Distribution'!$A$2:$B$1048576,2,FALSE),0)*'EV Characterization'!O$2)</f>
        <v>0.23199635688860931</v>
      </c>
      <c r="P12" s="2">
        <f>'[1]Pc, Summer, S1'!P12*((1+Main!$B$4)^(Main!$B$3-2020))+(_xlfn.IFNA(VLOOKUP($A12,'EV Distribution'!$A$2:$B$1048576,2,FALSE),0)*'EV Characterization'!P$2)</f>
        <v>0.2217480540231663</v>
      </c>
      <c r="Q12" s="2">
        <f>'[1]Pc, Summer, S1'!Q12*((1+Main!$B$4)^(Main!$B$3-2020))+(_xlfn.IFNA(VLOOKUP($A12,'EV Distribution'!$A$2:$B$1048576,2,FALSE),0)*'EV Characterization'!Q$2)</f>
        <v>0.21062505989502173</v>
      </c>
      <c r="R12" s="2">
        <f>'[1]Pc, Summer, S1'!R12*((1+Main!$B$4)^(Main!$B$3-2020))+(_xlfn.IFNA(VLOOKUP($A12,'EV Distribution'!$A$2:$B$1048576,2,FALSE),0)*'EV Characterization'!R$2)</f>
        <v>0.19796556125159551</v>
      </c>
      <c r="S12" s="2">
        <f>'[1]Pc, Summer, S1'!S12*((1+Main!$B$4)^(Main!$B$3-2020))+(_xlfn.IFNA(VLOOKUP($A12,'EV Distribution'!$A$2:$B$1048576,2,FALSE),0)*'EV Characterization'!S$2)</f>
        <v>0.22748082884206541</v>
      </c>
      <c r="T12" s="2">
        <f>'[1]Pc, Summer, S1'!T12*((1+Main!$B$4)^(Main!$B$3-2020))+(_xlfn.IFNA(VLOOKUP($A12,'EV Distribution'!$A$2:$B$1048576,2,FALSE),0)*'EV Characterization'!T$2)</f>
        <v>0.22358260565794782</v>
      </c>
      <c r="U12" s="2">
        <f>'[1]Pc, Summer, S1'!U12*((1+Main!$B$4)^(Main!$B$3-2020))+(_xlfn.IFNA(VLOOKUP($A12,'EV Distribution'!$A$2:$B$1048576,2,FALSE),0)*'EV Characterization'!U$2)</f>
        <v>0.22349813474251359</v>
      </c>
      <c r="V12" s="2">
        <f>'[1]Pc, Summer, S1'!V12*((1+Main!$B$4)^(Main!$B$3-2020))+(_xlfn.IFNA(VLOOKUP($A12,'EV Distribution'!$A$2:$B$1048576,2,FALSE),0)*'EV Characterization'!V$2)</f>
        <v>0.25418816500502972</v>
      </c>
      <c r="W12" s="2">
        <f>'[1]Pc, Summer, S1'!W12*((1+Main!$B$4)^(Main!$B$3-2020))+(_xlfn.IFNA(VLOOKUP($A12,'EV Distribution'!$A$2:$B$1048576,2,FALSE),0)*'EV Characterization'!W$2)</f>
        <v>0.2206877237439793</v>
      </c>
      <c r="X12" s="2">
        <f>'[1]Pc, Summer, S1'!X12*((1+Main!$B$4)^(Main!$B$3-2020))+(_xlfn.IFNA(VLOOKUP($A12,'EV Distribution'!$A$2:$B$1048576,2,FALSE),0)*'EV Characterization'!X$2)</f>
        <v>0.25057098019933616</v>
      </c>
      <c r="Y12" s="2">
        <f>'[1]Pc, Summer, S1'!Y12*((1+Main!$B$4)^(Main!$B$3-2020))+(_xlfn.IFNA(VLOOKUP($A12,'EV Distribution'!$A$2:$B$1048576,2,FALSE),0)*'EV Characterization'!Y$2)</f>
        <v>0.23564078824305296</v>
      </c>
    </row>
    <row r="13" spans="1:25" x14ac:dyDescent="0.3">
      <c r="A13">
        <v>23</v>
      </c>
      <c r="B13" s="2">
        <f>'[1]Pc, Summer, S1'!B13*((1+Main!$B$4)^(Main!$B$3-2020))+(_xlfn.IFNA(VLOOKUP($A13,'EV Distribution'!$A$2:$B$1048576,2,FALSE),0)*'EV Characterization'!B$2)</f>
        <v>0.80465558580302121</v>
      </c>
      <c r="C13" s="2">
        <f>'[1]Pc, Summer, S1'!C13*((1+Main!$B$4)^(Main!$B$3-2020))+(_xlfn.IFNA(VLOOKUP($A13,'EV Distribution'!$A$2:$B$1048576,2,FALSE),0)*'EV Characterization'!C$2)</f>
        <v>0.81801664967314991</v>
      </c>
      <c r="D13" s="2">
        <f>'[1]Pc, Summer, S1'!D13*((1+Main!$B$4)^(Main!$B$3-2020))+(_xlfn.IFNA(VLOOKUP($A13,'EV Distribution'!$A$2:$B$1048576,2,FALSE),0)*'EV Characterization'!D$2)</f>
        <v>0.86218252749508728</v>
      </c>
      <c r="E13" s="2">
        <f>'[1]Pc, Summer, S1'!E13*((1+Main!$B$4)^(Main!$B$3-2020))+(_xlfn.IFNA(VLOOKUP($A13,'EV Distribution'!$A$2:$B$1048576,2,FALSE),0)*'EV Characterization'!E$2)</f>
        <v>0.78718553812483738</v>
      </c>
      <c r="F13" s="2">
        <f>'[1]Pc, Summer, S1'!F13*((1+Main!$B$4)^(Main!$B$3-2020))+(_xlfn.IFNA(VLOOKUP($A13,'EV Distribution'!$A$2:$B$1048576,2,FALSE),0)*'EV Characterization'!F$2)</f>
        <v>0.76456088005687528</v>
      </c>
      <c r="G13" s="2">
        <f>'[1]Pc, Summer, S1'!G13*((1+Main!$B$4)^(Main!$B$3-2020))+(_xlfn.IFNA(VLOOKUP($A13,'EV Distribution'!$A$2:$B$1048576,2,FALSE),0)*'EV Characterization'!G$2)</f>
        <v>0.73209748272485242</v>
      </c>
      <c r="H13" s="2">
        <f>'[1]Pc, Summer, S1'!H13*((1+Main!$B$4)^(Main!$B$3-2020))+(_xlfn.IFNA(VLOOKUP($A13,'EV Distribution'!$A$2:$B$1048576,2,FALSE),0)*'EV Characterization'!H$2)</f>
        <v>0.75485514807224441</v>
      </c>
      <c r="I13" s="2">
        <f>'[1]Pc, Summer, S1'!I13*((1+Main!$B$4)^(Main!$B$3-2020))+(_xlfn.IFNA(VLOOKUP($A13,'EV Distribution'!$A$2:$B$1048576,2,FALSE),0)*'EV Characterization'!I$2)</f>
        <v>0.76241803342296977</v>
      </c>
      <c r="J13" s="2">
        <f>'[1]Pc, Summer, S1'!J13*((1+Main!$B$4)^(Main!$B$3-2020))+(_xlfn.IFNA(VLOOKUP($A13,'EV Distribution'!$A$2:$B$1048576,2,FALSE),0)*'EV Characterization'!J$2)</f>
        <v>0.67752117256179634</v>
      </c>
      <c r="K13" s="2">
        <f>'[1]Pc, Summer, S1'!K13*((1+Main!$B$4)^(Main!$B$3-2020))+(_xlfn.IFNA(VLOOKUP($A13,'EV Distribution'!$A$2:$B$1048576,2,FALSE),0)*'EV Characterization'!K$2)</f>
        <v>0.52500843926606822</v>
      </c>
      <c r="L13" s="2">
        <f>'[1]Pc, Summer, S1'!L13*((1+Main!$B$4)^(Main!$B$3-2020))+(_xlfn.IFNA(VLOOKUP($A13,'EV Distribution'!$A$2:$B$1048576,2,FALSE),0)*'EV Characterization'!L$2)</f>
        <v>0.71818971467202264</v>
      </c>
      <c r="M13" s="2">
        <f>'[1]Pc, Summer, S1'!M13*((1+Main!$B$4)^(Main!$B$3-2020))+(_xlfn.IFNA(VLOOKUP($A13,'EV Distribution'!$A$2:$B$1048576,2,FALSE),0)*'EV Characterization'!M$2)</f>
        <v>0.7929045628644833</v>
      </c>
      <c r="N13" s="2">
        <f>'[1]Pc, Summer, S1'!N13*((1+Main!$B$4)^(Main!$B$3-2020))+(_xlfn.IFNA(VLOOKUP($A13,'EV Distribution'!$A$2:$B$1048576,2,FALSE),0)*'EV Characterization'!N$2)</f>
        <v>0.79735763867258502</v>
      </c>
      <c r="O13" s="2">
        <f>'[1]Pc, Summer, S1'!O13*((1+Main!$B$4)^(Main!$B$3-2020))+(_xlfn.IFNA(VLOOKUP($A13,'EV Distribution'!$A$2:$B$1048576,2,FALSE),0)*'EV Characterization'!O$2)</f>
        <v>0.8399340592257265</v>
      </c>
      <c r="P13" s="2">
        <f>'[1]Pc, Summer, S1'!P13*((1+Main!$B$4)^(Main!$B$3-2020))+(_xlfn.IFNA(VLOOKUP($A13,'EV Distribution'!$A$2:$B$1048576,2,FALSE),0)*'EV Characterization'!P$2)</f>
        <v>0.67420395717086334</v>
      </c>
      <c r="Q13" s="2">
        <f>'[1]Pc, Summer, S1'!Q13*((1+Main!$B$4)^(Main!$B$3-2020))+(_xlfn.IFNA(VLOOKUP($A13,'EV Distribution'!$A$2:$B$1048576,2,FALSE),0)*'EV Characterization'!Q$2)</f>
        <v>0.89003307764773076</v>
      </c>
      <c r="R13" s="2">
        <f>'[1]Pc, Summer, S1'!R13*((1+Main!$B$4)^(Main!$B$3-2020))+(_xlfn.IFNA(VLOOKUP($A13,'EV Distribution'!$A$2:$B$1048576,2,FALSE),0)*'EV Characterization'!R$2)</f>
        <v>0.80273244389890763</v>
      </c>
      <c r="S13" s="2">
        <f>'[1]Pc, Summer, S1'!S13*((1+Main!$B$4)^(Main!$B$3-2020))+(_xlfn.IFNA(VLOOKUP($A13,'EV Distribution'!$A$2:$B$1048576,2,FALSE),0)*'EV Characterization'!S$2)</f>
        <v>0.79785250606994174</v>
      </c>
      <c r="T13" s="2">
        <f>'[1]Pc, Summer, S1'!T13*((1+Main!$B$4)^(Main!$B$3-2020))+(_xlfn.IFNA(VLOOKUP($A13,'EV Distribution'!$A$2:$B$1048576,2,FALSE),0)*'EV Characterization'!T$2)</f>
        <v>0.79199639528834187</v>
      </c>
      <c r="U13" s="2">
        <f>'[1]Pc, Summer, S1'!U13*((1+Main!$B$4)^(Main!$B$3-2020))+(_xlfn.IFNA(VLOOKUP($A13,'EV Distribution'!$A$2:$B$1048576,2,FALSE),0)*'EV Characterization'!U$2)</f>
        <v>0.86045694627333091</v>
      </c>
      <c r="V13" s="2">
        <f>'[1]Pc, Summer, S1'!V13*((1+Main!$B$4)^(Main!$B$3-2020))+(_xlfn.IFNA(VLOOKUP($A13,'EV Distribution'!$A$2:$B$1048576,2,FALSE),0)*'EV Characterization'!V$2)</f>
        <v>0.95051266002011892</v>
      </c>
      <c r="W13" s="2">
        <f>'[1]Pc, Summer, S1'!W13*((1+Main!$B$4)^(Main!$B$3-2020))+(_xlfn.IFNA(VLOOKUP($A13,'EV Distribution'!$A$2:$B$1048576,2,FALSE),0)*'EV Characterization'!W$2)</f>
        <v>0.93512399375953592</v>
      </c>
      <c r="X13" s="2">
        <f>'[1]Pc, Summer, S1'!X13*((1+Main!$B$4)^(Main!$B$3-2020))+(_xlfn.IFNA(VLOOKUP($A13,'EV Distribution'!$A$2:$B$1048576,2,FALSE),0)*'EV Characterization'!X$2)</f>
        <v>0.97521017284614708</v>
      </c>
      <c r="Y13" s="2">
        <f>'[1]Pc, Summer, S1'!Y13*((1+Main!$B$4)^(Main!$B$3-2020))+(_xlfn.IFNA(VLOOKUP($A13,'EV Distribution'!$A$2:$B$1048576,2,FALSE),0)*'EV Characterization'!Y$2)</f>
        <v>0.99699243887905176</v>
      </c>
    </row>
    <row r="14" spans="1:25" x14ac:dyDescent="0.3">
      <c r="A14">
        <v>24</v>
      </c>
      <c r="B14" s="2">
        <f>'[1]Pc, Summer, S1'!B14*((1+Main!$B$4)^(Main!$B$3-2020))+(_xlfn.IFNA(VLOOKUP($A14,'EV Distribution'!$A$2:$B$1048576,2,FALSE),0)*'EV Characterization'!B$2)</f>
        <v>0.53686627232093964</v>
      </c>
      <c r="C14" s="2">
        <f>'[1]Pc, Summer, S1'!C14*((1+Main!$B$4)^(Main!$B$3-2020))+(_xlfn.IFNA(VLOOKUP($A14,'EV Distribution'!$A$2:$B$1048576,2,FALSE),0)*'EV Characterization'!C$2)</f>
        <v>0.53420021953099961</v>
      </c>
      <c r="D14" s="2">
        <f>'[1]Pc, Summer, S1'!D14*((1+Main!$B$4)^(Main!$B$3-2020))+(_xlfn.IFNA(VLOOKUP($A14,'EV Distribution'!$A$2:$B$1048576,2,FALSE),0)*'EV Characterization'!D$2)</f>
        <v>0.51847117168074808</v>
      </c>
      <c r="E14" s="2">
        <f>'[1]Pc, Summer, S1'!E14*((1+Main!$B$4)^(Main!$B$3-2020))+(_xlfn.IFNA(VLOOKUP($A14,'EV Distribution'!$A$2:$B$1048576,2,FALSE),0)*'EV Characterization'!E$2)</f>
        <v>0.51180777711721448</v>
      </c>
      <c r="F14" s="2">
        <f>'[1]Pc, Summer, S1'!F14*((1+Main!$B$4)^(Main!$B$3-2020))+(_xlfn.IFNA(VLOOKUP($A14,'EV Distribution'!$A$2:$B$1048576,2,FALSE),0)*'EV Characterization'!F$2)</f>
        <v>0.49608331510240411</v>
      </c>
      <c r="G14" s="2">
        <f>'[1]Pc, Summer, S1'!G14*((1+Main!$B$4)^(Main!$B$3-2020))+(_xlfn.IFNA(VLOOKUP($A14,'EV Distribution'!$A$2:$B$1048576,2,FALSE),0)*'EV Characterization'!G$2)</f>
        <v>0.49681789491394013</v>
      </c>
      <c r="H14" s="2">
        <f>'[1]Pc, Summer, S1'!H14*((1+Main!$B$4)^(Main!$B$3-2020))+(_xlfn.IFNA(VLOOKUP($A14,'EV Distribution'!$A$2:$B$1048576,2,FALSE),0)*'EV Characterization'!H$2)</f>
        <v>0.57638973372607016</v>
      </c>
      <c r="I14" s="2">
        <f>'[1]Pc, Summer, S1'!I14*((1+Main!$B$4)^(Main!$B$3-2020))+(_xlfn.IFNA(VLOOKUP($A14,'EV Distribution'!$A$2:$B$1048576,2,FALSE),0)*'EV Characterization'!I$2)</f>
        <v>0.55490377684601255</v>
      </c>
      <c r="J14" s="2">
        <f>'[1]Pc, Summer, S1'!J14*((1+Main!$B$4)^(Main!$B$3-2020))+(_xlfn.IFNA(VLOOKUP($A14,'EV Distribution'!$A$2:$B$1048576,2,FALSE),0)*'EV Characterization'!J$2)</f>
        <v>0.58960374584590758</v>
      </c>
      <c r="K14" s="2">
        <f>'[1]Pc, Summer, S1'!K14*((1+Main!$B$4)^(Main!$B$3-2020))+(_xlfn.IFNA(VLOOKUP($A14,'EV Distribution'!$A$2:$B$1048576,2,FALSE),0)*'EV Characterization'!K$2)</f>
        <v>0.56579183208192574</v>
      </c>
      <c r="L14" s="2">
        <f>'[1]Pc, Summer, S1'!L14*((1+Main!$B$4)^(Main!$B$3-2020))+(_xlfn.IFNA(VLOOKUP($A14,'EV Distribution'!$A$2:$B$1048576,2,FALSE),0)*'EV Characterization'!L$2)</f>
        <v>0.56376105411571142</v>
      </c>
      <c r="M14" s="2">
        <f>'[1]Pc, Summer, S1'!M14*((1+Main!$B$4)^(Main!$B$3-2020))+(_xlfn.IFNA(VLOOKUP($A14,'EV Distribution'!$A$2:$B$1048576,2,FALSE),0)*'EV Characterization'!M$2)</f>
        <v>0.56994060440376859</v>
      </c>
      <c r="N14" s="2">
        <f>'[1]Pc, Summer, S1'!N14*((1+Main!$B$4)^(Main!$B$3-2020))+(_xlfn.IFNA(VLOOKUP($A14,'EV Distribution'!$A$2:$B$1048576,2,FALSE),0)*'EV Characterization'!N$2)</f>
        <v>0.59419979525414246</v>
      </c>
      <c r="O14" s="2">
        <f>'[1]Pc, Summer, S1'!O14*((1+Main!$B$4)^(Main!$B$3-2020))+(_xlfn.IFNA(VLOOKUP($A14,'EV Distribution'!$A$2:$B$1048576,2,FALSE),0)*'EV Characterization'!O$2)</f>
        <v>0.60178292219226559</v>
      </c>
      <c r="P14" s="2">
        <f>'[1]Pc, Summer, S1'!P14*((1+Main!$B$4)^(Main!$B$3-2020))+(_xlfn.IFNA(VLOOKUP($A14,'EV Distribution'!$A$2:$B$1048576,2,FALSE),0)*'EV Characterization'!P$2)</f>
        <v>0.59118335358865481</v>
      </c>
      <c r="Q14" s="2">
        <f>'[1]Pc, Summer, S1'!Q14*((1+Main!$B$4)^(Main!$B$3-2020))+(_xlfn.IFNA(VLOOKUP($A14,'EV Distribution'!$A$2:$B$1048576,2,FALSE),0)*'EV Characterization'!Q$2)</f>
        <v>0.58636599006507628</v>
      </c>
      <c r="R14" s="2">
        <f>'[1]Pc, Summer, S1'!R14*((1+Main!$B$4)^(Main!$B$3-2020))+(_xlfn.IFNA(VLOOKUP($A14,'EV Distribution'!$A$2:$B$1048576,2,FALSE),0)*'EV Characterization'!R$2)</f>
        <v>0.57992348395564353</v>
      </c>
      <c r="S14" s="2">
        <f>'[1]Pc, Summer, S1'!S14*((1+Main!$B$4)^(Main!$B$3-2020))+(_xlfn.IFNA(VLOOKUP($A14,'EV Distribution'!$A$2:$B$1048576,2,FALSE),0)*'EV Characterization'!S$2)</f>
        <v>0.60324894687800601</v>
      </c>
      <c r="T14" s="2">
        <f>'[1]Pc, Summer, S1'!T14*((1+Main!$B$4)^(Main!$B$3-2020))+(_xlfn.IFNA(VLOOKUP($A14,'EV Distribution'!$A$2:$B$1048576,2,FALSE),0)*'EV Characterization'!T$2)</f>
        <v>0.56445058163207396</v>
      </c>
      <c r="U14" s="2">
        <f>'[1]Pc, Summer, S1'!U14*((1+Main!$B$4)^(Main!$B$3-2020))+(_xlfn.IFNA(VLOOKUP($A14,'EV Distribution'!$A$2:$B$1048576,2,FALSE),0)*'EV Characterization'!U$2)</f>
        <v>0.56479132138824184</v>
      </c>
      <c r="V14" s="2">
        <f>'[1]Pc, Summer, S1'!V14*((1+Main!$B$4)^(Main!$B$3-2020))+(_xlfn.IFNA(VLOOKUP($A14,'EV Distribution'!$A$2:$B$1048576,2,FALSE),0)*'EV Characterization'!V$2)</f>
        <v>0.5769059449973426</v>
      </c>
      <c r="W14" s="2">
        <f>'[1]Pc, Summer, S1'!W14*((1+Main!$B$4)^(Main!$B$3-2020))+(_xlfn.IFNA(VLOOKUP($A14,'EV Distribution'!$A$2:$B$1048576,2,FALSE),0)*'EV Characterization'!W$2)</f>
        <v>0.53593747711801187</v>
      </c>
      <c r="X14" s="2">
        <f>'[1]Pc, Summer, S1'!X14*((1+Main!$B$4)^(Main!$B$3-2020))+(_xlfn.IFNA(VLOOKUP($A14,'EV Distribution'!$A$2:$B$1048576,2,FALSE),0)*'EV Characterization'!X$2)</f>
        <v>0.52379073942338583</v>
      </c>
      <c r="Y14" s="2">
        <f>'[1]Pc, Summer, S1'!Y14*((1+Main!$B$4)^(Main!$B$3-2020))+(_xlfn.IFNA(VLOOKUP($A14,'EV Distribution'!$A$2:$B$1048576,2,FALSE),0)*'EV Characterization'!Y$2)</f>
        <v>0.53699279680166045</v>
      </c>
    </row>
    <row r="15" spans="1:25" x14ac:dyDescent="0.3">
      <c r="A15">
        <v>25</v>
      </c>
      <c r="B15" s="2">
        <f>'[1]Pc, Summer, S1'!B15*((1+Main!$B$4)^(Main!$B$3-2020))+(_xlfn.IFNA(VLOOKUP($A15,'EV Distribution'!$A$2:$B$1048576,2,FALSE),0)*'EV Characterization'!B$2)</f>
        <v>0.78619187784873346</v>
      </c>
      <c r="C15" s="2">
        <f>'[1]Pc, Summer, S1'!C15*((1+Main!$B$4)^(Main!$B$3-2020))+(_xlfn.IFNA(VLOOKUP($A15,'EV Distribution'!$A$2:$B$1048576,2,FALSE),0)*'EV Characterization'!C$2)</f>
        <v>0.74886572484729164</v>
      </c>
      <c r="D15" s="2">
        <f>'[1]Pc, Summer, S1'!D15*((1+Main!$B$4)^(Main!$B$3-2020))+(_xlfn.IFNA(VLOOKUP($A15,'EV Distribution'!$A$2:$B$1048576,2,FALSE),0)*'EV Characterization'!D$2)</f>
        <v>0.72086544564071775</v>
      </c>
      <c r="E15" s="2">
        <f>'[1]Pc, Summer, S1'!E15*((1+Main!$B$4)^(Main!$B$3-2020))+(_xlfn.IFNA(VLOOKUP($A15,'EV Distribution'!$A$2:$B$1048576,2,FALSE),0)*'EV Characterization'!E$2)</f>
        <v>0.70221130824727307</v>
      </c>
      <c r="F15" s="2">
        <f>'[1]Pc, Summer, S1'!F15*((1+Main!$B$4)^(Main!$B$3-2020))+(_xlfn.IFNA(VLOOKUP($A15,'EV Distribution'!$A$2:$B$1048576,2,FALSE),0)*'EV Characterization'!F$2)</f>
        <v>0.70019324978238284</v>
      </c>
      <c r="G15" s="2">
        <f>'[1]Pc, Summer, S1'!G15*((1+Main!$B$4)^(Main!$B$3-2020))+(_xlfn.IFNA(VLOOKUP($A15,'EV Distribution'!$A$2:$B$1048576,2,FALSE),0)*'EV Characterization'!G$2)</f>
        <v>0.736613360782013</v>
      </c>
      <c r="H15" s="2">
        <f>'[1]Pc, Summer, S1'!H15*((1+Main!$B$4)^(Main!$B$3-2020))+(_xlfn.IFNA(VLOOKUP($A15,'EV Distribution'!$A$2:$B$1048576,2,FALSE),0)*'EV Characterization'!H$2)</f>
        <v>0.87724553024193364</v>
      </c>
      <c r="I15" s="2">
        <f>'[1]Pc, Summer, S1'!I15*((1+Main!$B$4)^(Main!$B$3-2020))+(_xlfn.IFNA(VLOOKUP($A15,'EV Distribution'!$A$2:$B$1048576,2,FALSE),0)*'EV Characterization'!I$2)</f>
        <v>0.94767281071933984</v>
      </c>
      <c r="J15" s="2">
        <f>'[1]Pc, Summer, S1'!J15*((1+Main!$B$4)^(Main!$B$3-2020))+(_xlfn.IFNA(VLOOKUP($A15,'EV Distribution'!$A$2:$B$1048576,2,FALSE),0)*'EV Characterization'!J$2)</f>
        <v>1.0262458933537491</v>
      </c>
      <c r="K15" s="2">
        <f>'[1]Pc, Summer, S1'!K15*((1+Main!$B$4)^(Main!$B$3-2020))+(_xlfn.IFNA(VLOOKUP($A15,'EV Distribution'!$A$2:$B$1048576,2,FALSE),0)*'EV Characterization'!K$2)</f>
        <v>1.0737596580772046</v>
      </c>
      <c r="L15" s="2">
        <f>'[1]Pc, Summer, S1'!L15*((1+Main!$B$4)^(Main!$B$3-2020))+(_xlfn.IFNA(VLOOKUP($A15,'EV Distribution'!$A$2:$B$1048576,2,FALSE),0)*'EV Characterization'!L$2)</f>
        <v>1.1422745104268834</v>
      </c>
      <c r="M15" s="2">
        <f>'[1]Pc, Summer, S1'!M15*((1+Main!$B$4)^(Main!$B$3-2020))+(_xlfn.IFNA(VLOOKUP($A15,'EV Distribution'!$A$2:$B$1048576,2,FALSE),0)*'EV Characterization'!M$2)</f>
        <v>1.170554158358482</v>
      </c>
      <c r="N15" s="2">
        <f>'[1]Pc, Summer, S1'!N15*((1+Main!$B$4)^(Main!$B$3-2020))+(_xlfn.IFNA(VLOOKUP($A15,'EV Distribution'!$A$2:$B$1048576,2,FALSE),0)*'EV Characterization'!N$2)</f>
        <v>1.1538192302528629</v>
      </c>
      <c r="O15" s="2">
        <f>'[1]Pc, Summer, S1'!O15*((1+Main!$B$4)^(Main!$B$3-2020))+(_xlfn.IFNA(VLOOKUP($A15,'EV Distribution'!$A$2:$B$1048576,2,FALSE),0)*'EV Characterization'!O$2)</f>
        <v>1.0763837085674353</v>
      </c>
      <c r="P15" s="2">
        <f>'[1]Pc, Summer, S1'!P15*((1+Main!$B$4)^(Main!$B$3-2020))+(_xlfn.IFNA(VLOOKUP($A15,'EV Distribution'!$A$2:$B$1048576,2,FALSE),0)*'EV Characterization'!P$2)</f>
        <v>0.94911922812614646</v>
      </c>
      <c r="Q15" s="2">
        <f>'[1]Pc, Summer, S1'!Q15*((1+Main!$B$4)^(Main!$B$3-2020))+(_xlfn.IFNA(VLOOKUP($A15,'EV Distribution'!$A$2:$B$1048576,2,FALSE),0)*'EV Characterization'!Q$2)</f>
        <v>0.95041149520607149</v>
      </c>
      <c r="R15" s="2">
        <f>'[1]Pc, Summer, S1'!R15*((1+Main!$B$4)^(Main!$B$3-2020))+(_xlfn.IFNA(VLOOKUP($A15,'EV Distribution'!$A$2:$B$1048576,2,FALSE),0)*'EV Characterization'!R$2)</f>
        <v>0.94506804373930076</v>
      </c>
      <c r="S15" s="2">
        <f>'[1]Pc, Summer, S1'!S15*((1+Main!$B$4)^(Main!$B$3-2020))+(_xlfn.IFNA(VLOOKUP($A15,'EV Distribution'!$A$2:$B$1048576,2,FALSE),0)*'EV Characterization'!S$2)</f>
        <v>0.93891461548927979</v>
      </c>
      <c r="T15" s="2">
        <f>'[1]Pc, Summer, S1'!T15*((1+Main!$B$4)^(Main!$B$3-2020))+(_xlfn.IFNA(VLOOKUP($A15,'EV Distribution'!$A$2:$B$1048576,2,FALSE),0)*'EV Characterization'!T$2)</f>
        <v>0.96707311670919294</v>
      </c>
      <c r="U15" s="2">
        <f>'[1]Pc, Summer, S1'!U15*((1+Main!$B$4)^(Main!$B$3-2020))+(_xlfn.IFNA(VLOOKUP($A15,'EV Distribution'!$A$2:$B$1048576,2,FALSE),0)*'EV Characterization'!U$2)</f>
        <v>1.0263386866092352</v>
      </c>
      <c r="V15" s="2">
        <f>'[1]Pc, Summer, S1'!V15*((1+Main!$B$4)^(Main!$B$3-2020))+(_xlfn.IFNA(VLOOKUP($A15,'EV Distribution'!$A$2:$B$1048576,2,FALSE),0)*'EV Characterization'!V$2)</f>
        <v>1.0555903288477173</v>
      </c>
      <c r="W15" s="2">
        <f>'[1]Pc, Summer, S1'!W15*((1+Main!$B$4)^(Main!$B$3-2020))+(_xlfn.IFNA(VLOOKUP($A15,'EV Distribution'!$A$2:$B$1048576,2,FALSE),0)*'EV Characterization'!W$2)</f>
        <v>0.91315448809026956</v>
      </c>
      <c r="X15" s="2">
        <f>'[1]Pc, Summer, S1'!X15*((1+Main!$B$4)^(Main!$B$3-2020))+(_xlfn.IFNA(VLOOKUP($A15,'EV Distribution'!$A$2:$B$1048576,2,FALSE),0)*'EV Characterization'!X$2)</f>
        <v>0.88820886251293629</v>
      </c>
      <c r="Y15" s="2">
        <f>'[1]Pc, Summer, S1'!Y15*((1+Main!$B$4)^(Main!$B$3-2020))+(_xlfn.IFNA(VLOOKUP($A15,'EV Distribution'!$A$2:$B$1048576,2,FALSE),0)*'EV Characterization'!Y$2)</f>
        <v>0.80261947054302407</v>
      </c>
    </row>
    <row r="16" spans="1:25" x14ac:dyDescent="0.3">
      <c r="A16">
        <v>26</v>
      </c>
      <c r="B16" s="2">
        <f>'[1]Pc, Summer, S1'!B16*((1+Main!$B$4)^(Main!$B$3-2020))+(_xlfn.IFNA(VLOOKUP($A16,'EV Distribution'!$A$2:$B$1048576,2,FALSE),0)*'EV Characterization'!B$2)</f>
        <v>0.26701640869517085</v>
      </c>
      <c r="C16" s="2">
        <f>'[1]Pc, Summer, S1'!C16*((1+Main!$B$4)^(Main!$B$3-2020))+(_xlfn.IFNA(VLOOKUP($A16,'EV Distribution'!$A$2:$B$1048576,2,FALSE),0)*'EV Characterization'!C$2)</f>
        <v>0.26784843173854123</v>
      </c>
      <c r="D16" s="2">
        <f>'[1]Pc, Summer, S1'!D16*((1+Main!$B$4)^(Main!$B$3-2020))+(_xlfn.IFNA(VLOOKUP($A16,'EV Distribution'!$A$2:$B$1048576,2,FALSE),0)*'EV Characterization'!D$2)</f>
        <v>0.25236187507238517</v>
      </c>
      <c r="E16" s="2">
        <f>'[1]Pc, Summer, S1'!E16*((1+Main!$B$4)^(Main!$B$3-2020))+(_xlfn.IFNA(VLOOKUP($A16,'EV Distribution'!$A$2:$B$1048576,2,FALSE),0)*'EV Characterization'!E$2)</f>
        <v>0.24518468694014334</v>
      </c>
      <c r="F16" s="2">
        <f>'[1]Pc, Summer, S1'!F16*((1+Main!$B$4)^(Main!$B$3-2020))+(_xlfn.IFNA(VLOOKUP($A16,'EV Distribution'!$A$2:$B$1048576,2,FALSE),0)*'EV Characterization'!F$2)</f>
        <v>0.231049415197501</v>
      </c>
      <c r="G16" s="2">
        <f>'[1]Pc, Summer, S1'!G16*((1+Main!$B$4)^(Main!$B$3-2020))+(_xlfn.IFNA(VLOOKUP($A16,'EV Distribution'!$A$2:$B$1048576,2,FALSE),0)*'EV Characterization'!G$2)</f>
        <v>0.22460868995753386</v>
      </c>
      <c r="H16" s="2">
        <f>'[1]Pc, Summer, S1'!H16*((1+Main!$B$4)^(Main!$B$3-2020))+(_xlfn.IFNA(VLOOKUP($A16,'EV Distribution'!$A$2:$B$1048576,2,FALSE),0)*'EV Characterization'!H$2)</f>
        <v>0.23431890612458531</v>
      </c>
      <c r="I16" s="2">
        <f>'[1]Pc, Summer, S1'!I16*((1+Main!$B$4)^(Main!$B$3-2020))+(_xlfn.IFNA(VLOOKUP($A16,'EV Distribution'!$A$2:$B$1048576,2,FALSE),0)*'EV Characterization'!I$2)</f>
        <v>0.22233369853550231</v>
      </c>
      <c r="J16" s="2">
        <f>'[1]Pc, Summer, S1'!J16*((1+Main!$B$4)^(Main!$B$3-2020))+(_xlfn.IFNA(VLOOKUP($A16,'EV Distribution'!$A$2:$B$1048576,2,FALSE),0)*'EV Characterization'!J$2)</f>
        <v>0.23712833176891779</v>
      </c>
      <c r="K16" s="2">
        <f>'[1]Pc, Summer, S1'!K16*((1+Main!$B$4)^(Main!$B$3-2020))+(_xlfn.IFNA(VLOOKUP($A16,'EV Distribution'!$A$2:$B$1048576,2,FALSE),0)*'EV Characterization'!K$2)</f>
        <v>0.23844206705862869</v>
      </c>
      <c r="L16" s="2">
        <f>'[1]Pc, Summer, S1'!L16*((1+Main!$B$4)^(Main!$B$3-2020))+(_xlfn.IFNA(VLOOKUP($A16,'EV Distribution'!$A$2:$B$1048576,2,FALSE),0)*'EV Characterization'!L$2)</f>
        <v>0.22911641495053139</v>
      </c>
      <c r="M16" s="2">
        <f>'[1]Pc, Summer, S1'!M16*((1+Main!$B$4)^(Main!$B$3-2020))+(_xlfn.IFNA(VLOOKUP($A16,'EV Distribution'!$A$2:$B$1048576,2,FALSE),0)*'EV Characterization'!M$2)</f>
        <v>0.23383486180030955</v>
      </c>
      <c r="N16" s="2">
        <f>'[1]Pc, Summer, S1'!N16*((1+Main!$B$4)^(Main!$B$3-2020))+(_xlfn.IFNA(VLOOKUP($A16,'EV Distribution'!$A$2:$B$1048576,2,FALSE),0)*'EV Characterization'!N$2)</f>
        <v>0.24806149833836305</v>
      </c>
      <c r="O16" s="2">
        <f>'[1]Pc, Summer, S1'!O16*((1+Main!$B$4)^(Main!$B$3-2020))+(_xlfn.IFNA(VLOOKUP($A16,'EV Distribution'!$A$2:$B$1048576,2,FALSE),0)*'EV Characterization'!O$2)</f>
        <v>0.25704950817961247</v>
      </c>
      <c r="P16" s="2">
        <f>'[1]Pc, Summer, S1'!P16*((1+Main!$B$4)^(Main!$B$3-2020))+(_xlfn.IFNA(VLOOKUP($A16,'EV Distribution'!$A$2:$B$1048576,2,FALSE),0)*'EV Characterization'!P$2)</f>
        <v>0.24139577316544039</v>
      </c>
      <c r="Q16" s="2">
        <f>'[1]Pc, Summer, S1'!Q16*((1+Main!$B$4)^(Main!$B$3-2020))+(_xlfn.IFNA(VLOOKUP($A16,'EV Distribution'!$A$2:$B$1048576,2,FALSE),0)*'EV Characterization'!Q$2)</f>
        <v>0.24734707290140381</v>
      </c>
      <c r="R16" s="2">
        <f>'[1]Pc, Summer, S1'!R16*((1+Main!$B$4)^(Main!$B$3-2020))+(_xlfn.IFNA(VLOOKUP($A16,'EV Distribution'!$A$2:$B$1048576,2,FALSE),0)*'EV Characterization'!R$2)</f>
        <v>0.23629763679513216</v>
      </c>
      <c r="S16" s="2">
        <f>'[1]Pc, Summer, S1'!S16*((1+Main!$B$4)^(Main!$B$3-2020))+(_xlfn.IFNA(VLOOKUP($A16,'EV Distribution'!$A$2:$B$1048576,2,FALSE),0)*'EV Characterization'!S$2)</f>
        <v>0.24698520079963959</v>
      </c>
      <c r="T16" s="2">
        <f>'[1]Pc, Summer, S1'!T16*((1+Main!$B$4)^(Main!$B$3-2020))+(_xlfn.IFNA(VLOOKUP($A16,'EV Distribution'!$A$2:$B$1048576,2,FALSE),0)*'EV Characterization'!T$2)</f>
        <v>0.22168249139915241</v>
      </c>
      <c r="U16" s="2">
        <f>'[1]Pc, Summer, S1'!U16*((1+Main!$B$4)^(Main!$B$3-2020))+(_xlfn.IFNA(VLOOKUP($A16,'EV Distribution'!$A$2:$B$1048576,2,FALSE),0)*'EV Characterization'!U$2)</f>
        <v>0.21301563840297585</v>
      </c>
      <c r="V16" s="2">
        <f>'[1]Pc, Summer, S1'!V16*((1+Main!$B$4)^(Main!$B$3-2020))+(_xlfn.IFNA(VLOOKUP($A16,'EV Distribution'!$A$2:$B$1048576,2,FALSE),0)*'EV Characterization'!V$2)</f>
        <v>0.21995396144658738</v>
      </c>
      <c r="W16" s="2">
        <f>'[1]Pc, Summer, S1'!W16*((1+Main!$B$4)^(Main!$B$3-2020))+(_xlfn.IFNA(VLOOKUP($A16,'EV Distribution'!$A$2:$B$1048576,2,FALSE),0)*'EV Characterization'!W$2)</f>
        <v>0.20929065610314387</v>
      </c>
      <c r="X16" s="2">
        <f>'[1]Pc, Summer, S1'!X16*((1+Main!$B$4)^(Main!$B$3-2020))+(_xlfn.IFNA(VLOOKUP($A16,'EV Distribution'!$A$2:$B$1048576,2,FALSE),0)*'EV Characterization'!X$2)</f>
        <v>0.24309146020346759</v>
      </c>
      <c r="Y16" s="2">
        <f>'[1]Pc, Summer, S1'!Y16*((1+Main!$B$4)^(Main!$B$3-2020))+(_xlfn.IFNA(VLOOKUP($A16,'EV Distribution'!$A$2:$B$1048576,2,FALSE),0)*'EV Characterization'!Y$2)</f>
        <v>0.24991289375059156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S2'!B2*((1+Main!$B$4)^(Main!$B$3-2020))+(_xlfn.IFNA(VLOOKUP($A2,'EV Distribution'!$A$2:$B$1048576,2,FALSE),0)*'EV Characterization'!B$2)</f>
        <v>0.31404816500502974</v>
      </c>
      <c r="C2" s="2">
        <f>'[1]Pc, Summer, S2'!C2*((1+Main!$B$4)^(Main!$B$3-2020))+(_xlfn.IFNA(VLOOKUP($A2,'EV Distribution'!$A$2:$B$1048576,2,FALSE),0)*'EV Characterization'!C$2)</f>
        <v>0.31259370796917885</v>
      </c>
      <c r="D2" s="2">
        <f>'[1]Pc, Summer, S2'!D2*((1+Main!$B$4)^(Main!$B$3-2020))+(_xlfn.IFNA(VLOOKUP($A2,'EV Distribution'!$A$2:$B$1048576,2,FALSE),0)*'EV Characterization'!D$2)</f>
        <v>0.30128959534834893</v>
      </c>
      <c r="E2" s="2">
        <f>'[1]Pc, Summer, S2'!E2*((1+Main!$B$4)^(Main!$B$3-2020))+(_xlfn.IFNA(VLOOKUP($A2,'EV Distribution'!$A$2:$B$1048576,2,FALSE),0)*'EV Characterization'!E$2)</f>
        <v>0.29749685177694585</v>
      </c>
      <c r="F2" s="2">
        <f>'[1]Pc, Summer, S2'!F2*((1+Main!$B$4)^(Main!$B$3-2020))+(_xlfn.IFNA(VLOOKUP($A2,'EV Distribution'!$A$2:$B$1048576,2,FALSE),0)*'EV Characterization'!F$2)</f>
        <v>0.27487187010800856</v>
      </c>
      <c r="G2" s="2">
        <f>'[1]Pc, Summer, S2'!G2*((1+Main!$B$4)^(Main!$B$3-2020))+(_xlfn.IFNA(VLOOKUP($A2,'EV Distribution'!$A$2:$B$1048576,2,FALSE),0)*'EV Characterization'!G$2)</f>
        <v>0.26202661233108071</v>
      </c>
      <c r="H2" s="2">
        <f>'[1]Pc, Summer, S2'!H2*((1+Main!$B$4)^(Main!$B$3-2020))+(_xlfn.IFNA(VLOOKUP($A2,'EV Distribution'!$A$2:$B$1048576,2,FALSE),0)*'EV Characterization'!H$2)</f>
        <v>0.26063135972599383</v>
      </c>
      <c r="I2" s="2">
        <f>'[1]Pc, Summer, S2'!I2*((1+Main!$B$4)^(Main!$B$3-2020))+(_xlfn.IFNA(VLOOKUP($A2,'EV Distribution'!$A$2:$B$1048576,2,FALSE),0)*'EV Characterization'!I$2)</f>
        <v>0.20781332874151617</v>
      </c>
      <c r="J2" s="2">
        <f>'[1]Pc, Summer, S2'!J2*((1+Main!$B$4)^(Main!$B$3-2020))+(_xlfn.IFNA(VLOOKUP($A2,'EV Distribution'!$A$2:$B$1048576,2,FALSE),0)*'EV Characterization'!J$2)</f>
        <v>0.20538351289181356</v>
      </c>
      <c r="K2" s="2">
        <f>'[1]Pc, Summer, S2'!K2*((1+Main!$B$4)^(Main!$B$3-2020))+(_xlfn.IFNA(VLOOKUP($A2,'EV Distribution'!$A$2:$B$1048576,2,FALSE),0)*'EV Characterization'!K$2)</f>
        <v>0.21058051889112059</v>
      </c>
      <c r="L2" s="2">
        <f>'[1]Pc, Summer, S2'!L2*((1+Main!$B$4)^(Main!$B$3-2020))+(_xlfn.IFNA(VLOOKUP($A2,'EV Distribution'!$A$2:$B$1048576,2,FALSE),0)*'EV Characterization'!L$2)</f>
        <v>0.19872268899642218</v>
      </c>
      <c r="M2" s="2">
        <f>'[1]Pc, Summer, S2'!M2*((1+Main!$B$4)^(Main!$B$3-2020))+(_xlfn.IFNA(VLOOKUP($A2,'EV Distribution'!$A$2:$B$1048576,2,FALSE),0)*'EV Characterization'!M$2)</f>
        <v>0.196463810007597</v>
      </c>
      <c r="N2" s="2">
        <f>'[1]Pc, Summer, S2'!N2*((1+Main!$B$4)^(Main!$B$3-2020))+(_xlfn.IFNA(VLOOKUP($A2,'EV Distribution'!$A$2:$B$1048576,2,FALSE),0)*'EV Characterization'!N$2)</f>
        <v>0.20117989871742342</v>
      </c>
      <c r="O2" s="2">
        <f>'[1]Pc, Summer, S2'!O2*((1+Main!$B$4)^(Main!$B$3-2020))+(_xlfn.IFNA(VLOOKUP($A2,'EV Distribution'!$A$2:$B$1048576,2,FALSE),0)*'EV Characterization'!O$2)</f>
        <v>0.22705642075313898</v>
      </c>
      <c r="P2" s="2">
        <f>'[1]Pc, Summer, S2'!P2*((1+Main!$B$4)^(Main!$B$3-2020))+(_xlfn.IFNA(VLOOKUP($A2,'EV Distribution'!$A$2:$B$1048576,2,FALSE),0)*'EV Characterization'!P$2)</f>
        <v>0.23203250281464952</v>
      </c>
      <c r="Q2" s="2">
        <f>'[1]Pc, Summer, S2'!Q2*((1+Main!$B$4)^(Main!$B$3-2020))+(_xlfn.IFNA(VLOOKUP($A2,'EV Distribution'!$A$2:$B$1048576,2,FALSE),0)*'EV Characterization'!Q$2)</f>
        <v>0.22971705729041753</v>
      </c>
      <c r="R2" s="2">
        <f>'[1]Pc, Summer, S2'!R2*((1+Main!$B$4)^(Main!$B$3-2020))+(_xlfn.IFNA(VLOOKUP($A2,'EV Distribution'!$A$2:$B$1048576,2,FALSE),0)*'EV Characterization'!R$2)</f>
        <v>0.21081043808714503</v>
      </c>
      <c r="S2" s="2">
        <f>'[1]Pc, Summer, S2'!S2*((1+Main!$B$4)^(Main!$B$3-2020))+(_xlfn.IFNA(VLOOKUP($A2,'EV Distribution'!$A$2:$B$1048576,2,FALSE),0)*'EV Characterization'!S$2)</f>
        <v>0.23378646112232887</v>
      </c>
      <c r="T2" s="2">
        <f>'[1]Pc, Summer, S2'!T2*((1+Main!$B$4)^(Main!$B$3-2020))+(_xlfn.IFNA(VLOOKUP($A2,'EV Distribution'!$A$2:$B$1048576,2,FALSE),0)*'EV Characterization'!T$2)</f>
        <v>0.21888640670620188</v>
      </c>
      <c r="U2" s="2">
        <f>'[1]Pc, Summer, S2'!U2*((1+Main!$B$4)^(Main!$B$3-2020))+(_xlfn.IFNA(VLOOKUP($A2,'EV Distribution'!$A$2:$B$1048576,2,FALSE),0)*'EV Characterization'!U$2)</f>
        <v>0.21881986329871611</v>
      </c>
      <c r="V2" s="2">
        <f>'[1]Pc, Summer, S2'!V2*((1+Main!$B$4)^(Main!$B$3-2020))+(_xlfn.IFNA(VLOOKUP($A2,'EV Distribution'!$A$2:$B$1048576,2,FALSE),0)*'EV Characterization'!V$2)</f>
        <v>0.22073040918771905</v>
      </c>
      <c r="W2" s="2">
        <f>'[1]Pc, Summer, S2'!W2*((1+Main!$B$4)^(Main!$B$3-2020))+(_xlfn.IFNA(VLOOKUP($A2,'EV Distribution'!$A$2:$B$1048576,2,FALSE),0)*'EV Characterization'!W$2)</f>
        <v>0.20816747976029587</v>
      </c>
      <c r="X2" s="2">
        <f>'[1]Pc, Summer, S2'!X2*((1+Main!$B$4)^(Main!$B$3-2020))+(_xlfn.IFNA(VLOOKUP($A2,'EV Distribution'!$A$2:$B$1048576,2,FALSE),0)*'EV Characterization'!X$2)</f>
        <v>0.25106175623729388</v>
      </c>
      <c r="Y2" s="2">
        <f>'[1]Pc, Summer, S2'!Y2*((1+Main!$B$4)^(Main!$B$3-2020))+(_xlfn.IFNA(VLOOKUP($A2,'EV Distribution'!$A$2:$B$1048576,2,FALSE),0)*'EV Characterization'!Y$2)</f>
        <v>0.26248291803108653</v>
      </c>
    </row>
    <row r="3" spans="1:25" x14ac:dyDescent="0.3">
      <c r="A3">
        <v>3</v>
      </c>
      <c r="B3" s="2">
        <f>'[1]Pc, Summer, S2'!B3*((1+Main!$B$4)^(Main!$B$3-2020))+(_xlfn.IFNA(VLOOKUP($A3,'EV Distribution'!$A$2:$B$1048576,2,FALSE),0)*'EV Characterization'!B$2)</f>
        <v>0.45069042495508743</v>
      </c>
      <c r="C3" s="2">
        <f>'[1]Pc, Summer, S2'!C3*((1+Main!$B$4)^(Main!$B$3-2020))+(_xlfn.IFNA(VLOOKUP($A3,'EV Distribution'!$A$2:$B$1048576,2,FALSE),0)*'EV Characterization'!C$2)</f>
        <v>0.4275110762922924</v>
      </c>
      <c r="D3" s="2">
        <f>'[1]Pc, Summer, S2'!D3*((1+Main!$B$4)^(Main!$B$3-2020))+(_xlfn.IFNA(VLOOKUP($A3,'EV Distribution'!$A$2:$B$1048576,2,FALSE),0)*'EV Characterization'!D$2)</f>
        <v>0.4024048164599216</v>
      </c>
      <c r="E3" s="2">
        <f>'[1]Pc, Summer, S2'!E3*((1+Main!$B$4)^(Main!$B$3-2020))+(_xlfn.IFNA(VLOOKUP($A3,'EV Distribution'!$A$2:$B$1048576,2,FALSE),0)*'EV Characterization'!E$2)</f>
        <v>0.37175001677852909</v>
      </c>
      <c r="F3" s="2">
        <f>'[1]Pc, Summer, S2'!F3*((1+Main!$B$4)^(Main!$B$3-2020))+(_xlfn.IFNA(VLOOKUP($A3,'EV Distribution'!$A$2:$B$1048576,2,FALSE),0)*'EV Characterization'!F$2)</f>
        <v>0.35338373460469374</v>
      </c>
      <c r="G3" s="2">
        <f>'[1]Pc, Summer, S2'!G3*((1+Main!$B$4)^(Main!$B$3-2020))+(_xlfn.IFNA(VLOOKUP($A3,'EV Distribution'!$A$2:$B$1048576,2,FALSE),0)*'EV Characterization'!G$2)</f>
        <v>0.33548658815944943</v>
      </c>
      <c r="H3" s="2">
        <f>'[1]Pc, Summer, S2'!H3*((1+Main!$B$4)^(Main!$B$3-2020))+(_xlfn.IFNA(VLOOKUP($A3,'EV Distribution'!$A$2:$B$1048576,2,FALSE),0)*'EV Characterization'!H$2)</f>
        <v>0.36629550126247923</v>
      </c>
      <c r="I3" s="2">
        <f>'[1]Pc, Summer, S2'!I3*((1+Main!$B$4)^(Main!$B$3-2020))+(_xlfn.IFNA(VLOOKUP($A3,'EV Distribution'!$A$2:$B$1048576,2,FALSE),0)*'EV Characterization'!I$2)</f>
        <v>0.37457857082527524</v>
      </c>
      <c r="J3" s="2">
        <f>'[1]Pc, Summer, S2'!J3*((1+Main!$B$4)^(Main!$B$3-2020))+(_xlfn.IFNA(VLOOKUP($A3,'EV Distribution'!$A$2:$B$1048576,2,FALSE),0)*'EV Characterization'!J$2)</f>
        <v>0.42695658517809565</v>
      </c>
      <c r="K3" s="2">
        <f>'[1]Pc, Summer, S2'!K3*((1+Main!$B$4)^(Main!$B$3-2020))+(_xlfn.IFNA(VLOOKUP($A3,'EV Distribution'!$A$2:$B$1048576,2,FALSE),0)*'EV Characterization'!K$2)</f>
        <v>0.47408168825620112</v>
      </c>
      <c r="L3" s="2">
        <f>'[1]Pc, Summer, S2'!L3*((1+Main!$B$4)^(Main!$B$3-2020))+(_xlfn.IFNA(VLOOKUP($A3,'EV Distribution'!$A$2:$B$1048576,2,FALSE),0)*'EV Characterization'!L$2)</f>
        <v>0.46139722693701823</v>
      </c>
      <c r="M3" s="2">
        <f>'[1]Pc, Summer, S2'!M3*((1+Main!$B$4)^(Main!$B$3-2020))+(_xlfn.IFNA(VLOOKUP($A3,'EV Distribution'!$A$2:$B$1048576,2,FALSE),0)*'EV Characterization'!M$2)</f>
        <v>0.46676097983521697</v>
      </c>
      <c r="N3" s="2">
        <f>'[1]Pc, Summer, S2'!N3*((1+Main!$B$4)^(Main!$B$3-2020))+(_xlfn.IFNA(VLOOKUP($A3,'EV Distribution'!$A$2:$B$1048576,2,FALSE),0)*'EV Characterization'!N$2)</f>
        <v>0.47755125903304341</v>
      </c>
      <c r="O3" s="2">
        <f>'[1]Pc, Summer, S2'!O3*((1+Main!$B$4)^(Main!$B$3-2020))+(_xlfn.IFNA(VLOOKUP($A3,'EV Distribution'!$A$2:$B$1048576,2,FALSE),0)*'EV Characterization'!O$2)</f>
        <v>0.47330652943182661</v>
      </c>
      <c r="P3" s="2">
        <f>'[1]Pc, Summer, S2'!P3*((1+Main!$B$4)^(Main!$B$3-2020))+(_xlfn.IFNA(VLOOKUP($A3,'EV Distribution'!$A$2:$B$1048576,2,FALSE),0)*'EV Characterization'!P$2)</f>
        <v>0.42661942492345839</v>
      </c>
      <c r="Q3" s="2">
        <f>'[1]Pc, Summer, S2'!Q3*((1+Main!$B$4)^(Main!$B$3-2020))+(_xlfn.IFNA(VLOOKUP($A3,'EV Distribution'!$A$2:$B$1048576,2,FALSE),0)*'EV Characterization'!Q$2)</f>
        <v>0.42359634533646795</v>
      </c>
      <c r="R3" s="2">
        <f>'[1]Pc, Summer, S2'!R3*((1+Main!$B$4)^(Main!$B$3-2020))+(_xlfn.IFNA(VLOOKUP($A3,'EV Distribution'!$A$2:$B$1048576,2,FALSE),0)*'EV Characterization'!R$2)</f>
        <v>0.40167344489552431</v>
      </c>
      <c r="S3" s="2">
        <f>'[1]Pc, Summer, S2'!S3*((1+Main!$B$4)^(Main!$B$3-2020))+(_xlfn.IFNA(VLOOKUP($A3,'EV Distribution'!$A$2:$B$1048576,2,FALSE),0)*'EV Characterization'!S$2)</f>
        <v>0.41955661019206508</v>
      </c>
      <c r="T3" s="2">
        <f>'[1]Pc, Summer, S2'!T3*((1+Main!$B$4)^(Main!$B$3-2020))+(_xlfn.IFNA(VLOOKUP($A3,'EV Distribution'!$A$2:$B$1048576,2,FALSE),0)*'EV Characterization'!T$2)</f>
        <v>0.42930490605459481</v>
      </c>
      <c r="U3" s="2">
        <f>'[1]Pc, Summer, S2'!U3*((1+Main!$B$4)^(Main!$B$3-2020))+(_xlfn.IFNA(VLOOKUP($A3,'EV Distribution'!$A$2:$B$1048576,2,FALSE),0)*'EV Characterization'!U$2)</f>
        <v>0.46417438680488321</v>
      </c>
      <c r="V3" s="2">
        <f>'[1]Pc, Summer, S2'!V3*((1+Main!$B$4)^(Main!$B$3-2020))+(_xlfn.IFNA(VLOOKUP($A3,'EV Distribution'!$A$2:$B$1048576,2,FALSE),0)*'EV Characterization'!V$2)</f>
        <v>0.47779984488311739</v>
      </c>
      <c r="W3" s="2">
        <f>'[1]Pc, Summer, S2'!W3*((1+Main!$B$4)^(Main!$B$3-2020))+(_xlfn.IFNA(VLOOKUP($A3,'EV Distribution'!$A$2:$B$1048576,2,FALSE),0)*'EV Characterization'!W$2)</f>
        <v>0.4778629966767261</v>
      </c>
      <c r="X3" s="2">
        <f>'[1]Pc, Summer, S2'!X3*((1+Main!$B$4)^(Main!$B$3-2020))+(_xlfn.IFNA(VLOOKUP($A3,'EV Distribution'!$A$2:$B$1048576,2,FALSE),0)*'EV Characterization'!X$2)</f>
        <v>0.47298606872399612</v>
      </c>
      <c r="Y3" s="2">
        <f>'[1]Pc, Summer, S2'!Y3*((1+Main!$B$4)^(Main!$B$3-2020))+(_xlfn.IFNA(VLOOKUP($A3,'EV Distribution'!$A$2:$B$1048576,2,FALSE),0)*'EV Characterization'!Y$2)</f>
        <v>0.42273697497998025</v>
      </c>
    </row>
    <row r="4" spans="1:25" x14ac:dyDescent="0.3">
      <c r="A4">
        <v>4</v>
      </c>
      <c r="B4" s="2">
        <f>'[1]Pc, Summer, S2'!B4*((1+Main!$B$4)^(Main!$B$3-2020))+(_xlfn.IFNA(VLOOKUP($A4,'EV Distribution'!$A$2:$B$1048576,2,FALSE),0)*'EV Characterization'!B$2)</f>
        <v>1.3527251578765898</v>
      </c>
      <c r="C4" s="2">
        <f>'[1]Pc, Summer, S2'!C4*((1+Main!$B$4)^(Main!$B$3-2020))+(_xlfn.IFNA(VLOOKUP($A4,'EV Distribution'!$A$2:$B$1048576,2,FALSE),0)*'EV Characterization'!C$2)</f>
        <v>1.2750208092467286</v>
      </c>
      <c r="D4" s="2">
        <f>'[1]Pc, Summer, S2'!D4*((1+Main!$B$4)^(Main!$B$3-2020))+(_xlfn.IFNA(VLOOKUP($A4,'EV Distribution'!$A$2:$B$1048576,2,FALSE),0)*'EV Characterization'!D$2)</f>
        <v>1.1909413762097241</v>
      </c>
      <c r="E4" s="2">
        <f>'[1]Pc, Summer, S2'!E4*((1+Main!$B$4)^(Main!$B$3-2020))+(_xlfn.IFNA(VLOOKUP($A4,'EV Distribution'!$A$2:$B$1048576,2,FALSE),0)*'EV Characterization'!E$2)</f>
        <v>1.1777728923401307</v>
      </c>
      <c r="F4" s="2">
        <f>'[1]Pc, Summer, S2'!F4*((1+Main!$B$4)^(Main!$B$3-2020))+(_xlfn.IFNA(VLOOKUP($A4,'EV Distribution'!$A$2:$B$1048576,2,FALSE),0)*'EV Characterization'!F$2)</f>
        <v>1.1691741263943971</v>
      </c>
      <c r="G4" s="2">
        <f>'[1]Pc, Summer, S2'!G4*((1+Main!$B$4)^(Main!$B$3-2020))+(_xlfn.IFNA(VLOOKUP($A4,'EV Distribution'!$A$2:$B$1048576,2,FALSE),0)*'EV Characterization'!G$2)</f>
        <v>1.1478975231081179</v>
      </c>
      <c r="H4" s="2">
        <f>'[1]Pc, Summer, S2'!H4*((1+Main!$B$4)^(Main!$B$3-2020))+(_xlfn.IFNA(VLOOKUP($A4,'EV Distribution'!$A$2:$B$1048576,2,FALSE),0)*'EV Characterization'!H$2)</f>
        <v>1.2765228213929887</v>
      </c>
      <c r="I4" s="2">
        <f>'[1]Pc, Summer, S2'!I4*((1+Main!$B$4)^(Main!$B$3-2020))+(_xlfn.IFNA(VLOOKUP($A4,'EV Distribution'!$A$2:$B$1048576,2,FALSE),0)*'EV Characterization'!I$2)</f>
        <v>1.4126779599603703</v>
      </c>
      <c r="J4" s="2">
        <f>'[1]Pc, Summer, S2'!J4*((1+Main!$B$4)^(Main!$B$3-2020))+(_xlfn.IFNA(VLOOKUP($A4,'EV Distribution'!$A$2:$B$1048576,2,FALSE),0)*'EV Characterization'!J$2)</f>
        <v>1.5095630693131257</v>
      </c>
      <c r="K4" s="2">
        <f>'[1]Pc, Summer, S2'!K4*((1+Main!$B$4)^(Main!$B$3-2020))+(_xlfn.IFNA(VLOOKUP($A4,'EV Distribution'!$A$2:$B$1048576,2,FALSE),0)*'EV Characterization'!K$2)</f>
        <v>1.5234517061425246</v>
      </c>
      <c r="L4" s="2">
        <f>'[1]Pc, Summer, S2'!L4*((1+Main!$B$4)^(Main!$B$3-2020))+(_xlfn.IFNA(VLOOKUP($A4,'EV Distribution'!$A$2:$B$1048576,2,FALSE),0)*'EV Characterization'!L$2)</f>
        <v>1.6115504642996032</v>
      </c>
      <c r="M4" s="2">
        <f>'[1]Pc, Summer, S2'!M4*((1+Main!$B$4)^(Main!$B$3-2020))+(_xlfn.IFNA(VLOOKUP($A4,'EV Distribution'!$A$2:$B$1048576,2,FALSE),0)*'EV Characterization'!M$2)</f>
        <v>1.7508245708710561</v>
      </c>
      <c r="N4" s="2">
        <f>'[1]Pc, Summer, S2'!N4*((1+Main!$B$4)^(Main!$B$3-2020))+(_xlfn.IFNA(VLOOKUP($A4,'EV Distribution'!$A$2:$B$1048576,2,FALSE),0)*'EV Characterization'!N$2)</f>
        <v>1.7344785380134273</v>
      </c>
      <c r="O4" s="2">
        <f>'[1]Pc, Summer, S2'!O4*((1+Main!$B$4)^(Main!$B$3-2020))+(_xlfn.IFNA(VLOOKUP($A4,'EV Distribution'!$A$2:$B$1048576,2,FALSE),0)*'EV Characterization'!O$2)</f>
        <v>1.6482866777555596</v>
      </c>
      <c r="P4" s="2">
        <f>'[1]Pc, Summer, S2'!P4*((1+Main!$B$4)^(Main!$B$3-2020))+(_xlfn.IFNA(VLOOKUP($A4,'EV Distribution'!$A$2:$B$1048576,2,FALSE),0)*'EV Characterization'!P$2)</f>
        <v>1.4864302725083329</v>
      </c>
      <c r="Q4" s="2">
        <f>'[1]Pc, Summer, S2'!Q4*((1+Main!$B$4)^(Main!$B$3-2020))+(_xlfn.IFNA(VLOOKUP($A4,'EV Distribution'!$A$2:$B$1048576,2,FALSE),0)*'EV Characterization'!Q$2)</f>
        <v>1.3985986641487556</v>
      </c>
      <c r="R4" s="2">
        <f>'[1]Pc, Summer, S2'!R4*((1+Main!$B$4)^(Main!$B$3-2020))+(_xlfn.IFNA(VLOOKUP($A4,'EV Distribution'!$A$2:$B$1048576,2,FALSE),0)*'EV Characterization'!R$2)</f>
        <v>1.335636323541227</v>
      </c>
      <c r="S4" s="2">
        <f>'[1]Pc, Summer, S2'!S4*((1+Main!$B$4)^(Main!$B$3-2020))+(_xlfn.IFNA(VLOOKUP($A4,'EV Distribution'!$A$2:$B$1048576,2,FALSE),0)*'EV Characterization'!S$2)</f>
        <v>1.3917126127317385</v>
      </c>
      <c r="T4" s="2">
        <f>'[1]Pc, Summer, S2'!T4*((1+Main!$B$4)^(Main!$B$3-2020))+(_xlfn.IFNA(VLOOKUP($A4,'EV Distribution'!$A$2:$B$1048576,2,FALSE),0)*'EV Characterization'!T$2)</f>
        <v>1.3976429478818748</v>
      </c>
      <c r="U4" s="2">
        <f>'[1]Pc, Summer, S2'!U4*((1+Main!$B$4)^(Main!$B$3-2020))+(_xlfn.IFNA(VLOOKUP($A4,'EV Distribution'!$A$2:$B$1048576,2,FALSE),0)*'EV Characterization'!U$2)</f>
        <v>1.4343623574532012</v>
      </c>
      <c r="V4" s="2">
        <f>'[1]Pc, Summer, S2'!V4*((1+Main!$B$4)^(Main!$B$3-2020))+(_xlfn.IFNA(VLOOKUP($A4,'EV Distribution'!$A$2:$B$1048576,2,FALSE),0)*'EV Characterization'!V$2)</f>
        <v>1.4556482730399738</v>
      </c>
      <c r="W4" s="2">
        <f>'[1]Pc, Summer, S2'!W4*((1+Main!$B$4)^(Main!$B$3-2020))+(_xlfn.IFNA(VLOOKUP($A4,'EV Distribution'!$A$2:$B$1048576,2,FALSE),0)*'EV Characterization'!W$2)</f>
        <v>1.4919162447359937</v>
      </c>
      <c r="X4" s="2">
        <f>'[1]Pc, Summer, S2'!X4*((1+Main!$B$4)^(Main!$B$3-2020))+(_xlfn.IFNA(VLOOKUP($A4,'EV Distribution'!$A$2:$B$1048576,2,FALSE),0)*'EV Characterization'!X$2)</f>
        <v>1.4546335023758246</v>
      </c>
      <c r="Y4" s="2">
        <f>'[1]Pc, Summer, S2'!Y4*((1+Main!$B$4)^(Main!$B$3-2020))+(_xlfn.IFNA(VLOOKUP($A4,'EV Distribution'!$A$2:$B$1048576,2,FALSE),0)*'EV Characterization'!Y$2)</f>
        <v>1.3273827154316666</v>
      </c>
    </row>
    <row r="5" spans="1:25" x14ac:dyDescent="0.3">
      <c r="A5">
        <v>5</v>
      </c>
      <c r="B5" s="2">
        <f>'[1]Pc, Summer, S2'!B5*((1+Main!$B$4)^(Main!$B$3-2020))+(_xlfn.IFNA(VLOOKUP($A5,'EV Distribution'!$A$2:$B$1048576,2,FALSE),0)*'EV Characterization'!B$2)</f>
        <v>1.3055113217515739</v>
      </c>
      <c r="C5" s="2">
        <f>'[1]Pc, Summer, S2'!C5*((1+Main!$B$4)^(Main!$B$3-2020))+(_xlfn.IFNA(VLOOKUP($A5,'EV Distribution'!$A$2:$B$1048576,2,FALSE),0)*'EV Characterization'!C$2)</f>
        <v>1.0177558122186499</v>
      </c>
      <c r="D5" s="2">
        <f>'[1]Pc, Summer, S2'!D5*((1+Main!$B$4)^(Main!$B$3-2020))+(_xlfn.IFNA(VLOOKUP($A5,'EV Distribution'!$A$2:$B$1048576,2,FALSE),0)*'EV Characterization'!D$2)</f>
        <v>0.75538037340316488</v>
      </c>
      <c r="E5" s="2">
        <f>'[1]Pc, Summer, S2'!E5*((1+Main!$B$4)^(Main!$B$3-2020))+(_xlfn.IFNA(VLOOKUP($A5,'EV Distribution'!$A$2:$B$1048576,2,FALSE),0)*'EV Characterization'!E$2)</f>
        <v>0.91405730086416281</v>
      </c>
      <c r="F5" s="2">
        <f>'[1]Pc, Summer, S2'!F5*((1+Main!$B$4)^(Main!$B$3-2020))+(_xlfn.IFNA(VLOOKUP($A5,'EV Distribution'!$A$2:$B$1048576,2,FALSE),0)*'EV Characterization'!F$2)</f>
        <v>0.75731500991606338</v>
      </c>
      <c r="G5" s="2">
        <f>'[1]Pc, Summer, S2'!G5*((1+Main!$B$4)^(Main!$B$3-2020))+(_xlfn.IFNA(VLOOKUP($A5,'EV Distribution'!$A$2:$B$1048576,2,FALSE),0)*'EV Characterization'!G$2)</f>
        <v>0.68008897887741993</v>
      </c>
      <c r="H5" s="2">
        <f>'[1]Pc, Summer, S2'!H5*((1+Main!$B$4)^(Main!$B$3-2020))+(_xlfn.IFNA(VLOOKUP($A5,'EV Distribution'!$A$2:$B$1048576,2,FALSE),0)*'EV Characterization'!H$2)</f>
        <v>1.242421924098311</v>
      </c>
      <c r="I5" s="2">
        <f>'[1]Pc, Summer, S2'!I5*((1+Main!$B$4)^(Main!$B$3-2020))+(_xlfn.IFNA(VLOOKUP($A5,'EV Distribution'!$A$2:$B$1048576,2,FALSE),0)*'EV Characterization'!I$2)</f>
        <v>2.3898516774625369</v>
      </c>
      <c r="J5" s="2">
        <f>'[1]Pc, Summer, S2'!J5*((1+Main!$B$4)^(Main!$B$3-2020))+(_xlfn.IFNA(VLOOKUP($A5,'EV Distribution'!$A$2:$B$1048576,2,FALSE),0)*'EV Characterization'!J$2)</f>
        <v>2.8324611713152472</v>
      </c>
      <c r="K5" s="2">
        <f>'[1]Pc, Summer, S2'!K5*((1+Main!$B$4)^(Main!$B$3-2020))+(_xlfn.IFNA(VLOOKUP($A5,'EV Distribution'!$A$2:$B$1048576,2,FALSE),0)*'EV Characterization'!K$2)</f>
        <v>3.0387384927265861</v>
      </c>
      <c r="L5" s="2">
        <f>'[1]Pc, Summer, S2'!L5*((1+Main!$B$4)^(Main!$B$3-2020))+(_xlfn.IFNA(VLOOKUP($A5,'EV Distribution'!$A$2:$B$1048576,2,FALSE),0)*'EV Characterization'!L$2)</f>
        <v>3.2289671598892888</v>
      </c>
      <c r="M5" s="2">
        <f>'[1]Pc, Summer, S2'!M5*((1+Main!$B$4)^(Main!$B$3-2020))+(_xlfn.IFNA(VLOOKUP($A5,'EV Distribution'!$A$2:$B$1048576,2,FALSE),0)*'EV Characterization'!M$2)</f>
        <v>2.9710810470114897</v>
      </c>
      <c r="N5" s="2">
        <f>'[1]Pc, Summer, S2'!N5*((1+Main!$B$4)^(Main!$B$3-2020))+(_xlfn.IFNA(VLOOKUP($A5,'EV Distribution'!$A$2:$B$1048576,2,FALSE),0)*'EV Characterization'!N$2)</f>
        <v>3.1508068614324638</v>
      </c>
      <c r="O5" s="2">
        <f>'[1]Pc, Summer, S2'!O5*((1+Main!$B$4)^(Main!$B$3-2020))+(_xlfn.IFNA(VLOOKUP($A5,'EV Distribution'!$A$2:$B$1048576,2,FALSE),0)*'EV Characterization'!O$2)</f>
        <v>2.9863362616156124</v>
      </c>
      <c r="P5" s="2">
        <f>'[1]Pc, Summer, S2'!P5*((1+Main!$B$4)^(Main!$B$3-2020))+(_xlfn.IFNA(VLOOKUP($A5,'EV Distribution'!$A$2:$B$1048576,2,FALSE),0)*'EV Characterization'!P$2)</f>
        <v>2.394464913693815</v>
      </c>
      <c r="Q5" s="2">
        <f>'[1]Pc, Summer, S2'!Q5*((1+Main!$B$4)^(Main!$B$3-2020))+(_xlfn.IFNA(VLOOKUP($A5,'EV Distribution'!$A$2:$B$1048576,2,FALSE),0)*'EV Characterization'!Q$2)</f>
        <v>2.2641389219575299</v>
      </c>
      <c r="R5" s="2">
        <f>'[1]Pc, Summer, S2'!R5*((1+Main!$B$4)^(Main!$B$3-2020))+(_xlfn.IFNA(VLOOKUP($A5,'EV Distribution'!$A$2:$B$1048576,2,FALSE),0)*'EV Characterization'!R$2)</f>
        <v>2.1056765761831118</v>
      </c>
      <c r="S5" s="2">
        <f>'[1]Pc, Summer, S2'!S5*((1+Main!$B$4)^(Main!$B$3-2020))+(_xlfn.IFNA(VLOOKUP($A5,'EV Distribution'!$A$2:$B$1048576,2,FALSE),0)*'EV Characterization'!S$2)</f>
        <v>2.4092621436494799</v>
      </c>
      <c r="T5" s="2">
        <f>'[1]Pc, Summer, S2'!T5*((1+Main!$B$4)^(Main!$B$3-2020))+(_xlfn.IFNA(VLOOKUP($A5,'EV Distribution'!$A$2:$B$1048576,2,FALSE),0)*'EV Characterization'!T$2)</f>
        <v>2.9496926080956931</v>
      </c>
      <c r="U5" s="2">
        <f>'[1]Pc, Summer, S2'!U5*((1+Main!$B$4)^(Main!$B$3-2020))+(_xlfn.IFNA(VLOOKUP($A5,'EV Distribution'!$A$2:$B$1048576,2,FALSE),0)*'EV Characterization'!U$2)</f>
        <v>3.1228481948273421</v>
      </c>
      <c r="V5" s="2">
        <f>'[1]Pc, Summer, S2'!V5*((1+Main!$B$4)^(Main!$B$3-2020))+(_xlfn.IFNA(VLOOKUP($A5,'EV Distribution'!$A$2:$B$1048576,2,FALSE),0)*'EV Characterization'!V$2)</f>
        <v>3.0532340514468022</v>
      </c>
      <c r="W5" s="2">
        <f>'[1]Pc, Summer, S2'!W5*((1+Main!$B$4)^(Main!$B$3-2020))+(_xlfn.IFNA(VLOOKUP($A5,'EV Distribution'!$A$2:$B$1048576,2,FALSE),0)*'EV Characterization'!W$2)</f>
        <v>3.4952691417421122</v>
      </c>
      <c r="X5" s="2">
        <f>'[1]Pc, Summer, S2'!X5*((1+Main!$B$4)^(Main!$B$3-2020))+(_xlfn.IFNA(VLOOKUP($A5,'EV Distribution'!$A$2:$B$1048576,2,FALSE),0)*'EV Characterization'!X$2)</f>
        <v>2.7382730830983317</v>
      </c>
      <c r="Y5" s="2">
        <f>'[1]Pc, Summer, S2'!Y5*((1+Main!$B$4)^(Main!$B$3-2020))+(_xlfn.IFNA(VLOOKUP($A5,'EV Distribution'!$A$2:$B$1048576,2,FALSE),0)*'EV Characterization'!Y$2)</f>
        <v>2.0672147019633154</v>
      </c>
    </row>
    <row r="6" spans="1:25" x14ac:dyDescent="0.3">
      <c r="A6">
        <v>6</v>
      </c>
      <c r="B6" s="2">
        <f>'[1]Pc, Summer, S2'!B6*((1+Main!$B$4)^(Main!$B$3-2020))+(_xlfn.IFNA(VLOOKUP($A6,'EV Distribution'!$A$2:$B$1048576,2,FALSE),0)*'EV Characterization'!B$2)</f>
        <v>0.69241826957341468</v>
      </c>
      <c r="C6" s="2">
        <f>'[1]Pc, Summer, S2'!C6*((1+Main!$B$4)^(Main!$B$3-2020))+(_xlfn.IFNA(VLOOKUP($A6,'EV Distribution'!$A$2:$B$1048576,2,FALSE),0)*'EV Characterization'!C$2)</f>
        <v>0.6505212348821835</v>
      </c>
      <c r="D6" s="2">
        <f>'[1]Pc, Summer, S2'!D6*((1+Main!$B$4)^(Main!$B$3-2020))+(_xlfn.IFNA(VLOOKUP($A6,'EV Distribution'!$A$2:$B$1048576,2,FALSE),0)*'EV Characterization'!D$2)</f>
        <v>0.59129458251353673</v>
      </c>
      <c r="E6" s="2">
        <f>'[1]Pc, Summer, S2'!E6*((1+Main!$B$4)^(Main!$B$3-2020))+(_xlfn.IFNA(VLOOKUP($A6,'EV Distribution'!$A$2:$B$1048576,2,FALSE),0)*'EV Characterization'!E$2)</f>
        <v>0.56939170351773349</v>
      </c>
      <c r="F6" s="2">
        <f>'[1]Pc, Summer, S2'!F6*((1+Main!$B$4)^(Main!$B$3-2020))+(_xlfn.IFNA(VLOOKUP($A6,'EV Distribution'!$A$2:$B$1048576,2,FALSE),0)*'EV Characterization'!F$2)</f>
        <v>0.55547027490202305</v>
      </c>
      <c r="G6" s="2">
        <f>'[1]Pc, Summer, S2'!G6*((1+Main!$B$4)^(Main!$B$3-2020))+(_xlfn.IFNA(VLOOKUP($A6,'EV Distribution'!$A$2:$B$1048576,2,FALSE),0)*'EV Characterization'!G$2)</f>
        <v>0.53693586346829569</v>
      </c>
      <c r="H6" s="2">
        <f>'[1]Pc, Summer, S2'!H6*((1+Main!$B$4)^(Main!$B$3-2020))+(_xlfn.IFNA(VLOOKUP($A6,'EV Distribution'!$A$2:$B$1048576,2,FALSE),0)*'EV Characterization'!H$2)</f>
        <v>0.57360855108436615</v>
      </c>
      <c r="I6" s="2">
        <f>'[1]Pc, Summer, S2'!I6*((1+Main!$B$4)^(Main!$B$3-2020))+(_xlfn.IFNA(VLOOKUP($A6,'EV Distribution'!$A$2:$B$1048576,2,FALSE),0)*'EV Characterization'!I$2)</f>
        <v>0.616333395461931</v>
      </c>
      <c r="J6" s="2">
        <f>'[1]Pc, Summer, S2'!J6*((1+Main!$B$4)^(Main!$B$3-2020))+(_xlfn.IFNA(VLOOKUP($A6,'EV Distribution'!$A$2:$B$1048576,2,FALSE),0)*'EV Characterization'!J$2)</f>
        <v>0.71611231243087503</v>
      </c>
      <c r="K6" s="2">
        <f>'[1]Pc, Summer, S2'!K6*((1+Main!$B$4)^(Main!$B$3-2020))+(_xlfn.IFNA(VLOOKUP($A6,'EV Distribution'!$A$2:$B$1048576,2,FALSE),0)*'EV Characterization'!K$2)</f>
        <v>0.80077539567619349</v>
      </c>
      <c r="L6" s="2">
        <f>'[1]Pc, Summer, S2'!L6*((1+Main!$B$4)^(Main!$B$3-2020))+(_xlfn.IFNA(VLOOKUP($A6,'EV Distribution'!$A$2:$B$1048576,2,FALSE),0)*'EV Characterization'!L$2)</f>
        <v>0.8647230894009198</v>
      </c>
      <c r="M6" s="2">
        <f>'[1]Pc, Summer, S2'!M6*((1+Main!$B$4)^(Main!$B$3-2020))+(_xlfn.IFNA(VLOOKUP($A6,'EV Distribution'!$A$2:$B$1048576,2,FALSE),0)*'EV Characterization'!M$2)</f>
        <v>0.91396485118166626</v>
      </c>
      <c r="N6" s="2">
        <f>'[1]Pc, Summer, S2'!N6*((1+Main!$B$4)^(Main!$B$3-2020))+(_xlfn.IFNA(VLOOKUP($A6,'EV Distribution'!$A$2:$B$1048576,2,FALSE),0)*'EV Characterization'!N$2)</f>
        <v>0.9443859933534523</v>
      </c>
      <c r="O6" s="2">
        <f>'[1]Pc, Summer, S2'!O6*((1+Main!$B$4)^(Main!$B$3-2020))+(_xlfn.IFNA(VLOOKUP($A6,'EV Distribution'!$A$2:$B$1048576,2,FALSE),0)*'EV Characterization'!O$2)</f>
        <v>0.92768102208806424</v>
      </c>
      <c r="P6" s="2">
        <f>'[1]Pc, Summer, S2'!P6*((1+Main!$B$4)^(Main!$B$3-2020))+(_xlfn.IFNA(VLOOKUP($A6,'EV Distribution'!$A$2:$B$1048576,2,FALSE),0)*'EV Characterization'!P$2)</f>
        <v>0.86929922850961816</v>
      </c>
      <c r="Q6" s="2">
        <f>'[1]Pc, Summer, S2'!Q6*((1+Main!$B$4)^(Main!$B$3-2020))+(_xlfn.IFNA(VLOOKUP($A6,'EV Distribution'!$A$2:$B$1048576,2,FALSE),0)*'EV Characterization'!Q$2)</f>
        <v>0.83684641905644586</v>
      </c>
      <c r="R6" s="2">
        <f>'[1]Pc, Summer, S2'!R6*((1+Main!$B$4)^(Main!$B$3-2020))+(_xlfn.IFNA(VLOOKUP($A6,'EV Distribution'!$A$2:$B$1048576,2,FALSE),0)*'EV Characterization'!R$2)</f>
        <v>0.80057788391098461</v>
      </c>
      <c r="S6" s="2">
        <f>'[1]Pc, Summer, S2'!S6*((1+Main!$B$4)^(Main!$B$3-2020))+(_xlfn.IFNA(VLOOKUP($A6,'EV Distribution'!$A$2:$B$1048576,2,FALSE),0)*'EV Characterization'!S$2)</f>
        <v>0.80516009179309012</v>
      </c>
      <c r="T6" s="2">
        <f>'[1]Pc, Summer, S2'!T6*((1+Main!$B$4)^(Main!$B$3-2020))+(_xlfn.IFNA(VLOOKUP($A6,'EV Distribution'!$A$2:$B$1048576,2,FALSE),0)*'EV Characterization'!T$2)</f>
        <v>0.79012975183571432</v>
      </c>
      <c r="U6" s="2">
        <f>'[1]Pc, Summer, S2'!U6*((1+Main!$B$4)^(Main!$B$3-2020))+(_xlfn.IFNA(VLOOKUP($A6,'EV Distribution'!$A$2:$B$1048576,2,FALSE),0)*'EV Characterization'!U$2)</f>
        <v>0.80205646630337868</v>
      </c>
      <c r="V6" s="2">
        <f>'[1]Pc, Summer, S2'!V6*((1+Main!$B$4)^(Main!$B$3-2020))+(_xlfn.IFNA(VLOOKUP($A6,'EV Distribution'!$A$2:$B$1048576,2,FALSE),0)*'EV Characterization'!V$2)</f>
        <v>0.84616472740183657</v>
      </c>
      <c r="W6" s="2">
        <f>'[1]Pc, Summer, S2'!W6*((1+Main!$B$4)^(Main!$B$3-2020))+(_xlfn.IFNA(VLOOKUP($A6,'EV Distribution'!$A$2:$B$1048576,2,FALSE),0)*'EV Characterization'!W$2)</f>
        <v>0.91114558642604981</v>
      </c>
      <c r="X6" s="2">
        <f>'[1]Pc, Summer, S2'!X6*((1+Main!$B$4)^(Main!$B$3-2020))+(_xlfn.IFNA(VLOOKUP($A6,'EV Distribution'!$A$2:$B$1048576,2,FALSE),0)*'EV Characterization'!X$2)</f>
        <v>0.90547192972255597</v>
      </c>
      <c r="Y6" s="2">
        <f>'[1]Pc, Summer, S2'!Y6*((1+Main!$B$4)^(Main!$B$3-2020))+(_xlfn.IFNA(VLOOKUP($A6,'EV Distribution'!$A$2:$B$1048576,2,FALSE),0)*'EV Characterization'!Y$2)</f>
        <v>0.80458827776357544</v>
      </c>
    </row>
    <row r="7" spans="1:25" x14ac:dyDescent="0.3">
      <c r="A7">
        <v>7</v>
      </c>
      <c r="B7" s="2">
        <f>'[1]Pc, Summer, S2'!B7*((1+Main!$B$4)^(Main!$B$3-2020))+(_xlfn.IFNA(VLOOKUP($A7,'EV Distribution'!$A$2:$B$1048576,2,FALSE),0)*'EV Characterization'!B$2)</f>
        <v>0.28180919793465586</v>
      </c>
      <c r="C7" s="2">
        <f>'[1]Pc, Summer, S2'!C7*((1+Main!$B$4)^(Main!$B$3-2020))+(_xlfn.IFNA(VLOOKUP($A7,'EV Distribution'!$A$2:$B$1048576,2,FALSE),0)*'EV Characterization'!C$2)</f>
        <v>0.28626666239298332</v>
      </c>
      <c r="D7" s="2">
        <f>'[1]Pc, Summer, S2'!D7*((1+Main!$B$4)^(Main!$B$3-2020))+(_xlfn.IFNA(VLOOKUP($A7,'EV Distribution'!$A$2:$B$1048576,2,FALSE),0)*'EV Characterization'!D$2)</f>
        <v>0.26874166103142427</v>
      </c>
      <c r="E7" s="2">
        <f>'[1]Pc, Summer, S2'!E7*((1+Main!$B$4)^(Main!$B$3-2020))+(_xlfn.IFNA(VLOOKUP($A7,'EV Distribution'!$A$2:$B$1048576,2,FALSE),0)*'EV Characterization'!E$2)</f>
        <v>0.26531131033106076</v>
      </c>
      <c r="F7" s="2">
        <f>'[1]Pc, Summer, S2'!F7*((1+Main!$B$4)^(Main!$B$3-2020))+(_xlfn.IFNA(VLOOKUP($A7,'EV Distribution'!$A$2:$B$1048576,2,FALSE),0)*'EV Characterization'!F$2)</f>
        <v>0.24805868847038151</v>
      </c>
      <c r="G7" s="2">
        <f>'[1]Pc, Summer, S2'!G7*((1+Main!$B$4)^(Main!$B$3-2020))+(_xlfn.IFNA(VLOOKUP($A7,'EV Distribution'!$A$2:$B$1048576,2,FALSE),0)*'EV Characterization'!G$2)</f>
        <v>0.23700119676164078</v>
      </c>
      <c r="H7" s="2">
        <f>'[1]Pc, Summer, S2'!H7*((1+Main!$B$4)^(Main!$B$3-2020))+(_xlfn.IFNA(VLOOKUP($A7,'EV Distribution'!$A$2:$B$1048576,2,FALSE),0)*'EV Characterization'!H$2)</f>
        <v>0.23845719365318138</v>
      </c>
      <c r="I7" s="2">
        <f>'[1]Pc, Summer, S2'!I7*((1+Main!$B$4)^(Main!$B$3-2020))+(_xlfn.IFNA(VLOOKUP($A7,'EV Distribution'!$A$2:$B$1048576,2,FALSE),0)*'EV Characterization'!I$2)</f>
        <v>0.20830586551335059</v>
      </c>
      <c r="J7" s="2">
        <f>'[1]Pc, Summer, S2'!J7*((1+Main!$B$4)^(Main!$B$3-2020))+(_xlfn.IFNA(VLOOKUP($A7,'EV Distribution'!$A$2:$B$1048576,2,FALSE),0)*'EV Characterization'!J$2)</f>
        <v>0.21670495800125525</v>
      </c>
      <c r="K7" s="2">
        <f>'[1]Pc, Summer, S2'!K7*((1+Main!$B$4)^(Main!$B$3-2020))+(_xlfn.IFNA(VLOOKUP($A7,'EV Distribution'!$A$2:$B$1048576,2,FALSE),0)*'EV Characterization'!K$2)</f>
        <v>0.23229928598359426</v>
      </c>
      <c r="L7" s="2">
        <f>'[1]Pc, Summer, S2'!L7*((1+Main!$B$4)^(Main!$B$3-2020))+(_xlfn.IFNA(VLOOKUP($A7,'EV Distribution'!$A$2:$B$1048576,2,FALSE),0)*'EV Characterization'!L$2)</f>
        <v>0.23155081041326017</v>
      </c>
      <c r="M7" s="2">
        <f>'[1]Pc, Summer, S2'!M7*((1+Main!$B$4)^(Main!$B$3-2020))+(_xlfn.IFNA(VLOOKUP($A7,'EV Distribution'!$A$2:$B$1048576,2,FALSE),0)*'EV Characterization'!M$2)</f>
        <v>0.24212149833836305</v>
      </c>
      <c r="N7" s="2">
        <f>'[1]Pc, Summer, S2'!N7*((1+Main!$B$4)^(Main!$B$3-2020))+(_xlfn.IFNA(VLOOKUP($A7,'EV Distribution'!$A$2:$B$1048576,2,FALSE),0)*'EV Characterization'!N$2)</f>
        <v>0.24628051785157973</v>
      </c>
      <c r="O7" s="2">
        <f>'[1]Pc, Summer, S2'!O7*((1+Main!$B$4)^(Main!$B$3-2020))+(_xlfn.IFNA(VLOOKUP($A7,'EV Distribution'!$A$2:$B$1048576,2,FALSE),0)*'EV Characterization'!O$2)</f>
        <v>0.24995566293502319</v>
      </c>
      <c r="P7" s="2">
        <f>'[1]Pc, Summer, S2'!P7*((1+Main!$B$4)^(Main!$B$3-2020))+(_xlfn.IFNA(VLOOKUP($A7,'EV Distribution'!$A$2:$B$1048576,2,FALSE),0)*'EV Characterization'!P$2)</f>
        <v>0.233935932807806</v>
      </c>
      <c r="Q7" s="2">
        <f>'[1]Pc, Summer, S2'!Q7*((1+Main!$B$4)^(Main!$B$3-2020))+(_xlfn.IFNA(VLOOKUP($A7,'EV Distribution'!$A$2:$B$1048576,2,FALSE),0)*'EV Characterization'!Q$2)</f>
        <v>0.23822992087227743</v>
      </c>
      <c r="R7" s="2">
        <f>'[1]Pc, Summer, S2'!R7*((1+Main!$B$4)^(Main!$B$3-2020))+(_xlfn.IFNA(VLOOKUP($A7,'EV Distribution'!$A$2:$B$1048576,2,FALSE),0)*'EV Characterization'!R$2)</f>
        <v>0.22012055396579133</v>
      </c>
      <c r="S7" s="2">
        <f>'[1]Pc, Summer, S2'!S7*((1+Main!$B$4)^(Main!$B$3-2020))+(_xlfn.IFNA(VLOOKUP($A7,'EV Distribution'!$A$2:$B$1048576,2,FALSE),0)*'EV Characterization'!S$2)</f>
        <v>0.23251945440196847</v>
      </c>
      <c r="T7" s="2">
        <f>'[1]Pc, Summer, S2'!T7*((1+Main!$B$4)^(Main!$B$3-2020))+(_xlfn.IFNA(VLOOKUP($A7,'EV Distribution'!$A$2:$B$1048576,2,FALSE),0)*'EV Characterization'!T$2)</f>
        <v>0.21301234848207931</v>
      </c>
      <c r="U7" s="2">
        <f>'[1]Pc, Summer, S2'!U7*((1+Main!$B$4)^(Main!$B$3-2020))+(_xlfn.IFNA(VLOOKUP($A7,'EV Distribution'!$A$2:$B$1048576,2,FALSE),0)*'EV Characterization'!U$2)</f>
        <v>0.21923507812025259</v>
      </c>
      <c r="V7" s="2">
        <f>'[1]Pc, Summer, S2'!V7*((1+Main!$B$4)^(Main!$B$3-2020))+(_xlfn.IFNA(VLOOKUP($A7,'EV Distribution'!$A$2:$B$1048576,2,FALSE),0)*'EV Characterization'!V$2)</f>
        <v>0.22067622737130371</v>
      </c>
      <c r="W7" s="2">
        <f>'[1]Pc, Summer, S2'!W7*((1+Main!$B$4)^(Main!$B$3-2020))+(_xlfn.IFNA(VLOOKUP($A7,'EV Distribution'!$A$2:$B$1048576,2,FALSE),0)*'EV Characterization'!W$2)</f>
        <v>0.22375784533308063</v>
      </c>
      <c r="X7" s="2">
        <f>'[1]Pc, Summer, S2'!X7*((1+Main!$B$4)^(Main!$B$3-2020))+(_xlfn.IFNA(VLOOKUP($A7,'EV Distribution'!$A$2:$B$1048576,2,FALSE),0)*'EV Characterization'!X$2)</f>
        <v>0.26365973314012908</v>
      </c>
      <c r="Y7" s="2">
        <f>'[1]Pc, Summer, S2'!Y7*((1+Main!$B$4)^(Main!$B$3-2020))+(_xlfn.IFNA(VLOOKUP($A7,'EV Distribution'!$A$2:$B$1048576,2,FALSE),0)*'EV Characterization'!Y$2)</f>
        <v>0.26572690752769607</v>
      </c>
    </row>
    <row r="8" spans="1:25" x14ac:dyDescent="0.3">
      <c r="A8">
        <v>8</v>
      </c>
      <c r="B8" s="2">
        <f>'[1]Pc, Summer, S2'!B8*((1+Main!$B$4)^(Main!$B$3-2020))+(_xlfn.IFNA(VLOOKUP($A8,'EV Distribution'!$A$2:$B$1048576,2,FALSE),0)*'EV Characterization'!B$2)</f>
        <v>0.76225719183754759</v>
      </c>
      <c r="C8" s="2">
        <f>'[1]Pc, Summer, S2'!C8*((1+Main!$B$4)^(Main!$B$3-2020))+(_xlfn.IFNA(VLOOKUP($A8,'EV Distribution'!$A$2:$B$1048576,2,FALSE),0)*'EV Characterization'!C$2)</f>
        <v>0.72762538974782343</v>
      </c>
      <c r="D8" s="2">
        <f>'[1]Pc, Summer, S2'!D8*((1+Main!$B$4)^(Main!$B$3-2020))+(_xlfn.IFNA(VLOOKUP($A8,'EV Distribution'!$A$2:$B$1048576,2,FALSE),0)*'EV Characterization'!D$2)</f>
        <v>0.71024338664299702</v>
      </c>
      <c r="E8" s="2">
        <f>'[1]Pc, Summer, S2'!E8*((1+Main!$B$4)^(Main!$B$3-2020))+(_xlfn.IFNA(VLOOKUP($A8,'EV Distribution'!$A$2:$B$1048576,2,FALSE),0)*'EV Characterization'!E$2)</f>
        <v>0.70162135028617845</v>
      </c>
      <c r="F8" s="2">
        <f>'[1]Pc, Summer, S2'!F8*((1+Main!$B$4)^(Main!$B$3-2020))+(_xlfn.IFNA(VLOOKUP($A8,'EV Distribution'!$A$2:$B$1048576,2,FALSE),0)*'EV Characterization'!F$2)</f>
        <v>0.69464477845936734</v>
      </c>
      <c r="G8" s="2">
        <f>'[1]Pc, Summer, S2'!G8*((1+Main!$B$4)^(Main!$B$3-2020))+(_xlfn.IFNA(VLOOKUP($A8,'EV Distribution'!$A$2:$B$1048576,2,FALSE),0)*'EV Characterization'!G$2)</f>
        <v>0.68931010310893726</v>
      </c>
      <c r="H8" s="2">
        <f>'[1]Pc, Summer, S2'!H8*((1+Main!$B$4)^(Main!$B$3-2020))+(_xlfn.IFNA(VLOOKUP($A8,'EV Distribution'!$A$2:$B$1048576,2,FALSE),0)*'EV Characterization'!H$2)</f>
        <v>0.74298866174685274</v>
      </c>
      <c r="I8" s="2">
        <f>'[1]Pc, Summer, S2'!I8*((1+Main!$B$4)^(Main!$B$3-2020))+(_xlfn.IFNA(VLOOKUP($A8,'EV Distribution'!$A$2:$B$1048576,2,FALSE),0)*'EV Characterization'!I$2)</f>
        <v>0.85968759346479884</v>
      </c>
      <c r="J8" s="2">
        <f>'[1]Pc, Summer, S2'!J8*((1+Main!$B$4)^(Main!$B$3-2020))+(_xlfn.IFNA(VLOOKUP($A8,'EV Distribution'!$A$2:$B$1048576,2,FALSE),0)*'EV Characterization'!J$2)</f>
        <v>0.97545930690966187</v>
      </c>
      <c r="K8" s="2">
        <f>'[1]Pc, Summer, S2'!K8*((1+Main!$B$4)^(Main!$B$3-2020))+(_xlfn.IFNA(VLOOKUP($A8,'EV Distribution'!$A$2:$B$1048576,2,FALSE),0)*'EV Characterization'!K$2)</f>
        <v>1.079218636162226</v>
      </c>
      <c r="L8" s="2">
        <f>'[1]Pc, Summer, S2'!L8*((1+Main!$B$4)^(Main!$B$3-2020))+(_xlfn.IFNA(VLOOKUP($A8,'EV Distribution'!$A$2:$B$1048576,2,FALSE),0)*'EV Characterization'!L$2)</f>
        <v>1.1303774058055418</v>
      </c>
      <c r="M8" s="2">
        <f>'[1]Pc, Summer, S2'!M8*((1+Main!$B$4)^(Main!$B$3-2020))+(_xlfn.IFNA(VLOOKUP($A8,'EV Distribution'!$A$2:$B$1048576,2,FALSE),0)*'EV Characterization'!M$2)</f>
        <v>1.1380964105906051</v>
      </c>
      <c r="N8" s="2">
        <f>'[1]Pc, Summer, S2'!N8*((1+Main!$B$4)^(Main!$B$3-2020))+(_xlfn.IFNA(VLOOKUP($A8,'EV Distribution'!$A$2:$B$1048576,2,FALSE),0)*'EV Characterization'!N$2)</f>
        <v>1.1764941583584818</v>
      </c>
      <c r="O8" s="2">
        <f>'[1]Pc, Summer, S2'!O8*((1+Main!$B$4)^(Main!$B$3-2020))+(_xlfn.IFNA(VLOOKUP($A8,'EV Distribution'!$A$2:$B$1048576,2,FALSE),0)*'EV Characterization'!O$2)</f>
        <v>1.1603513864028012</v>
      </c>
      <c r="P8" s="2">
        <f>'[1]Pc, Summer, S2'!P8*((1+Main!$B$4)^(Main!$B$3-2020))+(_xlfn.IFNA(VLOOKUP($A8,'EV Distribution'!$A$2:$B$1048576,2,FALSE),0)*'EV Characterization'!P$2)</f>
        <v>1.0545418519929197</v>
      </c>
      <c r="Q8" s="2">
        <f>'[1]Pc, Summer, S2'!Q8*((1+Main!$B$4)^(Main!$B$3-2020))+(_xlfn.IFNA(VLOOKUP($A8,'EV Distribution'!$A$2:$B$1048576,2,FALSE),0)*'EV Characterization'!Q$2)</f>
        <v>1.0575163215110177</v>
      </c>
      <c r="R8" s="2">
        <f>'[1]Pc, Summer, S2'!R8*((1+Main!$B$4)^(Main!$B$3-2020))+(_xlfn.IFNA(VLOOKUP($A8,'EV Distribution'!$A$2:$B$1048576,2,FALSE),0)*'EV Characterization'!R$2)</f>
        <v>1.0445184721830174</v>
      </c>
      <c r="S8" s="2">
        <f>'[1]Pc, Summer, S2'!S8*((1+Main!$B$4)^(Main!$B$3-2020))+(_xlfn.IFNA(VLOOKUP($A8,'EV Distribution'!$A$2:$B$1048576,2,FALSE),0)*'EV Characterization'!S$2)</f>
        <v>1.0161309987050282</v>
      </c>
      <c r="T8" s="2">
        <f>'[1]Pc, Summer, S2'!T8*((1+Main!$B$4)^(Main!$B$3-2020))+(_xlfn.IFNA(VLOOKUP($A8,'EV Distribution'!$A$2:$B$1048576,2,FALSE),0)*'EV Characterization'!T$2)</f>
        <v>0.98872977239535031</v>
      </c>
      <c r="U8" s="2">
        <f>'[1]Pc, Summer, S2'!U8*((1+Main!$B$4)^(Main!$B$3-2020))+(_xlfn.IFNA(VLOOKUP($A8,'EV Distribution'!$A$2:$B$1048576,2,FALSE),0)*'EV Characterization'!U$2)</f>
        <v>1.0263273646385096</v>
      </c>
      <c r="V8" s="2">
        <f>'[1]Pc, Summer, S2'!V8*((1+Main!$B$4)^(Main!$B$3-2020))+(_xlfn.IFNA(VLOOKUP($A8,'EV Distribution'!$A$2:$B$1048576,2,FALSE),0)*'EV Characterization'!V$2)</f>
        <v>1.0135599950423841</v>
      </c>
      <c r="W8" s="2">
        <f>'[1]Pc, Summer, S2'!W8*((1+Main!$B$4)^(Main!$B$3-2020))+(_xlfn.IFNA(VLOOKUP($A8,'EV Distribution'!$A$2:$B$1048576,2,FALSE),0)*'EV Characterization'!W$2)</f>
        <v>0.93105033106184709</v>
      </c>
      <c r="X8" s="2">
        <f>'[1]Pc, Summer, S2'!X8*((1+Main!$B$4)^(Main!$B$3-2020))+(_xlfn.IFNA(VLOOKUP($A8,'EV Distribution'!$A$2:$B$1048576,2,FALSE),0)*'EV Characterization'!X$2)</f>
        <v>0.94366075699087415</v>
      </c>
      <c r="Y8" s="2">
        <f>'[1]Pc, Summer, S2'!Y8*((1+Main!$B$4)^(Main!$B$3-2020))+(_xlfn.IFNA(VLOOKUP($A8,'EV Distribution'!$A$2:$B$1048576,2,FALSE),0)*'EV Characterization'!Y$2)</f>
        <v>0.82157689855449278</v>
      </c>
    </row>
    <row r="9" spans="1:25" x14ac:dyDescent="0.3">
      <c r="A9">
        <v>9</v>
      </c>
      <c r="B9" s="2">
        <f>'[1]Pc, Summer, S2'!B9*((1+Main!$B$4)^(Main!$B$3-2020))+(_xlfn.IFNA(VLOOKUP($A9,'EV Distribution'!$A$2:$B$1048576,2,FALSE),0)*'EV Characterization'!B$2)</f>
        <v>0.34335895134905459</v>
      </c>
      <c r="C9" s="2">
        <f>'[1]Pc, Summer, S2'!C9*((1+Main!$B$4)^(Main!$B$3-2020))+(_xlfn.IFNA(VLOOKUP($A9,'EV Distribution'!$A$2:$B$1048576,2,FALSE),0)*'EV Characterization'!C$2)</f>
        <v>0.33333312000620763</v>
      </c>
      <c r="D9" s="2">
        <f>'[1]Pc, Summer, S2'!D9*((1+Main!$B$4)^(Main!$B$3-2020))+(_xlfn.IFNA(VLOOKUP($A9,'EV Distribution'!$A$2:$B$1048576,2,FALSE),0)*'EV Characterization'!D$2)</f>
        <v>0.30917067806540155</v>
      </c>
      <c r="E9" s="2">
        <f>'[1]Pc, Summer, S2'!E9*((1+Main!$B$4)^(Main!$B$3-2020))+(_xlfn.IFNA(VLOOKUP($A9,'EV Distribution'!$A$2:$B$1048576,2,FALSE),0)*'EV Characterization'!E$2)</f>
        <v>0.30181584813895951</v>
      </c>
      <c r="F9" s="2">
        <f>'[1]Pc, Summer, S2'!F9*((1+Main!$B$4)^(Main!$B$3-2020))+(_xlfn.IFNA(VLOOKUP($A9,'EV Distribution'!$A$2:$B$1048576,2,FALSE),0)*'EV Characterization'!F$2)</f>
        <v>0.29796923359523719</v>
      </c>
      <c r="G9" s="2">
        <f>'[1]Pc, Summer, S2'!G9*((1+Main!$B$4)^(Main!$B$3-2020))+(_xlfn.IFNA(VLOOKUP($A9,'EV Distribution'!$A$2:$B$1048576,2,FALSE),0)*'EV Characterization'!G$2)</f>
        <v>0.30695000103285347</v>
      </c>
      <c r="H9" s="2">
        <f>'[1]Pc, Summer, S2'!H9*((1+Main!$B$4)^(Main!$B$3-2020))+(_xlfn.IFNA(VLOOKUP($A9,'EV Distribution'!$A$2:$B$1048576,2,FALSE),0)*'EV Characterization'!H$2)</f>
        <v>0.44811803164106723</v>
      </c>
      <c r="I9" s="2">
        <f>'[1]Pc, Summer, S2'!I9*((1+Main!$B$4)^(Main!$B$3-2020))+(_xlfn.IFNA(VLOOKUP($A9,'EV Distribution'!$A$2:$B$1048576,2,FALSE),0)*'EV Characterization'!I$2)</f>
        <v>0.47403106959204699</v>
      </c>
      <c r="J9" s="2">
        <f>'[1]Pc, Summer, S2'!J9*((1+Main!$B$4)^(Main!$B$3-2020))+(_xlfn.IFNA(VLOOKUP($A9,'EV Distribution'!$A$2:$B$1048576,2,FALSE),0)*'EV Characterization'!J$2)</f>
        <v>0.52112924696789276</v>
      </c>
      <c r="K9" s="2">
        <f>'[1]Pc, Summer, S2'!K9*((1+Main!$B$4)^(Main!$B$3-2020))+(_xlfn.IFNA(VLOOKUP($A9,'EV Distribution'!$A$2:$B$1048576,2,FALSE),0)*'EV Characterization'!K$2)</f>
        <v>0.52766891996990339</v>
      </c>
      <c r="L9" s="2">
        <f>'[1]Pc, Summer, S2'!L9*((1+Main!$B$4)^(Main!$B$3-2020))+(_xlfn.IFNA(VLOOKUP($A9,'EV Distribution'!$A$2:$B$1048576,2,FALSE),0)*'EV Characterization'!L$2)</f>
        <v>0.56512504792815854</v>
      </c>
      <c r="M9" s="2">
        <f>'[1]Pc, Summer, S2'!M9*((1+Main!$B$4)^(Main!$B$3-2020))+(_xlfn.IFNA(VLOOKUP($A9,'EV Distribution'!$A$2:$B$1048576,2,FALSE),0)*'EV Characterization'!M$2)</f>
        <v>0.59028374584590759</v>
      </c>
      <c r="N9" s="2">
        <f>'[1]Pc, Summer, S2'!N9*((1+Main!$B$4)^(Main!$B$3-2020))+(_xlfn.IFNA(VLOOKUP($A9,'EV Distribution'!$A$2:$B$1048576,2,FALSE),0)*'EV Characterization'!N$2)</f>
        <v>0.52920133630643329</v>
      </c>
      <c r="O9" s="2">
        <f>'[1]Pc, Summer, S2'!O9*((1+Main!$B$4)^(Main!$B$3-2020))+(_xlfn.IFNA(VLOOKUP($A9,'EV Distribution'!$A$2:$B$1048576,2,FALSE),0)*'EV Characterization'!O$2)</f>
        <v>0.46827678107648157</v>
      </c>
      <c r="P9" s="2">
        <f>'[1]Pc, Summer, S2'!P9*((1+Main!$B$4)^(Main!$B$3-2020))+(_xlfn.IFNA(VLOOKUP($A9,'EV Distribution'!$A$2:$B$1048576,2,FALSE),0)*'EV Characterization'!P$2)</f>
        <v>0.40548253698265674</v>
      </c>
      <c r="Q9" s="2">
        <f>'[1]Pc, Summer, S2'!Q9*((1+Main!$B$4)^(Main!$B$3-2020))+(_xlfn.IFNA(VLOOKUP($A9,'EV Distribution'!$A$2:$B$1048576,2,FALSE),0)*'EV Characterization'!Q$2)</f>
        <v>0.38741572817095149</v>
      </c>
      <c r="R9" s="2">
        <f>'[1]Pc, Summer, S2'!R9*((1+Main!$B$4)^(Main!$B$3-2020))+(_xlfn.IFNA(VLOOKUP($A9,'EV Distribution'!$A$2:$B$1048576,2,FALSE),0)*'EV Characterization'!R$2)</f>
        <v>0.36829801278665364</v>
      </c>
      <c r="S9" s="2">
        <f>'[1]Pc, Summer, S2'!S9*((1+Main!$B$4)^(Main!$B$3-2020))+(_xlfn.IFNA(VLOOKUP($A9,'EV Distribution'!$A$2:$B$1048576,2,FALSE),0)*'EV Characterization'!S$2)</f>
        <v>0.38399085065129818</v>
      </c>
      <c r="T9" s="2">
        <f>'[1]Pc, Summer, S2'!T9*((1+Main!$B$4)^(Main!$B$3-2020))+(_xlfn.IFNA(VLOOKUP($A9,'EV Distribution'!$A$2:$B$1048576,2,FALSE),0)*'EV Characterization'!T$2)</f>
        <v>0.37162597216547694</v>
      </c>
      <c r="U9" s="2">
        <f>'[1]Pc, Summer, S2'!U9*((1+Main!$B$4)^(Main!$B$3-2020))+(_xlfn.IFNA(VLOOKUP($A9,'EV Distribution'!$A$2:$B$1048576,2,FALSE),0)*'EV Characterization'!U$2)</f>
        <v>0.37800860547498655</v>
      </c>
      <c r="V9" s="2">
        <f>'[1]Pc, Summer, S2'!V9*((1+Main!$B$4)^(Main!$B$3-2020))+(_xlfn.IFNA(VLOOKUP($A9,'EV Distribution'!$A$2:$B$1048576,2,FALSE),0)*'EV Characterization'!V$2)</f>
        <v>0.39487316102697873</v>
      </c>
      <c r="W9" s="2">
        <f>'[1]Pc, Summer, S2'!W9*((1+Main!$B$4)^(Main!$B$3-2020))+(_xlfn.IFNA(VLOOKUP($A9,'EV Distribution'!$A$2:$B$1048576,2,FALSE),0)*'EV Characterization'!W$2)</f>
        <v>0.4009304877146786</v>
      </c>
      <c r="X9" s="2">
        <f>'[1]Pc, Summer, S2'!X9*((1+Main!$B$4)^(Main!$B$3-2020))+(_xlfn.IFNA(VLOOKUP($A9,'EV Distribution'!$A$2:$B$1048576,2,FALSE),0)*'EV Characterization'!X$2)</f>
        <v>0.41123620518799459</v>
      </c>
      <c r="Y9" s="2">
        <f>'[1]Pc, Summer, S2'!Y9*((1+Main!$B$4)^(Main!$B$3-2020))+(_xlfn.IFNA(VLOOKUP($A9,'EV Distribution'!$A$2:$B$1048576,2,FALSE),0)*'EV Characterization'!Y$2)</f>
        <v>0.38283031535034784</v>
      </c>
    </row>
    <row r="10" spans="1:25" x14ac:dyDescent="0.3">
      <c r="A10">
        <v>20</v>
      </c>
      <c r="B10" s="2">
        <f>'[1]Pc, Summer, S2'!B10*((1+Main!$B$4)^(Main!$B$3-2020))+(_xlfn.IFNA(VLOOKUP($A10,'EV Distribution'!$A$2:$B$1048576,2,FALSE),0)*'EV Characterization'!B$2)</f>
        <v>0.97677044155661641</v>
      </c>
      <c r="C10" s="2">
        <f>'[1]Pc, Summer, S2'!C10*((1+Main!$B$4)^(Main!$B$3-2020))+(_xlfn.IFNA(VLOOKUP($A10,'EV Distribution'!$A$2:$B$1048576,2,FALSE),0)*'EV Characterization'!C$2)</f>
        <v>0.92232251112956931</v>
      </c>
      <c r="D10" s="2">
        <f>'[1]Pc, Summer, S2'!D10*((1+Main!$B$4)^(Main!$B$3-2020))+(_xlfn.IFNA(VLOOKUP($A10,'EV Distribution'!$A$2:$B$1048576,2,FALSE),0)*'EV Characterization'!D$2)</f>
        <v>0.85978895175999148</v>
      </c>
      <c r="E10" s="2">
        <f>'[1]Pc, Summer, S2'!E10*((1+Main!$B$4)^(Main!$B$3-2020))+(_xlfn.IFNA(VLOOKUP($A10,'EV Distribution'!$A$2:$B$1048576,2,FALSE),0)*'EV Characterization'!E$2)</f>
        <v>0.8053609005543384</v>
      </c>
      <c r="F10" s="2">
        <f>'[1]Pc, Summer, S2'!F10*((1+Main!$B$4)^(Main!$B$3-2020))+(_xlfn.IFNA(VLOOKUP($A10,'EV Distribution'!$A$2:$B$1048576,2,FALSE),0)*'EV Characterization'!F$2)</f>
        <v>0.76944696923417055</v>
      </c>
      <c r="G10" s="2">
        <f>'[1]Pc, Summer, S2'!G10*((1+Main!$B$4)^(Main!$B$3-2020))+(_xlfn.IFNA(VLOOKUP($A10,'EV Distribution'!$A$2:$B$1048576,2,FALSE),0)*'EV Characterization'!G$2)</f>
        <v>0.81690050457702246</v>
      </c>
      <c r="H10" s="2">
        <f>'[1]Pc, Summer, S2'!H10*((1+Main!$B$4)^(Main!$B$3-2020))+(_xlfn.IFNA(VLOOKUP($A10,'EV Distribution'!$A$2:$B$1048576,2,FALSE),0)*'EV Characterization'!H$2)</f>
        <v>0.81179223757422947</v>
      </c>
      <c r="I10" s="2">
        <f>'[1]Pc, Summer, S2'!I10*((1+Main!$B$4)^(Main!$B$3-2020))+(_xlfn.IFNA(VLOOKUP($A10,'EV Distribution'!$A$2:$B$1048576,2,FALSE),0)*'EV Characterization'!I$2)</f>
        <v>0.8557244142990601</v>
      </c>
      <c r="J10" s="2">
        <f>'[1]Pc, Summer, S2'!J10*((1+Main!$B$4)^(Main!$B$3-2020))+(_xlfn.IFNA(VLOOKUP($A10,'EV Distribution'!$A$2:$B$1048576,2,FALSE),0)*'EV Characterization'!J$2)</f>
        <v>0.94639886231409975</v>
      </c>
      <c r="K10" s="2">
        <f>'[1]Pc, Summer, S2'!K10*((1+Main!$B$4)^(Main!$B$3-2020))+(_xlfn.IFNA(VLOOKUP($A10,'EV Distribution'!$A$2:$B$1048576,2,FALSE),0)*'EV Characterization'!K$2)</f>
        <v>1.0583639367267927</v>
      </c>
      <c r="L10" s="2">
        <f>'[1]Pc, Summer, S2'!L10*((1+Main!$B$4)^(Main!$B$3-2020))+(_xlfn.IFNA(VLOOKUP($A10,'EV Distribution'!$A$2:$B$1048576,2,FALSE),0)*'EV Characterization'!L$2)</f>
        <v>1.0854820491583257</v>
      </c>
      <c r="M10" s="2">
        <f>'[1]Pc, Summer, S2'!M10*((1+Main!$B$4)^(Main!$B$3-2020))+(_xlfn.IFNA(VLOOKUP($A10,'EV Distribution'!$A$2:$B$1048576,2,FALSE),0)*'EV Characterization'!M$2)</f>
        <v>1.170554158358482</v>
      </c>
      <c r="N10" s="2">
        <f>'[1]Pc, Summer, S2'!N10*((1+Main!$B$4)^(Main!$B$3-2020))+(_xlfn.IFNA(VLOOKUP($A10,'EV Distribution'!$A$2:$B$1048576,2,FALSE),0)*'EV Characterization'!N$2)</f>
        <v>1.1497128923403968</v>
      </c>
      <c r="O10" s="2">
        <f>'[1]Pc, Summer, S2'!O10*((1+Main!$B$4)^(Main!$B$3-2020))+(_xlfn.IFNA(VLOOKUP($A10,'EV Distribution'!$A$2:$B$1048576,2,FALSE),0)*'EV Characterization'!O$2)</f>
        <v>1.1217409971430363</v>
      </c>
      <c r="P10" s="2">
        <f>'[1]Pc, Summer, S2'!P10*((1+Main!$B$4)^(Main!$B$3-2020))+(_xlfn.IFNA(VLOOKUP($A10,'EV Distribution'!$A$2:$B$1048576,2,FALSE),0)*'EV Characterization'!P$2)</f>
        <v>0.96249324834800065</v>
      </c>
      <c r="Q10" s="2">
        <f>'[1]Pc, Summer, S2'!Q10*((1+Main!$B$4)^(Main!$B$3-2020))+(_xlfn.IFNA(VLOOKUP($A10,'EV Distribution'!$A$2:$B$1048576,2,FALSE),0)*'EV Characterization'!Q$2)</f>
        <v>0.86432893531191213</v>
      </c>
      <c r="R10" s="2">
        <f>'[1]Pc, Summer, S2'!R10*((1+Main!$B$4)^(Main!$B$3-2020))+(_xlfn.IFNA(VLOOKUP($A10,'EV Distribution'!$A$2:$B$1048576,2,FALSE),0)*'EV Characterization'!R$2)</f>
        <v>0.84660903031016566</v>
      </c>
      <c r="S10" s="2">
        <f>'[1]Pc, Summer, S2'!S10*((1+Main!$B$4)^(Main!$B$3-2020))+(_xlfn.IFNA(VLOOKUP($A10,'EV Distribution'!$A$2:$B$1048576,2,FALSE),0)*'EV Characterization'!S$2)</f>
        <v>0.88823462603441383</v>
      </c>
      <c r="T10" s="2">
        <f>'[1]Pc, Summer, S2'!T10*((1+Main!$B$4)^(Main!$B$3-2020))+(_xlfn.IFNA(VLOOKUP($A10,'EV Distribution'!$A$2:$B$1048576,2,FALSE),0)*'EV Characterization'!T$2)</f>
        <v>0.94944855322219024</v>
      </c>
      <c r="U10" s="2">
        <f>'[1]Pc, Summer, S2'!U10*((1+Main!$B$4)^(Main!$B$3-2020))+(_xlfn.IFNA(VLOOKUP($A10,'EV Distribution'!$A$2:$B$1048576,2,FALSE),0)*'EV Characterization'!U$2)</f>
        <v>0.9684220856424961</v>
      </c>
      <c r="V10" s="2">
        <f>'[1]Pc, Summer, S2'!V10*((1+Main!$B$4)^(Main!$B$3-2020))+(_xlfn.IFNA(VLOOKUP($A10,'EV Distribution'!$A$2:$B$1048576,2,FALSE),0)*'EV Characterization'!V$2)</f>
        <v>1.0306279231051299</v>
      </c>
      <c r="W10" s="2">
        <f>'[1]Pc, Summer, S2'!W10*((1+Main!$B$4)^(Main!$B$3-2020))+(_xlfn.IFNA(VLOOKUP($A10,'EV Distribution'!$A$2:$B$1048576,2,FALSE),0)*'EV Characterization'!W$2)</f>
        <v>1.0890593104760362</v>
      </c>
      <c r="X10" s="2">
        <f>'[1]Pc, Summer, S2'!X10*((1+Main!$B$4)^(Main!$B$3-2020))+(_xlfn.IFNA(VLOOKUP($A10,'EV Distribution'!$A$2:$B$1048576,2,FALSE),0)*'EV Characterization'!X$2)</f>
        <v>1.1172304079143374</v>
      </c>
      <c r="Y10" s="2">
        <f>'[1]Pc, Summer, S2'!Y10*((1+Main!$B$4)^(Main!$B$3-2020))+(_xlfn.IFNA(VLOOKUP($A10,'EV Distribution'!$A$2:$B$1048576,2,FALSE),0)*'EV Characterization'!Y$2)</f>
        <v>1.062988369473971</v>
      </c>
    </row>
    <row r="11" spans="1:25" x14ac:dyDescent="0.3">
      <c r="A11">
        <v>21</v>
      </c>
      <c r="B11" s="2">
        <f>'[1]Pc, Summer, S2'!B11*((1+Main!$B$4)^(Main!$B$3-2020))+(_xlfn.IFNA(VLOOKUP($A11,'EV Distribution'!$A$2:$B$1048576,2,FALSE),0)*'EV Characterization'!B$2)</f>
        <v>0.32517313962855815</v>
      </c>
      <c r="C11" s="2">
        <f>'[1]Pc, Summer, S2'!C11*((1+Main!$B$4)^(Main!$B$3-2020))+(_xlfn.IFNA(VLOOKUP($A11,'EV Distribution'!$A$2:$B$1048576,2,FALSE),0)*'EV Characterization'!C$2)</f>
        <v>0.31478046555524564</v>
      </c>
      <c r="D11" s="2">
        <f>'[1]Pc, Summer, S2'!D11*((1+Main!$B$4)^(Main!$B$3-2020))+(_xlfn.IFNA(VLOOKUP($A11,'EV Distribution'!$A$2:$B$1048576,2,FALSE),0)*'EV Characterization'!D$2)</f>
        <v>0.29994783405330538</v>
      </c>
      <c r="E11" s="2">
        <f>'[1]Pc, Summer, S2'!E11*((1+Main!$B$4)^(Main!$B$3-2020))+(_xlfn.IFNA(VLOOKUP($A11,'EV Distribution'!$A$2:$B$1048576,2,FALSE),0)*'EV Characterization'!E$2)</f>
        <v>0.29652171393171406</v>
      </c>
      <c r="F11" s="2">
        <f>'[1]Pc, Summer, S2'!F11*((1+Main!$B$4)^(Main!$B$3-2020))+(_xlfn.IFNA(VLOOKUP($A11,'EV Distribution'!$A$2:$B$1048576,2,FALSE),0)*'EV Characterization'!F$2)</f>
        <v>0.28504983555252511</v>
      </c>
      <c r="G11" s="2">
        <f>'[1]Pc, Summer, S2'!G11*((1+Main!$B$4)^(Main!$B$3-2020))+(_xlfn.IFNA(VLOOKUP($A11,'EV Distribution'!$A$2:$B$1048576,2,FALSE),0)*'EV Characterization'!G$2)</f>
        <v>0.27757776983079113</v>
      </c>
      <c r="H11" s="2">
        <f>'[1]Pc, Summer, S2'!H11*((1+Main!$B$4)^(Main!$B$3-2020))+(_xlfn.IFNA(VLOOKUP($A11,'EV Distribution'!$A$2:$B$1048576,2,FALSE),0)*'EV Characterization'!H$2)</f>
        <v>0.31019714213707206</v>
      </c>
      <c r="I11" s="2">
        <f>'[1]Pc, Summer, S2'!I11*((1+Main!$B$4)^(Main!$B$3-2020))+(_xlfn.IFNA(VLOOKUP($A11,'EV Distribution'!$A$2:$B$1048576,2,FALSE),0)*'EV Characterization'!I$2)</f>
        <v>0.2926302177034184</v>
      </c>
      <c r="J11" s="2">
        <f>'[1]Pc, Summer, S2'!J11*((1+Main!$B$4)^(Main!$B$3-2020))+(_xlfn.IFNA(VLOOKUP($A11,'EV Distribution'!$A$2:$B$1048576,2,FALSE),0)*'EV Characterization'!J$2)</f>
        <v>0.31707387681320193</v>
      </c>
      <c r="K11" s="2">
        <f>'[1]Pc, Summer, S2'!K11*((1+Main!$B$4)^(Main!$B$3-2020))+(_xlfn.IFNA(VLOOKUP($A11,'EV Distribution'!$A$2:$B$1048576,2,FALSE),0)*'EV Characterization'!K$2)</f>
        <v>0.33783399729797597</v>
      </c>
      <c r="L11" s="2">
        <f>'[1]Pc, Summer, S2'!L11*((1+Main!$B$4)^(Main!$B$3-2020))+(_xlfn.IFNA(VLOOKUP($A11,'EV Distribution'!$A$2:$B$1048576,2,FALSE),0)*'EV Characterization'!L$2)</f>
        <v>0.34657374508100824</v>
      </c>
      <c r="M11" s="2">
        <f>'[1]Pc, Summer, S2'!M11*((1+Main!$B$4)^(Main!$B$3-2020))+(_xlfn.IFNA(VLOOKUP($A11,'EV Distribution'!$A$2:$B$1048576,2,FALSE),0)*'EV Characterization'!M$2)</f>
        <v>0.35817558084087786</v>
      </c>
      <c r="N11" s="2">
        <f>'[1]Pc, Summer, S2'!N11*((1+Main!$B$4)^(Main!$B$3-2020))+(_xlfn.IFNA(VLOOKUP($A11,'EV Distribution'!$A$2:$B$1048576,2,FALSE),0)*'EV Characterization'!N$2)</f>
        <v>0.35412022158190182</v>
      </c>
      <c r="O11" s="2">
        <f>'[1]Pc, Summer, S2'!O11*((1+Main!$B$4)^(Main!$B$3-2020))+(_xlfn.IFNA(VLOOKUP($A11,'EV Distribution'!$A$2:$B$1048576,2,FALSE),0)*'EV Characterization'!O$2)</f>
        <v>0.3516063081695896</v>
      </c>
      <c r="P11" s="2">
        <f>'[1]Pc, Summer, S2'!P11*((1+Main!$B$4)^(Main!$B$3-2020))+(_xlfn.IFNA(VLOOKUP($A11,'EV Distribution'!$A$2:$B$1048576,2,FALSE),0)*'EV Characterization'!P$2)</f>
        <v>0.34173721713647243</v>
      </c>
      <c r="Q11" s="2">
        <f>'[1]Pc, Summer, S2'!Q11*((1+Main!$B$4)^(Main!$B$3-2020))+(_xlfn.IFNA(VLOOKUP($A11,'EV Distribution'!$A$2:$B$1048576,2,FALSE),0)*'EV Characterization'!Q$2)</f>
        <v>0.32936790532982746</v>
      </c>
      <c r="R11" s="2">
        <f>'[1]Pc, Summer, S2'!R11*((1+Main!$B$4)^(Main!$B$3-2020))+(_xlfn.IFNA(VLOOKUP($A11,'EV Distribution'!$A$2:$B$1048576,2,FALSE),0)*'EV Characterization'!R$2)</f>
        <v>0.3142693855734312</v>
      </c>
      <c r="S11" s="2">
        <f>'[1]Pc, Summer, S2'!S11*((1+Main!$B$4)^(Main!$B$3-2020))+(_xlfn.IFNA(VLOOKUP($A11,'EV Distribution'!$A$2:$B$1048576,2,FALSE),0)*'EV Characterization'!S$2)</f>
        <v>0.33186778832509273</v>
      </c>
      <c r="T11" s="2">
        <f>'[1]Pc, Summer, S2'!T11*((1+Main!$B$4)^(Main!$B$3-2020))+(_xlfn.IFNA(VLOOKUP($A11,'EV Distribution'!$A$2:$B$1048576,2,FALSE),0)*'EV Characterization'!T$2)</f>
        <v>0.32288666649884168</v>
      </c>
      <c r="U11" s="2">
        <f>'[1]Pc, Summer, S2'!U11*((1+Main!$B$4)^(Main!$B$3-2020))+(_xlfn.IFNA(VLOOKUP($A11,'EV Distribution'!$A$2:$B$1048576,2,FALSE),0)*'EV Characterization'!U$2)</f>
        <v>0.32950016965830464</v>
      </c>
      <c r="V11" s="2">
        <f>'[1]Pc, Summer, S2'!V11*((1+Main!$B$4)^(Main!$B$3-2020))+(_xlfn.IFNA(VLOOKUP($A11,'EV Distribution'!$A$2:$B$1048576,2,FALSE),0)*'EV Characterization'!V$2)</f>
        <v>0.34385298827428146</v>
      </c>
      <c r="W11" s="2">
        <f>'[1]Pc, Summer, S2'!W11*((1+Main!$B$4)^(Main!$B$3-2020))+(_xlfn.IFNA(VLOOKUP($A11,'EV Distribution'!$A$2:$B$1048576,2,FALSE),0)*'EV Characterization'!W$2)</f>
        <v>0.35045756519352461</v>
      </c>
      <c r="X11" s="2">
        <f>'[1]Pc, Summer, S2'!X11*((1+Main!$B$4)^(Main!$B$3-2020))+(_xlfn.IFNA(VLOOKUP($A11,'EV Distribution'!$A$2:$B$1048576,2,FALSE),0)*'EV Characterization'!X$2)</f>
        <v>0.36951568282742692</v>
      </c>
      <c r="Y11" s="2">
        <f>'[1]Pc, Summer, S2'!Y11*((1+Main!$B$4)^(Main!$B$3-2020))+(_xlfn.IFNA(VLOOKUP($A11,'EV Distribution'!$A$2:$B$1048576,2,FALSE),0)*'EV Characterization'!Y$2)</f>
        <v>0.3393152969865641</v>
      </c>
    </row>
    <row r="12" spans="1:25" x14ac:dyDescent="0.3">
      <c r="A12">
        <v>22</v>
      </c>
      <c r="B12" s="2">
        <f>'[1]Pc, Summer, S2'!B12*((1+Main!$B$4)^(Main!$B$3-2020))+(_xlfn.IFNA(VLOOKUP($A12,'EV Distribution'!$A$2:$B$1048576,2,FALSE),0)*'EV Characterization'!B$2)</f>
        <v>0.20818058044262544</v>
      </c>
      <c r="C12" s="2">
        <f>'[1]Pc, Summer, S2'!C12*((1+Main!$B$4)^(Main!$B$3-2020))+(_xlfn.IFNA(VLOOKUP($A12,'EV Distribution'!$A$2:$B$1048576,2,FALSE),0)*'EV Characterization'!C$2)</f>
        <v>0.19929878752103691</v>
      </c>
      <c r="D12" s="2">
        <f>'[1]Pc, Summer, S2'!D12*((1+Main!$B$4)^(Main!$B$3-2020))+(_xlfn.IFNA(VLOOKUP($A12,'EV Distribution'!$A$2:$B$1048576,2,FALSE),0)*'EV Characterization'!D$2)</f>
        <v>0.18483387311799399</v>
      </c>
      <c r="E12" s="2">
        <f>'[1]Pc, Summer, S2'!E12*((1+Main!$B$4)^(Main!$B$3-2020))+(_xlfn.IFNA(VLOOKUP($A12,'EV Distribution'!$A$2:$B$1048576,2,FALSE),0)*'EV Characterization'!E$2)</f>
        <v>0.17800129652725771</v>
      </c>
      <c r="F12" s="2">
        <f>'[1]Pc, Summer, S2'!F12*((1+Main!$B$4)^(Main!$B$3-2020))+(_xlfn.IFNA(VLOOKUP($A12,'EV Distribution'!$A$2:$B$1048576,2,FALSE),0)*'EV Characterization'!F$2)</f>
        <v>0.16774889282796276</v>
      </c>
      <c r="G12" s="2">
        <f>'[1]Pc, Summer, S2'!G12*((1+Main!$B$4)^(Main!$B$3-2020))+(_xlfn.IFNA(VLOOKUP($A12,'EV Distribution'!$A$2:$B$1048576,2,FALSE),0)*'EV Characterization'!G$2)</f>
        <v>0.16435042555592641</v>
      </c>
      <c r="H12" s="2">
        <f>'[1]Pc, Summer, S2'!H12*((1+Main!$B$4)^(Main!$B$3-2020))+(_xlfn.IFNA(VLOOKUP($A12,'EV Distribution'!$A$2:$B$1048576,2,FALSE),0)*'EV Characterization'!H$2)</f>
        <v>0.18555581894519912</v>
      </c>
      <c r="I12" s="2">
        <f>'[1]Pc, Summer, S2'!I12*((1+Main!$B$4)^(Main!$B$3-2020))+(_xlfn.IFNA(VLOOKUP($A12,'EV Distribution'!$A$2:$B$1048576,2,FALSE),0)*'EV Characterization'!I$2)</f>
        <v>0.16821992671630237</v>
      </c>
      <c r="J12" s="2">
        <f>'[1]Pc, Summer, S2'!J12*((1+Main!$B$4)^(Main!$B$3-2020))+(_xlfn.IFNA(VLOOKUP($A12,'EV Distribution'!$A$2:$B$1048576,2,FALSE),0)*'EV Characterization'!J$2)</f>
        <v>0.19555290006674556</v>
      </c>
      <c r="K12" s="2">
        <f>'[1]Pc, Summer, S2'!K12*((1+Main!$B$4)^(Main!$B$3-2020))+(_xlfn.IFNA(VLOOKUP($A12,'EV Distribution'!$A$2:$B$1048576,2,FALSE),0)*'EV Characterization'!K$2)</f>
        <v>0.21154077228791945</v>
      </c>
      <c r="L12" s="2">
        <f>'[1]Pc, Summer, S2'!L12*((1+Main!$B$4)^(Main!$B$3-2020))+(_xlfn.IFNA(VLOOKUP($A12,'EV Distribution'!$A$2:$B$1048576,2,FALSE),0)*'EV Characterization'!L$2)</f>
        <v>0.21735130700391117</v>
      </c>
      <c r="M12" s="2">
        <f>'[1]Pc, Summer, S2'!M12*((1+Main!$B$4)^(Main!$B$3-2020))+(_xlfn.IFNA(VLOOKUP($A12,'EV Distribution'!$A$2:$B$1048576,2,FALSE),0)*'EV Characterization'!M$2)</f>
        <v>0.23579516740710038</v>
      </c>
      <c r="N12" s="2">
        <f>'[1]Pc, Summer, S2'!N12*((1+Main!$B$4)^(Main!$B$3-2020))+(_xlfn.IFNA(VLOOKUP($A12,'EV Distribution'!$A$2:$B$1048576,2,FALSE),0)*'EV Characterization'!N$2)</f>
        <v>0.24806149833836305</v>
      </c>
      <c r="O12" s="2">
        <f>'[1]Pc, Summer, S2'!O12*((1+Main!$B$4)^(Main!$B$3-2020))+(_xlfn.IFNA(VLOOKUP($A12,'EV Distribution'!$A$2:$B$1048576,2,FALSE),0)*'EV Characterization'!O$2)</f>
        <v>0.24132808252045862</v>
      </c>
      <c r="P12" s="2">
        <f>'[1]Pc, Summer, S2'!P12*((1+Main!$B$4)^(Main!$B$3-2020))+(_xlfn.IFNA(VLOOKUP($A12,'EV Distribution'!$A$2:$B$1048576,2,FALSE),0)*'EV Characterization'!P$2)</f>
        <v>0.23222221983047231</v>
      </c>
      <c r="Q12" s="2">
        <f>'[1]Pc, Summer, S2'!Q12*((1+Main!$B$4)^(Main!$B$3-2020))+(_xlfn.IFNA(VLOOKUP($A12,'EV Distribution'!$A$2:$B$1048576,2,FALSE),0)*'EV Characterization'!Q$2)</f>
        <v>0.22675600881894017</v>
      </c>
      <c r="R12" s="2">
        <f>'[1]Pc, Summer, S2'!R12*((1+Main!$B$4)^(Main!$B$3-2020))+(_xlfn.IFNA(VLOOKUP($A12,'EV Distribution'!$A$2:$B$1048576,2,FALSE),0)*'EV Characterization'!R$2)</f>
        <v>0.20518096283326412</v>
      </c>
      <c r="S12" s="2">
        <f>'[1]Pc, Summer, S2'!S12*((1+Main!$B$4)^(Main!$B$3-2020))+(_xlfn.IFNA(VLOOKUP($A12,'EV Distribution'!$A$2:$B$1048576,2,FALSE),0)*'EV Characterization'!S$2)</f>
        <v>0.22545890676387373</v>
      </c>
      <c r="T12" s="2">
        <f>'[1]Pc, Summer, S2'!T12*((1+Main!$B$4)^(Main!$B$3-2020))+(_xlfn.IFNA(VLOOKUP($A12,'EV Distribution'!$A$2:$B$1048576,2,FALSE),0)*'EV Characterization'!T$2)</f>
        <v>0.22293193584252047</v>
      </c>
      <c r="U12" s="2">
        <f>'[1]Pc, Summer, S2'!U12*((1+Main!$B$4)^(Main!$B$3-2020))+(_xlfn.IFNA(VLOOKUP($A12,'EV Distribution'!$A$2:$B$1048576,2,FALSE),0)*'EV Characterization'!U$2)</f>
        <v>0.21778316595825092</v>
      </c>
      <c r="V12" s="2">
        <f>'[1]Pc, Summer, S2'!V12*((1+Main!$B$4)^(Main!$B$3-2020))+(_xlfn.IFNA(VLOOKUP($A12,'EV Distribution'!$A$2:$B$1048576,2,FALSE),0)*'EV Characterization'!V$2)</f>
        <v>0.23540584333881251</v>
      </c>
      <c r="W12" s="2">
        <f>'[1]Pc, Summer, S2'!W12*((1+Main!$B$4)^(Main!$B$3-2020))+(_xlfn.IFNA(VLOOKUP($A12,'EV Distribution'!$A$2:$B$1048576,2,FALSE),0)*'EV Characterization'!W$2)</f>
        <v>0.24235535130161492</v>
      </c>
      <c r="X12" s="2">
        <f>'[1]Pc, Summer, S2'!X12*((1+Main!$B$4)^(Main!$B$3-2020))+(_xlfn.IFNA(VLOOKUP($A12,'EV Distribution'!$A$2:$B$1048576,2,FALSE),0)*'EV Characterization'!X$2)</f>
        <v>0.26896279542758417</v>
      </c>
      <c r="Y12" s="2">
        <f>'[1]Pc, Summer, S2'!Y12*((1+Main!$B$4)^(Main!$B$3-2020))+(_xlfn.IFNA(VLOOKUP($A12,'EV Distribution'!$A$2:$B$1048576,2,FALSE),0)*'EV Characterization'!Y$2)</f>
        <v>0.24697821594326524</v>
      </c>
    </row>
    <row r="13" spans="1:25" x14ac:dyDescent="0.3">
      <c r="A13">
        <v>23</v>
      </c>
      <c r="B13" s="2">
        <f>'[1]Pc, Summer, S2'!B13*((1+Main!$B$4)^(Main!$B$3-2020))+(_xlfn.IFNA(VLOOKUP($A13,'EV Distribution'!$A$2:$B$1048576,2,FALSE),0)*'EV Characterization'!B$2)</f>
        <v>1.0103726600201188</v>
      </c>
      <c r="C13" s="2">
        <f>'[1]Pc, Summer, S2'!C13*((1+Main!$B$4)^(Main!$B$3-2020))+(_xlfn.IFNA(VLOOKUP($A13,'EV Distribution'!$A$2:$B$1048576,2,FALSE),0)*'EV Characterization'!C$2)</f>
        <v>0.8786658581812804</v>
      </c>
      <c r="D13" s="2">
        <f>'[1]Pc, Summer, S2'!D13*((1+Main!$B$4)^(Main!$B$3-2020))+(_xlfn.IFNA(VLOOKUP($A13,'EV Distribution'!$A$2:$B$1048576,2,FALSE),0)*'EV Characterization'!D$2)</f>
        <v>0.7834339692942115</v>
      </c>
      <c r="E13" s="2">
        <f>'[1]Pc, Summer, S2'!E13*((1+Main!$B$4)^(Main!$B$3-2020))+(_xlfn.IFNA(VLOOKUP($A13,'EV Distribution'!$A$2:$B$1048576,2,FALSE),0)*'EV Characterization'!E$2)</f>
        <v>0.77970374745897519</v>
      </c>
      <c r="F13" s="2">
        <f>'[1]Pc, Summer, S2'!F13*((1+Main!$B$4)^(Main!$B$3-2020))+(_xlfn.IFNA(VLOOKUP($A13,'EV Distribution'!$A$2:$B$1048576,2,FALSE),0)*'EV Characterization'!F$2)</f>
        <v>0.75677436623269012</v>
      </c>
      <c r="G13" s="2">
        <f>'[1]Pc, Summer, S2'!G13*((1+Main!$B$4)^(Main!$B$3-2020))+(_xlfn.IFNA(VLOOKUP($A13,'EV Distribution'!$A$2:$B$1048576,2,FALSE),0)*'EV Characterization'!G$2)</f>
        <v>0.7462714334613707</v>
      </c>
      <c r="H13" s="2">
        <f>'[1]Pc, Summer, S2'!H13*((1+Main!$B$4)^(Main!$B$3-2020))+(_xlfn.IFNA(VLOOKUP($A13,'EV Distribution'!$A$2:$B$1048576,2,FALSE),0)*'EV Characterization'!H$2)</f>
        <v>0.79723834171466179</v>
      </c>
      <c r="I13" s="2">
        <f>'[1]Pc, Summer, S2'!I13*((1+Main!$B$4)^(Main!$B$3-2020))+(_xlfn.IFNA(VLOOKUP($A13,'EV Distribution'!$A$2:$B$1048576,2,FALSE),0)*'EV Characterization'!I$2)</f>
        <v>0.7065381331781817</v>
      </c>
      <c r="J13" s="2">
        <f>'[1]Pc, Summer, S2'!J13*((1+Main!$B$4)^(Main!$B$3-2020))+(_xlfn.IFNA(VLOOKUP($A13,'EV Distribution'!$A$2:$B$1048576,2,FALSE),0)*'EV Characterization'!J$2)</f>
        <v>0.61377747689063866</v>
      </c>
      <c r="K13" s="2">
        <f>'[1]Pc, Summer, S2'!K13*((1+Main!$B$4)^(Main!$B$3-2020))+(_xlfn.IFNA(VLOOKUP($A13,'EV Distribution'!$A$2:$B$1048576,2,FALSE),0)*'EV Characterization'!K$2)</f>
        <v>0.62255228644475225</v>
      </c>
      <c r="L13" s="2">
        <f>'[1]Pc, Summer, S2'!L13*((1+Main!$B$4)^(Main!$B$3-2020))+(_xlfn.IFNA(VLOOKUP($A13,'EV Distribution'!$A$2:$B$1048576,2,FALSE),0)*'EV Characterization'!L$2)</f>
        <v>0.72782316827482074</v>
      </c>
      <c r="M13" s="2">
        <f>'[1]Pc, Summer, S2'!M13*((1+Main!$B$4)^(Main!$B$3-2020))+(_xlfn.IFNA(VLOOKUP($A13,'EV Distribution'!$A$2:$B$1048576,2,FALSE),0)*'EV Characterization'!M$2)</f>
        <v>0.73928119734345177</v>
      </c>
      <c r="N13" s="2">
        <f>'[1]Pc, Summer, S2'!N13*((1+Main!$B$4)^(Main!$B$3-2020))+(_xlfn.IFNA(VLOOKUP($A13,'EV Distribution'!$A$2:$B$1048576,2,FALSE),0)*'EV Characterization'!N$2)</f>
        <v>0.7448908299129412</v>
      </c>
      <c r="O13" s="2">
        <f>'[1]Pc, Summer, S2'!O13*((1+Main!$B$4)^(Main!$B$3-2020))+(_xlfn.IFNA(VLOOKUP($A13,'EV Distribution'!$A$2:$B$1048576,2,FALSE),0)*'EV Characterization'!O$2)</f>
        <v>0.69040444940950385</v>
      </c>
      <c r="P13" s="2">
        <f>'[1]Pc, Summer, S2'!P13*((1+Main!$B$4)^(Main!$B$3-2020))+(_xlfn.IFNA(VLOOKUP($A13,'EV Distribution'!$A$2:$B$1048576,2,FALSE),0)*'EV Characterization'!P$2)</f>
        <v>0.73388886462885794</v>
      </c>
      <c r="Q13" s="2">
        <f>'[1]Pc, Summer, S2'!Q13*((1+Main!$B$4)^(Main!$B$3-2020))+(_xlfn.IFNA(VLOOKUP($A13,'EV Distribution'!$A$2:$B$1048576,2,FALSE),0)*'EV Characterization'!Q$2)</f>
        <v>0.78099728035664318</v>
      </c>
      <c r="R13" s="2">
        <f>'[1]Pc, Summer, S2'!R13*((1+Main!$B$4)^(Main!$B$3-2020))+(_xlfn.IFNA(VLOOKUP($A13,'EV Distribution'!$A$2:$B$1048576,2,FALSE),0)*'EV Characterization'!R$2)</f>
        <v>0.7469451883411119</v>
      </c>
      <c r="S13" s="2">
        <f>'[1]Pc, Summer, S2'!S13*((1+Main!$B$4)^(Main!$B$3-2020))+(_xlfn.IFNA(VLOOKUP($A13,'EV Distribution'!$A$2:$B$1048576,2,FALSE),0)*'EV Characterization'!S$2)</f>
        <v>0.74741132136002131</v>
      </c>
      <c r="T13" s="2">
        <f>'[1]Pc, Summer, S2'!T13*((1+Main!$B$4)^(Main!$B$3-2020))+(_xlfn.IFNA(VLOOKUP($A13,'EV Distribution'!$A$2:$B$1048576,2,FALSE),0)*'EV Characterization'!T$2)</f>
        <v>0.81008079239174446</v>
      </c>
      <c r="U13" s="2">
        <f>'[1]Pc, Summer, S2'!U13*((1+Main!$B$4)^(Main!$B$3-2020))+(_xlfn.IFNA(VLOOKUP($A13,'EV Distribution'!$A$2:$B$1048576,2,FALSE),0)*'EV Characterization'!U$2)</f>
        <v>0.80548132779285686</v>
      </c>
      <c r="V13" s="2">
        <f>'[1]Pc, Summer, S2'!V13*((1+Main!$B$4)^(Main!$B$3-2020))+(_xlfn.IFNA(VLOOKUP($A13,'EV Distribution'!$A$2:$B$1048576,2,FALSE),0)*'EV Characterization'!V$2)</f>
        <v>0.75418425528886446</v>
      </c>
      <c r="W13" s="2">
        <f>'[1]Pc, Summer, S2'!W13*((1+Main!$B$4)^(Main!$B$3-2020))+(_xlfn.IFNA(VLOOKUP($A13,'EV Distribution'!$A$2:$B$1048576,2,FALSE),0)*'EV Characterization'!W$2)</f>
        <v>0.75315321776237265</v>
      </c>
      <c r="X13" s="2">
        <f>'[1]Pc, Summer, S2'!X13*((1+Main!$B$4)^(Main!$B$3-2020))+(_xlfn.IFNA(VLOOKUP($A13,'EV Distribution'!$A$2:$B$1048576,2,FALSE),0)*'EV Characterization'!X$2)</f>
        <v>0.84904402613325947</v>
      </c>
      <c r="Y13" s="2">
        <f>'[1]Pc, Summer, S2'!Y13*((1+Main!$B$4)^(Main!$B$3-2020))+(_xlfn.IFNA(VLOOKUP($A13,'EV Distribution'!$A$2:$B$1048576,2,FALSE),0)*'EV Characterization'!Y$2)</f>
        <v>0.83848266516030079</v>
      </c>
    </row>
    <row r="14" spans="1:25" x14ac:dyDescent="0.3">
      <c r="A14">
        <v>24</v>
      </c>
      <c r="B14" s="2">
        <f>'[1]Pc, Summer, S2'!B14*((1+Main!$B$4)^(Main!$B$3-2020))+(_xlfn.IFNA(VLOOKUP($A14,'EV Distribution'!$A$2:$B$1048576,2,FALSE),0)*'EV Characterization'!B$2)</f>
        <v>0.5785164222490129</v>
      </c>
      <c r="C14" s="2">
        <f>'[1]Pc, Summer, S2'!C14*((1+Main!$B$4)^(Main!$B$3-2020))+(_xlfn.IFNA(VLOOKUP($A14,'EV Distribution'!$A$2:$B$1048576,2,FALSE),0)*'EV Characterization'!C$2)</f>
        <v>0.57042491571128173</v>
      </c>
      <c r="D14" s="2">
        <f>'[1]Pc, Summer, S2'!D14*((1+Main!$B$4)^(Main!$B$3-2020))+(_xlfn.IFNA(VLOOKUP($A14,'EV Distribution'!$A$2:$B$1048576,2,FALSE),0)*'EV Characterization'!D$2)</f>
        <v>0.5559354308858544</v>
      </c>
      <c r="E14" s="2">
        <f>'[1]Pc, Summer, S2'!E14*((1+Main!$B$4)^(Main!$B$3-2020))+(_xlfn.IFNA(VLOOKUP($A14,'EV Distribution'!$A$2:$B$1048576,2,FALSE),0)*'EV Characterization'!E$2)</f>
        <v>0.55475086730412038</v>
      </c>
      <c r="F14" s="2">
        <f>'[1]Pc, Summer, S2'!F14*((1+Main!$B$4)^(Main!$B$3-2020))+(_xlfn.IFNA(VLOOKUP($A14,'EV Distribution'!$A$2:$B$1048576,2,FALSE),0)*'EV Characterization'!F$2)</f>
        <v>0.53800169468483006</v>
      </c>
      <c r="G14" s="2">
        <f>'[1]Pc, Summer, S2'!G14*((1+Main!$B$4)^(Main!$B$3-2020))+(_xlfn.IFNA(VLOOKUP($A14,'EV Distribution'!$A$2:$B$1048576,2,FALSE),0)*'EV Characterization'!G$2)</f>
        <v>0.52752480062195306</v>
      </c>
      <c r="H14" s="2">
        <f>'[1]Pc, Summer, S2'!H14*((1+Main!$B$4)^(Main!$B$3-2020))+(_xlfn.IFNA(VLOOKUP($A14,'EV Distribution'!$A$2:$B$1048576,2,FALSE),0)*'EV Characterization'!H$2)</f>
        <v>0.57811087830936292</v>
      </c>
      <c r="I14" s="2">
        <f>'[1]Pc, Summer, S2'!I14*((1+Main!$B$4)^(Main!$B$3-2020))+(_xlfn.IFNA(VLOOKUP($A14,'EV Distribution'!$A$2:$B$1048576,2,FALSE),0)*'EV Characterization'!I$2)</f>
        <v>0.53955083065052678</v>
      </c>
      <c r="J14" s="2">
        <f>'[1]Pc, Summer, S2'!J14*((1+Main!$B$4)^(Main!$B$3-2020))+(_xlfn.IFNA(VLOOKUP($A14,'EV Distribution'!$A$2:$B$1048576,2,FALSE),0)*'EV Characterization'!J$2)</f>
        <v>0.56730924520171644</v>
      </c>
      <c r="K14" s="2">
        <f>'[1]Pc, Summer, S2'!K14*((1+Main!$B$4)^(Main!$B$3-2020))+(_xlfn.IFNA(VLOOKUP($A14,'EV Distribution'!$A$2:$B$1048576,2,FALSE),0)*'EV Characterization'!K$2)</f>
        <v>0.56408025444646914</v>
      </c>
      <c r="L14" s="2">
        <f>'[1]Pc, Summer, S2'!L14*((1+Main!$B$4)^(Main!$B$3-2020))+(_xlfn.IFNA(VLOOKUP($A14,'EV Distribution'!$A$2:$B$1048576,2,FALSE),0)*'EV Characterization'!L$2)</f>
        <v>0.58828374584590759</v>
      </c>
      <c r="M14" s="2">
        <f>'[1]Pc, Summer, S2'!M14*((1+Main!$B$4)^(Main!$B$3-2020))+(_xlfn.IFNA(VLOOKUP($A14,'EV Distribution'!$A$2:$B$1048576,2,FALSE),0)*'EV Characterization'!M$2)</f>
        <v>0.5865818959404544</v>
      </c>
      <c r="N14" s="2">
        <f>'[1]Pc, Summer, S2'!N14*((1+Main!$B$4)^(Main!$B$3-2020))+(_xlfn.IFNA(VLOOKUP($A14,'EV Distribution'!$A$2:$B$1048576,2,FALSE),0)*'EV Characterization'!N$2)</f>
        <v>0.56232294959239582</v>
      </c>
      <c r="O14" s="2">
        <f>'[1]Pc, Summer, S2'!O14*((1+Main!$B$4)^(Main!$B$3-2020))+(_xlfn.IFNA(VLOOKUP($A14,'EV Distribution'!$A$2:$B$1048576,2,FALSE),0)*'EV Characterization'!O$2)</f>
        <v>0.55825503073150706</v>
      </c>
      <c r="P14" s="2">
        <f>'[1]Pc, Summer, S2'!P14*((1+Main!$B$4)^(Main!$B$3-2020))+(_xlfn.IFNA(VLOOKUP($A14,'EV Distribution'!$A$2:$B$1048576,2,FALSE),0)*'EV Characterization'!P$2)</f>
        <v>0.51471455501480556</v>
      </c>
      <c r="Q14" s="2">
        <f>'[1]Pc, Summer, S2'!Q14*((1+Main!$B$4)^(Main!$B$3-2020))+(_xlfn.IFNA(VLOOKUP($A14,'EV Distribution'!$A$2:$B$1048576,2,FALSE),0)*'EV Characterization'!Q$2)</f>
        <v>0.5186169957021034</v>
      </c>
      <c r="R14" s="2">
        <f>'[1]Pc, Summer, S2'!R14*((1+Main!$B$4)^(Main!$B$3-2020))+(_xlfn.IFNA(VLOOKUP($A14,'EV Distribution'!$A$2:$B$1048576,2,FALSE),0)*'EV Characterization'!R$2)</f>
        <v>0.50155722999885111</v>
      </c>
      <c r="S14" s="2">
        <f>'[1]Pc, Summer, S2'!S14*((1+Main!$B$4)^(Main!$B$3-2020))+(_xlfn.IFNA(VLOOKUP($A14,'EV Distribution'!$A$2:$B$1048576,2,FALSE),0)*'EV Characterization'!S$2)</f>
        <v>0.52652162162976568</v>
      </c>
      <c r="T14" s="2">
        <f>'[1]Pc, Summer, S2'!T14*((1+Main!$B$4)^(Main!$B$3-2020))+(_xlfn.IFNA(VLOOKUP($A14,'EV Distribution'!$A$2:$B$1048576,2,FALSE),0)*'EV Characterization'!T$2)</f>
        <v>0.52423544507369368</v>
      </c>
      <c r="U14" s="2">
        <f>'[1]Pc, Summer, S2'!U14*((1+Main!$B$4)^(Main!$B$3-2020))+(_xlfn.IFNA(VLOOKUP($A14,'EV Distribution'!$A$2:$B$1048576,2,FALSE),0)*'EV Characterization'!U$2)</f>
        <v>0.52267729853156419</v>
      </c>
      <c r="V14" s="2">
        <f>'[1]Pc, Summer, S2'!V14*((1+Main!$B$4)^(Main!$B$3-2020))+(_xlfn.IFNA(VLOOKUP($A14,'EV Distribution'!$A$2:$B$1048576,2,FALSE),0)*'EV Characterization'!V$2)</f>
        <v>0.52554446305106772</v>
      </c>
      <c r="W14" s="2">
        <f>'[1]Pc, Summer, S2'!W14*((1+Main!$B$4)^(Main!$B$3-2020))+(_xlfn.IFNA(VLOOKUP($A14,'EV Distribution'!$A$2:$B$1048576,2,FALSE),0)*'EV Characterization'!W$2)</f>
        <v>0.52481830911579508</v>
      </c>
      <c r="X14" s="2">
        <f>'[1]Pc, Summer, S2'!X14*((1+Main!$B$4)^(Main!$B$3-2020))+(_xlfn.IFNA(VLOOKUP($A14,'EV Distribution'!$A$2:$B$1048576,2,FALSE),0)*'EV Characterization'!X$2)</f>
        <v>0.55542672578931918</v>
      </c>
      <c r="Y14" s="2">
        <f>'[1]Pc, Summer, S2'!Y14*((1+Main!$B$4)^(Main!$B$3-2020))+(_xlfn.IFNA(VLOOKUP($A14,'EV Distribution'!$A$2:$B$1048576,2,FALSE),0)*'EV Characterization'!Y$2)</f>
        <v>0.54226834893185827</v>
      </c>
    </row>
    <row r="15" spans="1:25" x14ac:dyDescent="0.3">
      <c r="A15">
        <v>25</v>
      </c>
      <c r="B15" s="2">
        <f>'[1]Pc, Summer, S2'!B15*((1+Main!$B$4)^(Main!$B$3-2020))+(_xlfn.IFNA(VLOOKUP($A15,'EV Distribution'!$A$2:$B$1048576,2,FALSE),0)*'EV Characterization'!B$2)</f>
        <v>0.7303913275442685</v>
      </c>
      <c r="C15" s="2">
        <f>'[1]Pc, Summer, S2'!C15*((1+Main!$B$4)^(Main!$B$3-2020))+(_xlfn.IFNA(VLOOKUP($A15,'EV Distribution'!$A$2:$B$1048576,2,FALSE),0)*'EV Characterization'!C$2)</f>
        <v>0.68430675864357626</v>
      </c>
      <c r="D15" s="2">
        <f>'[1]Pc, Summer, S2'!D15*((1+Main!$B$4)^(Main!$B$3-2020))+(_xlfn.IFNA(VLOOKUP($A15,'EV Distribution'!$A$2:$B$1048576,2,FALSE),0)*'EV Characterization'!D$2)</f>
        <v>0.67083007447748877</v>
      </c>
      <c r="E15" s="2">
        <f>'[1]Pc, Summer, S2'!E15*((1+Main!$B$4)^(Main!$B$3-2020))+(_xlfn.IFNA(VLOOKUP($A15,'EV Distribution'!$A$2:$B$1048576,2,FALSE),0)*'EV Characterization'!E$2)</f>
        <v>0.65163700295894589</v>
      </c>
      <c r="F15" s="2">
        <f>'[1]Pc, Summer, S2'!F15*((1+Main!$B$4)^(Main!$B$3-2020))+(_xlfn.IFNA(VLOOKUP($A15,'EV Distribution'!$A$2:$B$1048576,2,FALSE),0)*'EV Characterization'!F$2)</f>
        <v>0.66206252010003919</v>
      </c>
      <c r="G15" s="2">
        <f>'[1]Pc, Summer, S2'!G15*((1+Main!$B$4)^(Main!$B$3-2020))+(_xlfn.IFNA(VLOOKUP($A15,'EV Distribution'!$A$2:$B$1048576,2,FALSE),0)*'EV Characterization'!G$2)</f>
        <v>0.6689615855781923</v>
      </c>
      <c r="H15" s="2">
        <f>'[1]Pc, Summer, S2'!H15*((1+Main!$B$4)^(Main!$B$3-2020))+(_xlfn.IFNA(VLOOKUP($A15,'EV Distribution'!$A$2:$B$1048576,2,FALSE),0)*'EV Characterization'!H$2)</f>
        <v>0.73806734364267468</v>
      </c>
      <c r="I15" s="2">
        <f>'[1]Pc, Summer, S2'!I15*((1+Main!$B$4)^(Main!$B$3-2020))+(_xlfn.IFNA(VLOOKUP($A15,'EV Distribution'!$A$2:$B$1048576,2,FALSE),0)*'EV Characterization'!I$2)</f>
        <v>0.83351069563475977</v>
      </c>
      <c r="J15" s="2">
        <f>'[1]Pc, Summer, S2'!J15*((1+Main!$B$4)^(Main!$B$3-2020))+(_xlfn.IFNA(VLOOKUP($A15,'EV Distribution'!$A$2:$B$1048576,2,FALSE),0)*'EV Characterization'!J$2)</f>
        <v>0.95282920001680926</v>
      </c>
      <c r="K15" s="2">
        <f>'[1]Pc, Summer, S2'!K15*((1+Main!$B$4)^(Main!$B$3-2020))+(_xlfn.IFNA(VLOOKUP($A15,'EV Distribution'!$A$2:$B$1048576,2,FALSE),0)*'EV Characterization'!K$2)</f>
        <v>1.0740299551185652</v>
      </c>
      <c r="L15" s="2">
        <f>'[1]Pc, Summer, S2'!L15*((1+Main!$B$4)^(Main!$B$3-2020))+(_xlfn.IFNA(VLOOKUP($A15,'EV Distribution'!$A$2:$B$1048576,2,FALSE),0)*'EV Characterization'!L$2)</f>
        <v>1.1481830534485411</v>
      </c>
      <c r="M15" s="2">
        <f>'[1]Pc, Summer, S2'!M15*((1+Main!$B$4)^(Main!$B$3-2020))+(_xlfn.IFNA(VLOOKUP($A15,'EV Distribution'!$A$2:$B$1048576,2,FALSE),0)*'EV Characterization'!M$2)</f>
        <v>1.170554158358482</v>
      </c>
      <c r="N15" s="2">
        <f>'[1]Pc, Summer, S2'!N15*((1+Main!$B$4)^(Main!$B$3-2020))+(_xlfn.IFNA(VLOOKUP($A15,'EV Distribution'!$A$2:$B$1048576,2,FALSE),0)*'EV Characterization'!N$2)</f>
        <v>1.1664748466260981</v>
      </c>
      <c r="O15" s="2">
        <f>'[1]Pc, Summer, S2'!O15*((1+Main!$B$4)^(Main!$B$3-2020))+(_xlfn.IFNA(VLOOKUP($A15,'EV Distribution'!$A$2:$B$1048576,2,FALSE),0)*'EV Characterization'!O$2)</f>
        <v>1.1298858674952421</v>
      </c>
      <c r="P15" s="2">
        <f>'[1]Pc, Summer, S2'!P15*((1+Main!$B$4)^(Main!$B$3-2020))+(_xlfn.IFNA(VLOOKUP($A15,'EV Distribution'!$A$2:$B$1048576,2,FALSE),0)*'EV Characterization'!P$2)</f>
        <v>1.0624895312672007</v>
      </c>
      <c r="Q15" s="2">
        <f>'[1]Pc, Summer, S2'!Q15*((1+Main!$B$4)^(Main!$B$3-2020))+(_xlfn.IFNA(VLOOKUP($A15,'EV Distribution'!$A$2:$B$1048576,2,FALSE),0)*'EV Characterization'!Q$2)</f>
        <v>1.0293797024732152</v>
      </c>
      <c r="R15" s="2">
        <f>'[1]Pc, Summer, S2'!R15*((1+Main!$B$4)^(Main!$B$3-2020))+(_xlfn.IFNA(VLOOKUP($A15,'EV Distribution'!$A$2:$B$1048576,2,FALSE),0)*'EV Characterization'!R$2)</f>
        <v>1.0354234258340809</v>
      </c>
      <c r="S15" s="2">
        <f>'[1]Pc, Summer, S2'!S15*((1+Main!$B$4)^(Main!$B$3-2020))+(_xlfn.IFNA(VLOOKUP($A15,'EV Distribution'!$A$2:$B$1048576,2,FALSE),0)*'EV Characterization'!S$2)</f>
        <v>1.0199319302939371</v>
      </c>
      <c r="T15" s="2">
        <f>'[1]Pc, Summer, S2'!T15*((1+Main!$B$4)^(Main!$B$3-2020))+(_xlfn.IFNA(VLOOKUP($A15,'EV Distribution'!$A$2:$B$1048576,2,FALSE),0)*'EV Characterization'!T$2)</f>
        <v>0.97775787527884817</v>
      </c>
      <c r="U15" s="2">
        <f>'[1]Pc, Summer, S2'!U15*((1+Main!$B$4)^(Main!$B$3-2020))+(_xlfn.IFNA(VLOOKUP($A15,'EV Distribution'!$A$2:$B$1048576,2,FALSE),0)*'EV Characterization'!U$2)</f>
        <v>0.98928986110388806</v>
      </c>
      <c r="V15" s="2">
        <f>'[1]Pc, Summer, S2'!V15*((1+Main!$B$4)^(Main!$B$3-2020))+(_xlfn.IFNA(VLOOKUP($A15,'EV Distribution'!$A$2:$B$1048576,2,FALSE),0)*'EV Characterization'!V$2)</f>
        <v>1.0477531919340806</v>
      </c>
      <c r="W15" s="2">
        <f>'[1]Pc, Summer, S2'!W15*((1+Main!$B$4)^(Main!$B$3-2020))+(_xlfn.IFNA(VLOOKUP($A15,'EV Distribution'!$A$2:$B$1048576,2,FALSE),0)*'EV Characterization'!W$2)</f>
        <v>1.0480991659503265</v>
      </c>
      <c r="X15" s="2">
        <f>'[1]Pc, Summer, S2'!X15*((1+Main!$B$4)^(Main!$B$3-2020))+(_xlfn.IFNA(VLOOKUP($A15,'EV Distribution'!$A$2:$B$1048576,2,FALSE),0)*'EV Characterization'!X$2)</f>
        <v>0.99962984172700187</v>
      </c>
      <c r="Y15" s="2">
        <f>'[1]Pc, Summer, S2'!Y15*((1+Main!$B$4)^(Main!$B$3-2020))+(_xlfn.IFNA(VLOOKUP($A15,'EV Distribution'!$A$2:$B$1048576,2,FALSE),0)*'EV Characterization'!Y$2)</f>
        <v>0.86361602145650174</v>
      </c>
    </row>
    <row r="16" spans="1:25" x14ac:dyDescent="0.3">
      <c r="A16">
        <v>26</v>
      </c>
      <c r="B16" s="2">
        <f>'[1]Pc, Summer, S2'!B16*((1+Main!$B$4)^(Main!$B$3-2020))+(_xlfn.IFNA(VLOOKUP($A16,'EV Distribution'!$A$2:$B$1048576,2,FALSE),0)*'EV Characterization'!B$2)</f>
        <v>0.31404816500502974</v>
      </c>
      <c r="C16" s="2">
        <f>'[1]Pc, Summer, S2'!C16*((1+Main!$B$4)^(Main!$B$3-2020))+(_xlfn.IFNA(VLOOKUP($A16,'EV Distribution'!$A$2:$B$1048576,2,FALSE),0)*'EV Characterization'!C$2)</f>
        <v>0.31259370796917885</v>
      </c>
      <c r="D16" s="2">
        <f>'[1]Pc, Summer, S2'!D16*((1+Main!$B$4)^(Main!$B$3-2020))+(_xlfn.IFNA(VLOOKUP($A16,'EV Distribution'!$A$2:$B$1048576,2,FALSE),0)*'EV Characterization'!D$2)</f>
        <v>0.30128959534834893</v>
      </c>
      <c r="E16" s="2">
        <f>'[1]Pc, Summer, S2'!E16*((1+Main!$B$4)^(Main!$B$3-2020))+(_xlfn.IFNA(VLOOKUP($A16,'EV Distribution'!$A$2:$B$1048576,2,FALSE),0)*'EV Characterization'!E$2)</f>
        <v>0.29749685177694585</v>
      </c>
      <c r="F16" s="2">
        <f>'[1]Pc, Summer, S2'!F16*((1+Main!$B$4)^(Main!$B$3-2020))+(_xlfn.IFNA(VLOOKUP($A16,'EV Distribution'!$A$2:$B$1048576,2,FALSE),0)*'EV Characterization'!F$2)</f>
        <v>0.27487187010800856</v>
      </c>
      <c r="G16" s="2">
        <f>'[1]Pc, Summer, S2'!G16*((1+Main!$B$4)^(Main!$B$3-2020))+(_xlfn.IFNA(VLOOKUP($A16,'EV Distribution'!$A$2:$B$1048576,2,FALSE),0)*'EV Characterization'!G$2)</f>
        <v>0.26202661233108071</v>
      </c>
      <c r="H16" s="2">
        <f>'[1]Pc, Summer, S2'!H16*((1+Main!$B$4)^(Main!$B$3-2020))+(_xlfn.IFNA(VLOOKUP($A16,'EV Distribution'!$A$2:$B$1048576,2,FALSE),0)*'EV Characterization'!H$2)</f>
        <v>0.26063135972599383</v>
      </c>
      <c r="I16" s="2">
        <f>'[1]Pc, Summer, S2'!I16*((1+Main!$B$4)^(Main!$B$3-2020))+(_xlfn.IFNA(VLOOKUP($A16,'EV Distribution'!$A$2:$B$1048576,2,FALSE),0)*'EV Characterization'!I$2)</f>
        <v>0.20781332874151617</v>
      </c>
      <c r="J16" s="2">
        <f>'[1]Pc, Summer, S2'!J16*((1+Main!$B$4)^(Main!$B$3-2020))+(_xlfn.IFNA(VLOOKUP($A16,'EV Distribution'!$A$2:$B$1048576,2,FALSE),0)*'EV Characterization'!J$2)</f>
        <v>0.20538351289181356</v>
      </c>
      <c r="K16" s="2">
        <f>'[1]Pc, Summer, S2'!K16*((1+Main!$B$4)^(Main!$B$3-2020))+(_xlfn.IFNA(VLOOKUP($A16,'EV Distribution'!$A$2:$B$1048576,2,FALSE),0)*'EV Characterization'!K$2)</f>
        <v>0.21058051889112059</v>
      </c>
      <c r="L16" s="2">
        <f>'[1]Pc, Summer, S2'!L16*((1+Main!$B$4)^(Main!$B$3-2020))+(_xlfn.IFNA(VLOOKUP($A16,'EV Distribution'!$A$2:$B$1048576,2,FALSE),0)*'EV Characterization'!L$2)</f>
        <v>0.19872268899642218</v>
      </c>
      <c r="M16" s="2">
        <f>'[1]Pc, Summer, S2'!M16*((1+Main!$B$4)^(Main!$B$3-2020))+(_xlfn.IFNA(VLOOKUP($A16,'EV Distribution'!$A$2:$B$1048576,2,FALSE),0)*'EV Characterization'!M$2)</f>
        <v>0.196463810007597</v>
      </c>
      <c r="N16" s="2">
        <f>'[1]Pc, Summer, S2'!N16*((1+Main!$B$4)^(Main!$B$3-2020))+(_xlfn.IFNA(VLOOKUP($A16,'EV Distribution'!$A$2:$B$1048576,2,FALSE),0)*'EV Characterization'!N$2)</f>
        <v>0.20117989871742342</v>
      </c>
      <c r="O16" s="2">
        <f>'[1]Pc, Summer, S2'!O16*((1+Main!$B$4)^(Main!$B$3-2020))+(_xlfn.IFNA(VLOOKUP($A16,'EV Distribution'!$A$2:$B$1048576,2,FALSE),0)*'EV Characterization'!O$2)</f>
        <v>0.22705642075313898</v>
      </c>
      <c r="P16" s="2">
        <f>'[1]Pc, Summer, S2'!P16*((1+Main!$B$4)^(Main!$B$3-2020))+(_xlfn.IFNA(VLOOKUP($A16,'EV Distribution'!$A$2:$B$1048576,2,FALSE),0)*'EV Characterization'!P$2)</f>
        <v>0.23203250281464952</v>
      </c>
      <c r="Q16" s="2">
        <f>'[1]Pc, Summer, S2'!Q16*((1+Main!$B$4)^(Main!$B$3-2020))+(_xlfn.IFNA(VLOOKUP($A16,'EV Distribution'!$A$2:$B$1048576,2,FALSE),0)*'EV Characterization'!Q$2)</f>
        <v>0.22971705729041753</v>
      </c>
      <c r="R16" s="2">
        <f>'[1]Pc, Summer, S2'!R16*((1+Main!$B$4)^(Main!$B$3-2020))+(_xlfn.IFNA(VLOOKUP($A16,'EV Distribution'!$A$2:$B$1048576,2,FALSE),0)*'EV Characterization'!R$2)</f>
        <v>0.21081043808714503</v>
      </c>
      <c r="S16" s="2">
        <f>'[1]Pc, Summer, S2'!S16*((1+Main!$B$4)^(Main!$B$3-2020))+(_xlfn.IFNA(VLOOKUP($A16,'EV Distribution'!$A$2:$B$1048576,2,FALSE),0)*'EV Characterization'!S$2)</f>
        <v>0.23378646112232887</v>
      </c>
      <c r="T16" s="2">
        <f>'[1]Pc, Summer, S2'!T16*((1+Main!$B$4)^(Main!$B$3-2020))+(_xlfn.IFNA(VLOOKUP($A16,'EV Distribution'!$A$2:$B$1048576,2,FALSE),0)*'EV Characterization'!T$2)</f>
        <v>0.21888640670620188</v>
      </c>
      <c r="U16" s="2">
        <f>'[1]Pc, Summer, S2'!U16*((1+Main!$B$4)^(Main!$B$3-2020))+(_xlfn.IFNA(VLOOKUP($A16,'EV Distribution'!$A$2:$B$1048576,2,FALSE),0)*'EV Characterization'!U$2)</f>
        <v>0.21881986329871611</v>
      </c>
      <c r="V16" s="2">
        <f>'[1]Pc, Summer, S2'!V16*((1+Main!$B$4)^(Main!$B$3-2020))+(_xlfn.IFNA(VLOOKUP($A16,'EV Distribution'!$A$2:$B$1048576,2,FALSE),0)*'EV Characterization'!V$2)</f>
        <v>0.22073040918771905</v>
      </c>
      <c r="W16" s="2">
        <f>'[1]Pc, Summer, S2'!W16*((1+Main!$B$4)^(Main!$B$3-2020))+(_xlfn.IFNA(VLOOKUP($A16,'EV Distribution'!$A$2:$B$1048576,2,FALSE),0)*'EV Characterization'!W$2)</f>
        <v>0.20816747976029587</v>
      </c>
      <c r="X16" s="2">
        <f>'[1]Pc, Summer, S2'!X16*((1+Main!$B$4)^(Main!$B$3-2020))+(_xlfn.IFNA(VLOOKUP($A16,'EV Distribution'!$A$2:$B$1048576,2,FALSE),0)*'EV Characterization'!X$2)</f>
        <v>0.25106175623729388</v>
      </c>
      <c r="Y16" s="2">
        <f>'[1]Pc, Summer, S2'!Y16*((1+Main!$B$4)^(Main!$B$3-2020))+(_xlfn.IFNA(VLOOKUP($A16,'EV Distribution'!$A$2:$B$1048576,2,FALSE),0)*'EV Characterization'!Y$2)</f>
        <v>0.26248291803108653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S3'!B2*((1+Main!$B$4)^(Main!$B$3-2020))+(_xlfn.IFNA(VLOOKUP($A2,'EV Distribution'!$A$2:$B$1048576,2,FALSE),0)*'EV Characterization'!B$2)</f>
        <v>0.28787034581691184</v>
      </c>
      <c r="C2" s="2">
        <f>'[1]Pc, Summer, S3'!C2*((1+Main!$B$4)^(Main!$B$3-2020))+(_xlfn.IFNA(VLOOKUP($A2,'EV Distribution'!$A$2:$B$1048576,2,FALSE),0)*'EV Characterization'!C$2)</f>
        <v>0.2810631795992517</v>
      </c>
      <c r="D2" s="2">
        <f>'[1]Pc, Summer, S3'!D2*((1+Main!$B$4)^(Main!$B$3-2020))+(_xlfn.IFNA(VLOOKUP($A2,'EV Distribution'!$A$2:$B$1048576,2,FALSE),0)*'EV Characterization'!D$2)</f>
        <v>0.26637184465888009</v>
      </c>
      <c r="E2" s="2">
        <f>'[1]Pc, Summer, S3'!E2*((1+Main!$B$4)^(Main!$B$3-2020))+(_xlfn.IFNA(VLOOKUP($A2,'EV Distribution'!$A$2:$B$1048576,2,FALSE),0)*'EV Characterization'!E$2)</f>
        <v>0.26323258094515412</v>
      </c>
      <c r="F2" s="2">
        <f>'[1]Pc, Summer, S3'!F2*((1+Main!$B$4)^(Main!$B$3-2020))+(_xlfn.IFNA(VLOOKUP($A2,'EV Distribution'!$A$2:$B$1048576,2,FALSE),0)*'EV Characterization'!F$2)</f>
        <v>0.24855943138786155</v>
      </c>
      <c r="G2" s="2">
        <f>'[1]Pc, Summer, S3'!G2*((1+Main!$B$4)^(Main!$B$3-2020))+(_xlfn.IFNA(VLOOKUP($A2,'EV Distribution'!$A$2:$B$1048576,2,FALSE),0)*'EV Characterization'!G$2)</f>
        <v>0.24014898479209823</v>
      </c>
      <c r="H2" s="2">
        <f>'[1]Pc, Summer, S3'!H2*((1+Main!$B$4)^(Main!$B$3-2020))+(_xlfn.IFNA(VLOOKUP($A2,'EV Distribution'!$A$2:$B$1048576,2,FALSE),0)*'EV Characterization'!H$2)</f>
        <v>0.25046502996587433</v>
      </c>
      <c r="I2" s="2">
        <f>'[1]Pc, Summer, S3'!I2*((1+Main!$B$4)^(Main!$B$3-2020))+(_xlfn.IFNA(VLOOKUP($A2,'EV Distribution'!$A$2:$B$1048576,2,FALSE),0)*'EV Characterization'!I$2)</f>
        <v>0.20614763077266723</v>
      </c>
      <c r="J2" s="2">
        <f>'[1]Pc, Summer, S3'!J2*((1+Main!$B$4)^(Main!$B$3-2020))+(_xlfn.IFNA(VLOOKUP($A2,'EV Distribution'!$A$2:$B$1048576,2,FALSE),0)*'EV Characterization'!J$2)</f>
        <v>0.21458574258130747</v>
      </c>
      <c r="K2" s="2">
        <f>'[1]Pc, Summer, S3'!K2*((1+Main!$B$4)^(Main!$B$3-2020))+(_xlfn.IFNA(VLOOKUP($A2,'EV Distribution'!$A$2:$B$1048576,2,FALSE),0)*'EV Characterization'!K$2)</f>
        <v>0.23397747097160718</v>
      </c>
      <c r="L2" s="2">
        <f>'[1]Pc, Summer, S3'!L2*((1+Main!$B$4)^(Main!$B$3-2020))+(_xlfn.IFNA(VLOOKUP($A2,'EV Distribution'!$A$2:$B$1048576,2,FALSE),0)*'EV Characterization'!L$2)</f>
        <v>0.22761811101992466</v>
      </c>
      <c r="M2" s="2">
        <f>'[1]Pc, Summer, S3'!M2*((1+Main!$B$4)^(Main!$B$3-2020))+(_xlfn.IFNA(VLOOKUP($A2,'EV Distribution'!$A$2:$B$1048576,2,FALSE),0)*'EV Characterization'!M$2)</f>
        <v>0.2272738015906754</v>
      </c>
      <c r="N2" s="2">
        <f>'[1]Pc, Summer, S3'!N2*((1+Main!$B$4)^(Main!$B$3-2020))+(_xlfn.IFNA(VLOOKUP($A2,'EV Distribution'!$A$2:$B$1048576,2,FALSE),0)*'EV Characterization'!N$2)</f>
        <v>0.22995025231636818</v>
      </c>
      <c r="O2" s="2">
        <f>'[1]Pc, Summer, S3'!O2*((1+Main!$B$4)^(Main!$B$3-2020))+(_xlfn.IFNA(VLOOKUP($A2,'EV Distribution'!$A$2:$B$1048576,2,FALSE),0)*'EV Characterization'!O$2)</f>
        <v>0.24780630497164105</v>
      </c>
      <c r="P2" s="2">
        <f>'[1]Pc, Summer, S3'!P2*((1+Main!$B$4)^(Main!$B$3-2020))+(_xlfn.IFNA(VLOOKUP($A2,'EV Distribution'!$A$2:$B$1048576,2,FALSE),0)*'EV Characterization'!P$2)</f>
        <v>0.24769503093454037</v>
      </c>
      <c r="Q2" s="2">
        <f>'[1]Pc, Summer, S3'!Q2*((1+Main!$B$4)^(Main!$B$3-2020))+(_xlfn.IFNA(VLOOKUP($A2,'EV Distribution'!$A$2:$B$1048576,2,FALSE),0)*'EV Characterization'!Q$2)</f>
        <v>0.25124118721797356</v>
      </c>
      <c r="R2" s="2">
        <f>'[1]Pc, Summer, S3'!R2*((1+Main!$B$4)^(Main!$B$3-2020))+(_xlfn.IFNA(VLOOKUP($A2,'EV Distribution'!$A$2:$B$1048576,2,FALSE),0)*'EV Characterization'!R$2)</f>
        <v>0.24940816500502974</v>
      </c>
      <c r="S2" s="2">
        <f>'[1]Pc, Summer, S3'!S2*((1+Main!$B$4)^(Main!$B$3-2020))+(_xlfn.IFNA(VLOOKUP($A2,'EV Distribution'!$A$2:$B$1048576,2,FALSE),0)*'EV Characterization'!S$2)</f>
        <v>0.25604420803155126</v>
      </c>
      <c r="T2" s="2">
        <f>'[1]Pc, Summer, S3'!T2*((1+Main!$B$4)^(Main!$B$3-2020))+(_xlfn.IFNA(VLOOKUP($A2,'EV Distribution'!$A$2:$B$1048576,2,FALSE),0)*'EV Characterization'!T$2)</f>
        <v>0.23942027279446165</v>
      </c>
      <c r="U2" s="2">
        <f>'[1]Pc, Summer, S3'!U2*((1+Main!$B$4)^(Main!$B$3-2020))+(_xlfn.IFNA(VLOOKUP($A2,'EV Distribution'!$A$2:$B$1048576,2,FALSE),0)*'EV Characterization'!U$2)</f>
        <v>0.23662168195459138</v>
      </c>
      <c r="V2" s="2">
        <f>'[1]Pc, Summer, S3'!V2*((1+Main!$B$4)^(Main!$B$3-2020))+(_xlfn.IFNA(VLOOKUP($A2,'EV Distribution'!$A$2:$B$1048576,2,FALSE),0)*'EV Characterization'!V$2)</f>
        <v>0.24818300344340827</v>
      </c>
      <c r="W2" s="2">
        <f>'[1]Pc, Summer, S3'!W2*((1+Main!$B$4)^(Main!$B$3-2020))+(_xlfn.IFNA(VLOOKUP($A2,'EV Distribution'!$A$2:$B$1048576,2,FALSE),0)*'EV Characterization'!W$2)</f>
        <v>0.22480388062875253</v>
      </c>
      <c r="X2" s="2">
        <f>'[1]Pc, Summer, S3'!X2*((1+Main!$B$4)^(Main!$B$3-2020))+(_xlfn.IFNA(VLOOKUP($A2,'EV Distribution'!$A$2:$B$1048576,2,FALSE),0)*'EV Characterization'!X$2)</f>
        <v>0.26755303973016714</v>
      </c>
      <c r="Y2" s="2">
        <f>'[1]Pc, Summer, S3'!Y2*((1+Main!$B$4)^(Main!$B$3-2020))+(_xlfn.IFNA(VLOOKUP($A2,'EV Distribution'!$A$2:$B$1048576,2,FALSE),0)*'EV Characterization'!Y$2)</f>
        <v>0.27617020041582446</v>
      </c>
    </row>
    <row r="3" spans="1:25" x14ac:dyDescent="0.3">
      <c r="A3">
        <v>3</v>
      </c>
      <c r="B3" s="2">
        <f>'[1]Pc, Summer, S3'!B3*((1+Main!$B$4)^(Main!$B$3-2020))+(_xlfn.IFNA(VLOOKUP($A3,'EV Distribution'!$A$2:$B$1048576,2,FALSE),0)*'EV Characterization'!B$2)</f>
        <v>0.37995994503267605</v>
      </c>
      <c r="C3" s="2">
        <f>'[1]Pc, Summer, S3'!C3*((1+Main!$B$4)^(Main!$B$3-2020))+(_xlfn.IFNA(VLOOKUP($A3,'EV Distribution'!$A$2:$B$1048576,2,FALSE),0)*'EV Characterization'!C$2)</f>
        <v>0.35901757295990006</v>
      </c>
      <c r="D3" s="2">
        <f>'[1]Pc, Summer, S3'!D3*((1+Main!$B$4)^(Main!$B$3-2020))+(_xlfn.IFNA(VLOOKUP($A3,'EV Distribution'!$A$2:$B$1048576,2,FALSE),0)*'EV Characterization'!D$2)</f>
        <v>0.33239965598522242</v>
      </c>
      <c r="E3" s="2">
        <f>'[1]Pc, Summer, S3'!E3*((1+Main!$B$4)^(Main!$B$3-2020))+(_xlfn.IFNA(VLOOKUP($A3,'EV Distribution'!$A$2:$B$1048576,2,FALSE),0)*'EV Characterization'!E$2)</f>
        <v>0.31849423621316686</v>
      </c>
      <c r="F3" s="2">
        <f>'[1]Pc, Summer, S3'!F3*((1+Main!$B$4)^(Main!$B$3-2020))+(_xlfn.IFNA(VLOOKUP($A3,'EV Distribution'!$A$2:$B$1048576,2,FALSE),0)*'EV Characterization'!F$2)</f>
        <v>0.30203433521276818</v>
      </c>
      <c r="G3" s="2">
        <f>'[1]Pc, Summer, S3'!G3*((1+Main!$B$4)^(Main!$B$3-2020))+(_xlfn.IFNA(VLOOKUP($A3,'EV Distribution'!$A$2:$B$1048576,2,FALSE),0)*'EV Characterization'!G$2)</f>
        <v>0.28737017196473097</v>
      </c>
      <c r="H3" s="2">
        <f>'[1]Pc, Summer, S3'!H3*((1+Main!$B$4)^(Main!$B$3-2020))+(_xlfn.IFNA(VLOOKUP($A3,'EV Distribution'!$A$2:$B$1048576,2,FALSE),0)*'EV Characterization'!H$2)</f>
        <v>0.32343399293466024</v>
      </c>
      <c r="I3" s="2">
        <f>'[1]Pc, Summer, S3'!I3*((1+Main!$B$4)^(Main!$B$3-2020))+(_xlfn.IFNA(VLOOKUP($A3,'EV Distribution'!$A$2:$B$1048576,2,FALSE),0)*'EV Characterization'!I$2)</f>
        <v>0.34781648428217959</v>
      </c>
      <c r="J3" s="2">
        <f>'[1]Pc, Summer, S3'!J3*((1+Main!$B$4)^(Main!$B$3-2020))+(_xlfn.IFNA(VLOOKUP($A3,'EV Distribution'!$A$2:$B$1048576,2,FALSE),0)*'EV Characterization'!J$2)</f>
        <v>0.42417128457419495</v>
      </c>
      <c r="K3" s="2">
        <f>'[1]Pc, Summer, S3'!K3*((1+Main!$B$4)^(Main!$B$3-2020))+(_xlfn.IFNA(VLOOKUP($A3,'EV Distribution'!$A$2:$B$1048576,2,FALSE),0)*'EV Characterization'!K$2)</f>
        <v>0.47782299667672612</v>
      </c>
      <c r="L3" s="2">
        <f>'[1]Pc, Summer, S3'!L3*((1+Main!$B$4)^(Main!$B$3-2020))+(_xlfn.IFNA(VLOOKUP($A3,'EV Distribution'!$A$2:$B$1048576,2,FALSE),0)*'EV Characterization'!L$2)</f>
        <v>0.47207445203945936</v>
      </c>
      <c r="M3" s="2">
        <f>'[1]Pc, Summer, S3'!M3*((1+Main!$B$4)^(Main!$B$3-2020))+(_xlfn.IFNA(VLOOKUP($A3,'EV Distribution'!$A$2:$B$1048576,2,FALSE),0)*'EV Characterization'!M$2)</f>
        <v>0.46540044943355513</v>
      </c>
      <c r="N3" s="2">
        <f>'[1]Pc, Summer, S3'!N3*((1+Main!$B$4)^(Main!$B$3-2020))+(_xlfn.IFNA(VLOOKUP($A3,'EV Distribution'!$A$2:$B$1048576,2,FALSE),0)*'EV Characterization'!N$2)</f>
        <v>0.45550671215618516</v>
      </c>
      <c r="O3" s="2">
        <f>'[1]Pc, Summer, S3'!O3*((1+Main!$B$4)^(Main!$B$3-2020))+(_xlfn.IFNA(VLOOKUP($A3,'EV Distribution'!$A$2:$B$1048576,2,FALSE),0)*'EV Characterization'!O$2)</f>
        <v>0.41104579857171042</v>
      </c>
      <c r="P3" s="2">
        <f>'[1]Pc, Summer, S3'!P3*((1+Main!$B$4)^(Main!$B$3-2020))+(_xlfn.IFNA(VLOOKUP($A3,'EV Distribution'!$A$2:$B$1048576,2,FALSE),0)*'EV Characterization'!P$2)</f>
        <v>0.37360416462265977</v>
      </c>
      <c r="Q3" s="2">
        <f>'[1]Pc, Summer, S3'!Q3*((1+Main!$B$4)^(Main!$B$3-2020))+(_xlfn.IFNA(VLOOKUP($A3,'EV Distribution'!$A$2:$B$1048576,2,FALSE),0)*'EV Characterization'!Q$2)</f>
        <v>0.34958867208152289</v>
      </c>
      <c r="R3" s="2">
        <f>'[1]Pc, Summer, S3'!R3*((1+Main!$B$4)^(Main!$B$3-2020))+(_xlfn.IFNA(VLOOKUP($A3,'EV Distribution'!$A$2:$B$1048576,2,FALSE),0)*'EV Characterization'!R$2)</f>
        <v>0.33369863287746299</v>
      </c>
      <c r="S3" s="2">
        <f>'[1]Pc, Summer, S3'!S3*((1+Main!$B$4)^(Main!$B$3-2020))+(_xlfn.IFNA(VLOOKUP($A3,'EV Distribution'!$A$2:$B$1048576,2,FALSE),0)*'EV Characterization'!S$2)</f>
        <v>0.36106467168605744</v>
      </c>
      <c r="T3" s="2">
        <f>'[1]Pc, Summer, S3'!T3*((1+Main!$B$4)^(Main!$B$3-2020))+(_xlfn.IFNA(VLOOKUP($A3,'EV Distribution'!$A$2:$B$1048576,2,FALSE),0)*'EV Characterization'!T$2)</f>
        <v>0.37556535713490752</v>
      </c>
      <c r="U3" s="2">
        <f>'[1]Pc, Summer, S3'!U3*((1+Main!$B$4)^(Main!$B$3-2020))+(_xlfn.IFNA(VLOOKUP($A3,'EV Distribution'!$A$2:$B$1048576,2,FALSE),0)*'EV Characterization'!U$2)</f>
        <v>0.42437087113739363</v>
      </c>
      <c r="V3" s="2">
        <f>'[1]Pc, Summer, S3'!V3*((1+Main!$B$4)^(Main!$B$3-2020))+(_xlfn.IFNA(VLOOKUP($A3,'EV Distribution'!$A$2:$B$1048576,2,FALSE),0)*'EV Characterization'!V$2)</f>
        <v>0.45035438829878849</v>
      </c>
      <c r="W3" s="2">
        <f>'[1]Pc, Summer, S3'!W3*((1+Main!$B$4)^(Main!$B$3-2020))+(_xlfn.IFNA(VLOOKUP($A3,'EV Distribution'!$A$2:$B$1048576,2,FALSE),0)*'EV Characterization'!W$2)</f>
        <v>0.45924812473031851</v>
      </c>
      <c r="X3" s="2">
        <f>'[1]Pc, Summer, S3'!X3*((1+Main!$B$4)^(Main!$B$3-2020))+(_xlfn.IFNA(VLOOKUP($A3,'EV Distribution'!$A$2:$B$1048576,2,FALSE),0)*'EV Characterization'!X$2)</f>
        <v>0.4666864930571904</v>
      </c>
      <c r="Y3" s="2">
        <f>'[1]Pc, Summer, S3'!Y3*((1+Main!$B$4)^(Main!$B$3-2020))+(_xlfn.IFNA(VLOOKUP($A3,'EV Distribution'!$A$2:$B$1048576,2,FALSE),0)*'EV Characterization'!Y$2)</f>
        <v>0.40763905680279744</v>
      </c>
    </row>
    <row r="4" spans="1:25" x14ac:dyDescent="0.3">
      <c r="A4">
        <v>4</v>
      </c>
      <c r="B4" s="2">
        <f>'[1]Pc, Summer, S3'!B4*((1+Main!$B$4)^(Main!$B$3-2020))+(_xlfn.IFNA(VLOOKUP($A4,'EV Distribution'!$A$2:$B$1048576,2,FALSE),0)*'EV Characterization'!B$2)</f>
        <v>1.4408097707326422</v>
      </c>
      <c r="C4" s="2">
        <f>'[1]Pc, Summer, S3'!C4*((1+Main!$B$4)^(Main!$B$3-2020))+(_xlfn.IFNA(VLOOKUP($A4,'EV Distribution'!$A$2:$B$1048576,2,FALSE),0)*'EV Characterization'!C$2)</f>
        <v>1.3470546895450841</v>
      </c>
      <c r="D4" s="2">
        <f>'[1]Pc, Summer, S3'!D4*((1+Main!$B$4)^(Main!$B$3-2020))+(_xlfn.IFNA(VLOOKUP($A4,'EV Distribution'!$A$2:$B$1048576,2,FALSE),0)*'EV Characterization'!D$2)</f>
        <v>1.30736707712541</v>
      </c>
      <c r="E4" s="2">
        <f>'[1]Pc, Summer, S3'!E4*((1+Main!$B$4)^(Main!$B$3-2020))+(_xlfn.IFNA(VLOOKUP($A4,'EV Distribution'!$A$2:$B$1048576,2,FALSE),0)*'EV Characterization'!E$2)</f>
        <v>1.233981544576422</v>
      </c>
      <c r="F4" s="2">
        <f>'[1]Pc, Summer, S3'!F4*((1+Main!$B$4)^(Main!$B$3-2020))+(_xlfn.IFNA(VLOOKUP($A4,'EV Distribution'!$A$2:$B$1048576,2,FALSE),0)*'EV Characterization'!F$2)</f>
        <v>1.1469988098599722</v>
      </c>
      <c r="G4" s="2">
        <f>'[1]Pc, Summer, S3'!G4*((1+Main!$B$4)^(Main!$B$3-2020))+(_xlfn.IFNA(VLOOKUP($A4,'EV Distribution'!$A$2:$B$1048576,2,FALSE),0)*'EV Characterization'!G$2)</f>
        <v>1.1192842206585889</v>
      </c>
      <c r="H4" s="2">
        <f>'[1]Pc, Summer, S3'!H4*((1+Main!$B$4)^(Main!$B$3-2020))+(_xlfn.IFNA(VLOOKUP($A4,'EV Distribution'!$A$2:$B$1048576,2,FALSE),0)*'EV Characterization'!H$2)</f>
        <v>1.1674027682262189</v>
      </c>
      <c r="I4" s="2">
        <f>'[1]Pc, Summer, S3'!I4*((1+Main!$B$4)^(Main!$B$3-2020))+(_xlfn.IFNA(VLOOKUP($A4,'EV Distribution'!$A$2:$B$1048576,2,FALSE),0)*'EV Characterization'!I$2)</f>
        <v>1.3093674391846408</v>
      </c>
      <c r="J4" s="2">
        <f>'[1]Pc, Summer, S3'!J4*((1+Main!$B$4)^(Main!$B$3-2020))+(_xlfn.IFNA(VLOOKUP($A4,'EV Distribution'!$A$2:$B$1048576,2,FALSE),0)*'EV Characterization'!J$2)</f>
        <v>1.4645923350848797</v>
      </c>
      <c r="K4" s="2">
        <f>'[1]Pc, Summer, S3'!K4*((1+Main!$B$4)^(Main!$B$3-2020))+(_xlfn.IFNA(VLOOKUP($A4,'EV Distribution'!$A$2:$B$1048576,2,FALSE),0)*'EV Characterization'!K$2)</f>
        <v>1.5989922479485805</v>
      </c>
      <c r="L4" s="2">
        <f>'[1]Pc, Summer, S3'!L4*((1+Main!$B$4)^(Main!$B$3-2020))+(_xlfn.IFNA(VLOOKUP($A4,'EV Distribution'!$A$2:$B$1048576,2,FALSE),0)*'EV Characterization'!L$2)</f>
        <v>1.6996554651849163</v>
      </c>
      <c r="M4" s="2">
        <f>'[1]Pc, Summer, S3'!M4*((1+Main!$B$4)^(Main!$B$3-2020))+(_xlfn.IFNA(VLOOKUP($A4,'EV Distribution'!$A$2:$B$1048576,2,FALSE),0)*'EV Characterization'!M$2)</f>
        <v>1.7508245708710561</v>
      </c>
      <c r="N4" s="2">
        <f>'[1]Pc, Summer, S3'!N4*((1+Main!$B$4)^(Main!$B$3-2020))+(_xlfn.IFNA(VLOOKUP($A4,'EV Distribution'!$A$2:$B$1048576,2,FALSE),0)*'EV Characterization'!N$2)</f>
        <v>1.7035786783595557</v>
      </c>
      <c r="O4" s="2">
        <f>'[1]Pc, Summer, S3'!O4*((1+Main!$B$4)^(Main!$B$3-2020))+(_xlfn.IFNA(VLOOKUP($A4,'EV Distribution'!$A$2:$B$1048576,2,FALSE),0)*'EV Characterization'!O$2)</f>
        <v>1.5680822912279131</v>
      </c>
      <c r="P4" s="2">
        <f>'[1]Pc, Summer, S3'!P4*((1+Main!$B$4)^(Main!$B$3-2020))+(_xlfn.IFNA(VLOOKUP($A4,'EV Distribution'!$A$2:$B$1048576,2,FALSE),0)*'EV Characterization'!P$2)</f>
        <v>1.450761845701267</v>
      </c>
      <c r="Q4" s="2">
        <f>'[1]Pc, Summer, S3'!Q4*((1+Main!$B$4)^(Main!$B$3-2020))+(_xlfn.IFNA(VLOOKUP($A4,'EV Distribution'!$A$2:$B$1048576,2,FALSE),0)*'EV Characterization'!Q$2)</f>
        <v>1.3760921949210674</v>
      </c>
      <c r="R4" s="2">
        <f>'[1]Pc, Summer, S3'!R4*((1+Main!$B$4)^(Main!$B$3-2020))+(_xlfn.IFNA(VLOOKUP($A4,'EV Distribution'!$A$2:$B$1048576,2,FALSE),0)*'EV Characterization'!R$2)</f>
        <v>1.3479128238010094</v>
      </c>
      <c r="S4" s="2">
        <f>'[1]Pc, Summer, S3'!S4*((1+Main!$B$4)^(Main!$B$3-2020))+(_xlfn.IFNA(VLOOKUP($A4,'EV Distribution'!$A$2:$B$1048576,2,FALSE),0)*'EV Characterization'!S$2)</f>
        <v>1.3910874401735507</v>
      </c>
      <c r="T4" s="2">
        <f>'[1]Pc, Summer, S3'!T4*((1+Main!$B$4)^(Main!$B$3-2020))+(_xlfn.IFNA(VLOOKUP($A4,'EV Distribution'!$A$2:$B$1048576,2,FALSE),0)*'EV Characterization'!T$2)</f>
        <v>1.4333322589242243</v>
      </c>
      <c r="U4" s="2">
        <f>'[1]Pc, Summer, S3'!U4*((1+Main!$B$4)^(Main!$B$3-2020))+(_xlfn.IFNA(VLOOKUP($A4,'EV Distribution'!$A$2:$B$1048576,2,FALSE),0)*'EV Characterization'!U$2)</f>
        <v>1.4762052275589903</v>
      </c>
      <c r="V4" s="2">
        <f>'[1]Pc, Summer, S3'!V4*((1+Main!$B$4)^(Main!$B$3-2020))+(_xlfn.IFNA(VLOOKUP($A4,'EV Distribution'!$A$2:$B$1048576,2,FALSE),0)*'EV Characterization'!V$2)</f>
        <v>1.5783418718234121</v>
      </c>
      <c r="W4" s="2">
        <f>'[1]Pc, Summer, S3'!W4*((1+Main!$B$4)^(Main!$B$3-2020))+(_xlfn.IFNA(VLOOKUP($A4,'EV Distribution'!$A$2:$B$1048576,2,FALSE),0)*'EV Characterization'!W$2)</f>
        <v>1.6571581971920977</v>
      </c>
      <c r="X4" s="2">
        <f>'[1]Pc, Summer, S3'!X4*((1+Main!$B$4)^(Main!$B$3-2020))+(_xlfn.IFNA(VLOOKUP($A4,'EV Distribution'!$A$2:$B$1048576,2,FALSE),0)*'EV Characterization'!X$2)</f>
        <v>1.5987002265288159</v>
      </c>
      <c r="Y4" s="2">
        <f>'[1]Pc, Summer, S3'!Y4*((1+Main!$B$4)^(Main!$B$3-2020))+(_xlfn.IFNA(VLOOKUP($A4,'EV Distribution'!$A$2:$B$1048576,2,FALSE),0)*'EV Characterization'!Y$2)</f>
        <v>1.4083457669797594</v>
      </c>
    </row>
    <row r="5" spans="1:25" x14ac:dyDescent="0.3">
      <c r="A5">
        <v>5</v>
      </c>
      <c r="B5" s="2">
        <f>'[1]Pc, Summer, S3'!B5*((1+Main!$B$4)^(Main!$B$3-2020))+(_xlfn.IFNA(VLOOKUP($A5,'EV Distribution'!$A$2:$B$1048576,2,FALSE),0)*'EV Characterization'!B$2)</f>
        <v>1.2039176781170382</v>
      </c>
      <c r="C5" s="2">
        <f>'[1]Pc, Summer, S3'!C5*((1+Main!$B$4)^(Main!$B$3-2020))+(_xlfn.IFNA(VLOOKUP($A5,'EV Distribution'!$A$2:$B$1048576,2,FALSE),0)*'EV Characterization'!C$2)</f>
        <v>0.921183197380257</v>
      </c>
      <c r="D5" s="2">
        <f>'[1]Pc, Summer, S3'!D5*((1+Main!$B$4)^(Main!$B$3-2020))+(_xlfn.IFNA(VLOOKUP($A5,'EV Distribution'!$A$2:$B$1048576,2,FALSE),0)*'EV Characterization'!D$2)</f>
        <v>0.67319038612150972</v>
      </c>
      <c r="E5" s="2">
        <f>'[1]Pc, Summer, S3'!E5*((1+Main!$B$4)^(Main!$B$3-2020))+(_xlfn.IFNA(VLOOKUP($A5,'EV Distribution'!$A$2:$B$1048576,2,FALSE),0)*'EV Characterization'!E$2)</f>
        <v>1.5074168910185171</v>
      </c>
      <c r="F5" s="2">
        <f>'[1]Pc, Summer, S3'!F5*((1+Main!$B$4)^(Main!$B$3-2020))+(_xlfn.IFNA(VLOOKUP($A5,'EV Distribution'!$A$2:$B$1048576,2,FALSE),0)*'EV Characterization'!F$2)</f>
        <v>1.0119470250072378</v>
      </c>
      <c r="G5" s="2">
        <f>'[1]Pc, Summer, S3'!G5*((1+Main!$B$4)^(Main!$B$3-2020))+(_xlfn.IFNA(VLOOKUP($A5,'EV Distribution'!$A$2:$B$1048576,2,FALSE),0)*'EV Characterization'!G$2)</f>
        <v>0.3057511346604968</v>
      </c>
      <c r="H5" s="2">
        <f>'[1]Pc, Summer, S3'!H5*((1+Main!$B$4)^(Main!$B$3-2020))+(_xlfn.IFNA(VLOOKUP($A5,'EV Distribution'!$A$2:$B$1048576,2,FALSE),0)*'EV Characterization'!H$2)</f>
        <v>0.85353659509720869</v>
      </c>
      <c r="I5" s="2">
        <f>'[1]Pc, Summer, S3'!I5*((1+Main!$B$4)^(Main!$B$3-2020))+(_xlfn.IFNA(VLOOKUP($A5,'EV Distribution'!$A$2:$B$1048576,2,FALSE),0)*'EV Characterization'!I$2)</f>
        <v>1.8005595892592754</v>
      </c>
      <c r="J5" s="2">
        <f>'[1]Pc, Summer, S3'!J5*((1+Main!$B$4)^(Main!$B$3-2020))+(_xlfn.IFNA(VLOOKUP($A5,'EV Distribution'!$A$2:$B$1048576,2,FALSE),0)*'EV Characterization'!J$2)</f>
        <v>2.387377504639812</v>
      </c>
      <c r="K5" s="2">
        <f>'[1]Pc, Summer, S3'!K5*((1+Main!$B$4)^(Main!$B$3-2020))+(_xlfn.IFNA(VLOOKUP($A5,'EV Distribution'!$A$2:$B$1048576,2,FALSE),0)*'EV Characterization'!K$2)</f>
        <v>2.8489184624652095</v>
      </c>
      <c r="L5" s="2">
        <f>'[1]Pc, Summer, S3'!L5*((1+Main!$B$4)^(Main!$B$3-2020))+(_xlfn.IFNA(VLOOKUP($A5,'EV Distribution'!$A$2:$B$1048576,2,FALSE),0)*'EV Characterization'!L$2)</f>
        <v>3.1686208894636732</v>
      </c>
      <c r="M5" s="2">
        <f>'[1]Pc, Summer, S3'!M5*((1+Main!$B$4)^(Main!$B$3-2020))+(_xlfn.IFNA(VLOOKUP($A5,'EV Distribution'!$A$2:$B$1048576,2,FALSE),0)*'EV Characterization'!M$2)</f>
        <v>3.2305209087753912</v>
      </c>
      <c r="N5" s="2">
        <f>'[1]Pc, Summer, S3'!N5*((1+Main!$B$4)^(Main!$B$3-2020))+(_xlfn.IFNA(VLOOKUP($A5,'EV Distribution'!$A$2:$B$1048576,2,FALSE),0)*'EV Characterization'!N$2)</f>
        <v>2.7532251195643136</v>
      </c>
      <c r="O5" s="2">
        <f>'[1]Pc, Summer, S3'!O5*((1+Main!$B$4)^(Main!$B$3-2020))+(_xlfn.IFNA(VLOOKUP($A5,'EV Distribution'!$A$2:$B$1048576,2,FALSE),0)*'EV Characterization'!O$2)</f>
        <v>2.1024579342199932</v>
      </c>
      <c r="P5" s="2">
        <f>'[1]Pc, Summer, S3'!P5*((1+Main!$B$4)^(Main!$B$3-2020))+(_xlfn.IFNA(VLOOKUP($A5,'EV Distribution'!$A$2:$B$1048576,2,FALSE),0)*'EV Characterization'!P$2)</f>
        <v>1.6497505623659325</v>
      </c>
      <c r="Q5" s="2">
        <f>'[1]Pc, Summer, S3'!Q5*((1+Main!$B$4)^(Main!$B$3-2020))+(_xlfn.IFNA(VLOOKUP($A5,'EV Distribution'!$A$2:$B$1048576,2,FALSE),0)*'EV Characterization'!Q$2)</f>
        <v>1.5585757106191471</v>
      </c>
      <c r="R5" s="2">
        <f>'[1]Pc, Summer, S3'!R5*((1+Main!$B$4)^(Main!$B$3-2020))+(_xlfn.IFNA(VLOOKUP($A5,'EV Distribution'!$A$2:$B$1048576,2,FALSE),0)*'EV Characterization'!R$2)</f>
        <v>1.4177593595686411</v>
      </c>
      <c r="S5" s="2">
        <f>'[1]Pc, Summer, S3'!S5*((1+Main!$B$4)^(Main!$B$3-2020))+(_xlfn.IFNA(VLOOKUP($A5,'EV Distribution'!$A$2:$B$1048576,2,FALSE),0)*'EV Characterization'!S$2)</f>
        <v>1.5768055224577819</v>
      </c>
      <c r="T5" s="2">
        <f>'[1]Pc, Summer, S3'!T5*((1+Main!$B$4)^(Main!$B$3-2020))+(_xlfn.IFNA(VLOOKUP($A5,'EV Distribution'!$A$2:$B$1048576,2,FALSE),0)*'EV Characterization'!T$2)</f>
        <v>2.1351528457498219</v>
      </c>
      <c r="U5" s="2">
        <f>'[1]Pc, Summer, S3'!U5*((1+Main!$B$4)^(Main!$B$3-2020))+(_xlfn.IFNA(VLOOKUP($A5,'EV Distribution'!$A$2:$B$1048576,2,FALSE),0)*'EV Characterization'!U$2)</f>
        <v>2.4749012178611807</v>
      </c>
      <c r="V5" s="2">
        <f>'[1]Pc, Summer, S3'!V5*((1+Main!$B$4)^(Main!$B$3-2020))+(_xlfn.IFNA(VLOOKUP($A5,'EV Distribution'!$A$2:$B$1048576,2,FALSE),0)*'EV Characterization'!V$2)</f>
        <v>2.6937221044119011</v>
      </c>
      <c r="W5" s="2">
        <f>'[1]Pc, Summer, S3'!W5*((1+Main!$B$4)^(Main!$B$3-2020))+(_xlfn.IFNA(VLOOKUP($A5,'EV Distribution'!$A$2:$B$1048576,2,FALSE),0)*'EV Characterization'!W$2)</f>
        <v>3.4952691417421122</v>
      </c>
      <c r="X5" s="2">
        <f>'[1]Pc, Summer, S3'!X5*((1+Main!$B$4)^(Main!$B$3-2020))+(_xlfn.IFNA(VLOOKUP($A5,'EV Distribution'!$A$2:$B$1048576,2,FALSE),0)*'EV Characterization'!X$2)</f>
        <v>2.6174559145064804</v>
      </c>
      <c r="Y5" s="2">
        <f>'[1]Pc, Summer, S3'!Y5*((1+Main!$B$4)^(Main!$B$3-2020))+(_xlfn.IFNA(VLOOKUP($A5,'EV Distribution'!$A$2:$B$1048576,2,FALSE),0)*'EV Characterization'!Y$2)</f>
        <v>1.6676132187655235</v>
      </c>
    </row>
    <row r="6" spans="1:25" x14ac:dyDescent="0.3">
      <c r="A6">
        <v>6</v>
      </c>
      <c r="B6" s="2">
        <f>'[1]Pc, Summer, S3'!B6*((1+Main!$B$4)^(Main!$B$3-2020))+(_xlfn.IFNA(VLOOKUP($A6,'EV Distribution'!$A$2:$B$1048576,2,FALSE),0)*'EV Characterization'!B$2)</f>
        <v>0.64388910471944183</v>
      </c>
      <c r="C6" s="2">
        <f>'[1]Pc, Summer, S3'!C6*((1+Main!$B$4)^(Main!$B$3-2020))+(_xlfn.IFNA(VLOOKUP($A6,'EV Distribution'!$A$2:$B$1048576,2,FALSE),0)*'EV Characterization'!C$2)</f>
        <v>0.58677625424336177</v>
      </c>
      <c r="D6" s="2">
        <f>'[1]Pc, Summer, S3'!D6*((1+Main!$B$4)^(Main!$B$3-2020))+(_xlfn.IFNA(VLOOKUP($A6,'EV Distribution'!$A$2:$B$1048576,2,FALSE),0)*'EV Characterization'!D$2)</f>
        <v>0.55216117434687817</v>
      </c>
      <c r="E6" s="2">
        <f>'[1]Pc, Summer, S3'!E6*((1+Main!$B$4)^(Main!$B$3-2020))+(_xlfn.IFNA(VLOOKUP($A6,'EV Distribution'!$A$2:$B$1048576,2,FALSE),0)*'EV Characterization'!E$2)</f>
        <v>0.53371044472509033</v>
      </c>
      <c r="F6" s="2">
        <f>'[1]Pc, Summer, S3'!F6*((1+Main!$B$4)^(Main!$B$3-2020))+(_xlfn.IFNA(VLOOKUP($A6,'EV Distribution'!$A$2:$B$1048576,2,FALSE),0)*'EV Characterization'!F$2)</f>
        <v>0.51084239854501379</v>
      </c>
      <c r="G6" s="2">
        <f>'[1]Pc, Summer, S3'!G6*((1+Main!$B$4)^(Main!$B$3-2020))+(_xlfn.IFNA(VLOOKUP($A6,'EV Distribution'!$A$2:$B$1048576,2,FALSE),0)*'EV Characterization'!G$2)</f>
        <v>0.480284157046795</v>
      </c>
      <c r="H6" s="2">
        <f>'[1]Pc, Summer, S3'!H6*((1+Main!$B$4)^(Main!$B$3-2020))+(_xlfn.IFNA(VLOOKUP($A6,'EV Distribution'!$A$2:$B$1048576,2,FALSE),0)*'EV Characterization'!H$2)</f>
        <v>0.52190397932907318</v>
      </c>
      <c r="I6" s="2">
        <f>'[1]Pc, Summer, S3'!I6*((1+Main!$B$4)^(Main!$B$3-2020))+(_xlfn.IFNA(VLOOKUP($A6,'EV Distribution'!$A$2:$B$1048576,2,FALSE),0)*'EV Characterization'!I$2)</f>
        <v>0.5606493462640858</v>
      </c>
      <c r="J6" s="2">
        <f>'[1]Pc, Summer, S3'!J6*((1+Main!$B$4)^(Main!$B$3-2020))+(_xlfn.IFNA(VLOOKUP($A6,'EV Distribution'!$A$2:$B$1048576,2,FALSE),0)*'EV Characterization'!J$2)</f>
        <v>0.65083615746855827</v>
      </c>
      <c r="K6" s="2">
        <f>'[1]Pc, Summer, S3'!K6*((1+Main!$B$4)^(Main!$B$3-2020))+(_xlfn.IFNA(VLOOKUP($A6,'EV Distribution'!$A$2:$B$1048576,2,FALSE),0)*'EV Characterization'!K$2)</f>
        <v>0.77823581409159936</v>
      </c>
      <c r="L6" s="2">
        <f>'[1]Pc, Summer, S3'!L6*((1+Main!$B$4)^(Main!$B$3-2020))+(_xlfn.IFNA(VLOOKUP($A6,'EV Distribution'!$A$2:$B$1048576,2,FALSE),0)*'EV Characterization'!L$2)</f>
        <v>0.86785402293036562</v>
      </c>
      <c r="M6" s="2">
        <f>'[1]Pc, Summer, S3'!M6*((1+Main!$B$4)^(Main!$B$3-2020))+(_xlfn.IFNA(VLOOKUP($A6,'EV Distribution'!$A$2:$B$1048576,2,FALSE),0)*'EV Characterization'!M$2)</f>
        <v>0.93844599335345225</v>
      </c>
      <c r="N6" s="2">
        <f>'[1]Pc, Summer, S3'!N6*((1+Main!$B$4)^(Main!$B$3-2020))+(_xlfn.IFNA(VLOOKUP($A6,'EV Distribution'!$A$2:$B$1048576,2,FALSE),0)*'EV Characterization'!N$2)</f>
        <v>0.9116104074321365</v>
      </c>
      <c r="O6" s="2">
        <f>'[1]Pc, Summer, S3'!O6*((1+Main!$B$4)^(Main!$B$3-2020))+(_xlfn.IFNA(VLOOKUP($A6,'EV Distribution'!$A$2:$B$1048576,2,FALSE),0)*'EV Characterization'!O$2)</f>
        <v>0.8068621143220942</v>
      </c>
      <c r="P6" s="2">
        <f>'[1]Pc, Summer, S3'!P6*((1+Main!$B$4)^(Main!$B$3-2020))+(_xlfn.IFNA(VLOOKUP($A6,'EV Distribution'!$A$2:$B$1048576,2,FALSE),0)*'EV Characterization'!P$2)</f>
        <v>0.72397691908264039</v>
      </c>
      <c r="Q6" s="2">
        <f>'[1]Pc, Summer, S3'!Q6*((1+Main!$B$4)^(Main!$B$3-2020))+(_xlfn.IFNA(VLOOKUP($A6,'EV Distribution'!$A$2:$B$1048576,2,FALSE),0)*'EV Characterization'!Q$2)</f>
        <v>0.70331480300849458</v>
      </c>
      <c r="R6" s="2">
        <f>'[1]Pc, Summer, S3'!R6*((1+Main!$B$4)^(Main!$B$3-2020))+(_xlfn.IFNA(VLOOKUP($A6,'EV Distribution'!$A$2:$B$1048576,2,FALSE),0)*'EV Characterization'!R$2)</f>
        <v>0.65665012900231245</v>
      </c>
      <c r="S6" s="2">
        <f>'[1]Pc, Summer, S3'!S6*((1+Main!$B$4)^(Main!$B$3-2020))+(_xlfn.IFNA(VLOOKUP($A6,'EV Distribution'!$A$2:$B$1048576,2,FALSE),0)*'EV Characterization'!S$2)</f>
        <v>0.66517907151035383</v>
      </c>
      <c r="T6" s="2">
        <f>'[1]Pc, Summer, S3'!T6*((1+Main!$B$4)^(Main!$B$3-2020))+(_xlfn.IFNA(VLOOKUP($A6,'EV Distribution'!$A$2:$B$1048576,2,FALSE),0)*'EV Characterization'!T$2)</f>
        <v>0.6820940359167913</v>
      </c>
      <c r="U6" s="2">
        <f>'[1]Pc, Summer, S3'!U6*((1+Main!$B$4)^(Main!$B$3-2020))+(_xlfn.IFNA(VLOOKUP($A6,'EV Distribution'!$A$2:$B$1048576,2,FALSE),0)*'EV Characterization'!U$2)</f>
        <v>0.6988895355129614</v>
      </c>
      <c r="V6" s="2">
        <f>'[1]Pc, Summer, S3'!V6*((1+Main!$B$4)^(Main!$B$3-2020))+(_xlfn.IFNA(VLOOKUP($A6,'EV Distribution'!$A$2:$B$1048576,2,FALSE),0)*'EV Characterization'!V$2)</f>
        <v>0.77089463280457959</v>
      </c>
      <c r="W6" s="2">
        <f>'[1]Pc, Summer, S3'!W6*((1+Main!$B$4)^(Main!$B$3-2020))+(_xlfn.IFNA(VLOOKUP($A6,'EV Distribution'!$A$2:$B$1048576,2,FALSE),0)*'EV Characterization'!W$2)</f>
        <v>0.8517423940111033</v>
      </c>
      <c r="X6" s="2">
        <f>'[1]Pc, Summer, S3'!X6*((1+Main!$B$4)^(Main!$B$3-2020))+(_xlfn.IFNA(VLOOKUP($A6,'EV Distribution'!$A$2:$B$1048576,2,FALSE),0)*'EV Characterization'!X$2)</f>
        <v>0.86313905343547115</v>
      </c>
      <c r="Y6" s="2">
        <f>'[1]Pc, Summer, S3'!Y6*((1+Main!$B$4)^(Main!$B$3-2020))+(_xlfn.IFNA(VLOOKUP($A6,'EV Distribution'!$A$2:$B$1048576,2,FALSE),0)*'EV Characterization'!Y$2)</f>
        <v>0.74814987784708542</v>
      </c>
    </row>
    <row r="7" spans="1:25" x14ac:dyDescent="0.3">
      <c r="A7">
        <v>7</v>
      </c>
      <c r="B7" s="2">
        <f>'[1]Pc, Summer, S3'!B7*((1+Main!$B$4)^(Main!$B$3-2020))+(_xlfn.IFNA(VLOOKUP($A7,'EV Distribution'!$A$2:$B$1048576,2,FALSE),0)*'EV Characterization'!B$2)</f>
        <v>0.26605831296579674</v>
      </c>
      <c r="C7" s="2">
        <f>'[1]Pc, Summer, S3'!C7*((1+Main!$B$4)^(Main!$B$3-2020))+(_xlfn.IFNA(VLOOKUP($A7,'EV Distribution'!$A$2:$B$1048576,2,FALSE),0)*'EV Characterization'!C$2)</f>
        <v>0.2677925417091423</v>
      </c>
      <c r="D7" s="2">
        <f>'[1]Pc, Summer, S3'!D7*((1+Main!$B$4)^(Main!$B$3-2020))+(_xlfn.IFNA(VLOOKUP($A7,'EV Distribution'!$A$2:$B$1048576,2,FALSE),0)*'EV Characterization'!D$2)</f>
        <v>0.25372942615777666</v>
      </c>
      <c r="E7" s="2">
        <f>'[1]Pc, Summer, S3'!E7*((1+Main!$B$4)^(Main!$B$3-2020))+(_xlfn.IFNA(VLOOKUP($A7,'EV Distribution'!$A$2:$B$1048576,2,FALSE),0)*'EV Characterization'!E$2)</f>
        <v>0.248639943638511</v>
      </c>
      <c r="F7" s="2">
        <f>'[1]Pc, Summer, S3'!F7*((1+Main!$B$4)^(Main!$B$3-2020))+(_xlfn.IFNA(VLOOKUP($A7,'EV Distribution'!$A$2:$B$1048576,2,FALSE),0)*'EV Characterization'!F$2)</f>
        <v>0.23657741806798699</v>
      </c>
      <c r="G7" s="2">
        <f>'[1]Pc, Summer, S3'!G7*((1+Main!$B$4)^(Main!$B$3-2020))+(_xlfn.IFNA(VLOOKUP($A7,'EV Distribution'!$A$2:$B$1048576,2,FALSE),0)*'EV Characterization'!G$2)</f>
        <v>0.21718048573066207</v>
      </c>
      <c r="H7" s="2">
        <f>'[1]Pc, Summer, S3'!H7*((1+Main!$B$4)^(Main!$B$3-2020))+(_xlfn.IFNA(VLOOKUP($A7,'EV Distribution'!$A$2:$B$1048576,2,FALSE),0)*'EV Characterization'!H$2)</f>
        <v>0.222005240043602</v>
      </c>
      <c r="I7" s="2">
        <f>'[1]Pc, Summer, S3'!I7*((1+Main!$B$4)^(Main!$B$3-2020))+(_xlfn.IFNA(VLOOKUP($A7,'EV Distribution'!$A$2:$B$1048576,2,FALSE),0)*'EV Characterization'!I$2)</f>
        <v>0.18456209757672923</v>
      </c>
      <c r="J7" s="2">
        <f>'[1]Pc, Summer, S3'!J7*((1+Main!$B$4)^(Main!$B$3-2020))+(_xlfn.IFNA(VLOOKUP($A7,'EV Distribution'!$A$2:$B$1048576,2,FALSE),0)*'EV Characterization'!J$2)</f>
        <v>0.19922814539145378</v>
      </c>
      <c r="K7" s="2">
        <f>'[1]Pc, Summer, S3'!K7*((1+Main!$B$4)^(Main!$B$3-2020))+(_xlfn.IFNA(VLOOKUP($A7,'EV Distribution'!$A$2:$B$1048576,2,FALSE),0)*'EV Characterization'!K$2)</f>
        <v>0.2231839194632996</v>
      </c>
      <c r="L7" s="2">
        <f>'[1]Pc, Summer, S3'!L7*((1+Main!$B$4)^(Main!$B$3-2020))+(_xlfn.IFNA(VLOOKUP($A7,'EV Distribution'!$A$2:$B$1048576,2,FALSE),0)*'EV Characterization'!L$2)</f>
        <v>0.22934472853024915</v>
      </c>
      <c r="M7" s="2">
        <f>'[1]Pc, Summer, S3'!M7*((1+Main!$B$4)^(Main!$B$3-2020))+(_xlfn.IFNA(VLOOKUP($A7,'EV Distribution'!$A$2:$B$1048576,2,FALSE),0)*'EV Characterization'!M$2)</f>
        <v>0.24212149833836305</v>
      </c>
      <c r="N7" s="2">
        <f>'[1]Pc, Summer, S3'!N7*((1+Main!$B$4)^(Main!$B$3-2020))+(_xlfn.IFNA(VLOOKUP($A7,'EV Distribution'!$A$2:$B$1048576,2,FALSE),0)*'EV Characterization'!N$2)</f>
        <v>0.2417201553435977</v>
      </c>
      <c r="O7" s="2">
        <f>'[1]Pc, Summer, S3'!O7*((1+Main!$B$4)^(Main!$B$3-2020))+(_xlfn.IFNA(VLOOKUP($A7,'EV Distribution'!$A$2:$B$1048576,2,FALSE),0)*'EV Characterization'!O$2)</f>
        <v>0.2372158898498761</v>
      </c>
      <c r="P7" s="2">
        <f>'[1]Pc, Summer, S3'!P7*((1+Main!$B$4)^(Main!$B$3-2020))+(_xlfn.IFNA(VLOOKUP($A7,'EV Distribution'!$A$2:$B$1048576,2,FALSE),0)*'EV Characterization'!P$2)</f>
        <v>0.23173375172033386</v>
      </c>
      <c r="Q7" s="2">
        <f>'[1]Pc, Summer, S3'!Q7*((1+Main!$B$4)^(Main!$B$3-2020))+(_xlfn.IFNA(VLOOKUP($A7,'EV Distribution'!$A$2:$B$1048576,2,FALSE),0)*'EV Characterization'!Q$2)</f>
        <v>0.22705407353281026</v>
      </c>
      <c r="R7" s="2">
        <f>'[1]Pc, Summer, S3'!R7*((1+Main!$B$4)^(Main!$B$3-2020))+(_xlfn.IFNA(VLOOKUP($A7,'EV Distribution'!$A$2:$B$1048576,2,FALSE),0)*'EV Characterization'!R$2)</f>
        <v>0.21282730691831891</v>
      </c>
      <c r="S7" s="2">
        <f>'[1]Pc, Summer, S3'!S7*((1+Main!$B$4)^(Main!$B$3-2020))+(_xlfn.IFNA(VLOOKUP($A7,'EV Distribution'!$A$2:$B$1048576,2,FALSE),0)*'EV Characterization'!S$2)</f>
        <v>0.22187214184079632</v>
      </c>
      <c r="T7" s="2">
        <f>'[1]Pc, Summer, S3'!T7*((1+Main!$B$4)^(Main!$B$3-2020))+(_xlfn.IFNA(VLOOKUP($A7,'EV Distribution'!$A$2:$B$1048576,2,FALSE),0)*'EV Characterization'!T$2)</f>
        <v>0.21032515436573473</v>
      </c>
      <c r="U7" s="2">
        <f>'[1]Pc, Summer, S3'!U7*((1+Main!$B$4)^(Main!$B$3-2020))+(_xlfn.IFNA(VLOOKUP($A7,'EV Distribution'!$A$2:$B$1048576,2,FALSE),0)*'EV Characterization'!U$2)</f>
        <v>0.20561040520255</v>
      </c>
      <c r="V7" s="2">
        <f>'[1]Pc, Summer, S3'!V7*((1+Main!$B$4)^(Main!$B$3-2020))+(_xlfn.IFNA(VLOOKUP($A7,'EV Distribution'!$A$2:$B$1048576,2,FALSE),0)*'EV Characterization'!V$2)</f>
        <v>0.21903124465632184</v>
      </c>
      <c r="W7" s="2">
        <f>'[1]Pc, Summer, S3'!W7*((1+Main!$B$4)^(Main!$B$3-2020))+(_xlfn.IFNA(VLOOKUP($A7,'EV Distribution'!$A$2:$B$1048576,2,FALSE),0)*'EV Characterization'!W$2)</f>
        <v>0.22204609851287541</v>
      </c>
      <c r="X7" s="2">
        <f>'[1]Pc, Summer, S3'!X7*((1+Main!$B$4)^(Main!$B$3-2020))+(_xlfn.IFNA(VLOOKUP($A7,'EV Distribution'!$A$2:$B$1048576,2,FALSE),0)*'EV Characterization'!X$2)</f>
        <v>0.24859158555829419</v>
      </c>
      <c r="Y7" s="2">
        <f>'[1]Pc, Summer, S3'!Y7*((1+Main!$B$4)^(Main!$B$3-2020))+(_xlfn.IFNA(VLOOKUP($A7,'EV Distribution'!$A$2:$B$1048576,2,FALSE),0)*'EV Characterization'!Y$2)</f>
        <v>0.26669014111763195</v>
      </c>
    </row>
    <row r="8" spans="1:25" x14ac:dyDescent="0.3">
      <c r="A8">
        <v>8</v>
      </c>
      <c r="B8" s="2">
        <f>'[1]Pc, Summer, S3'!B8*((1+Main!$B$4)^(Main!$B$3-2020))+(_xlfn.IFNA(VLOOKUP($A8,'EV Distribution'!$A$2:$B$1048576,2,FALSE),0)*'EV Characterization'!B$2)</f>
        <v>0.84879745889984637</v>
      </c>
      <c r="C8" s="2">
        <f>'[1]Pc, Summer, S3'!C8*((1+Main!$B$4)^(Main!$B$3-2020))+(_xlfn.IFNA(VLOOKUP($A8,'EV Distribution'!$A$2:$B$1048576,2,FALSE),0)*'EV Characterization'!C$2)</f>
        <v>0.79427491477477541</v>
      </c>
      <c r="D8" s="2">
        <f>'[1]Pc, Summer, S3'!D8*((1+Main!$B$4)^(Main!$B$3-2020))+(_xlfn.IFNA(VLOOKUP($A8,'EV Distribution'!$A$2:$B$1048576,2,FALSE),0)*'EV Characterization'!D$2)</f>
        <v>0.77868016591179001</v>
      </c>
      <c r="E8" s="2">
        <f>'[1]Pc, Summer, S3'!E8*((1+Main!$B$4)^(Main!$B$3-2020))+(_xlfn.IFNA(VLOOKUP($A8,'EV Distribution'!$A$2:$B$1048576,2,FALSE),0)*'EV Characterization'!E$2)</f>
        <v>0.78593086774372922</v>
      </c>
      <c r="F8" s="2">
        <f>'[1]Pc, Summer, S3'!F8*((1+Main!$B$4)^(Main!$B$3-2020))+(_xlfn.IFNA(VLOOKUP($A8,'EV Distribution'!$A$2:$B$1048576,2,FALSE),0)*'EV Characterization'!F$2)</f>
        <v>0.74999637155891341</v>
      </c>
      <c r="G8" s="2">
        <f>'[1]Pc, Summer, S3'!G8*((1+Main!$B$4)^(Main!$B$3-2020))+(_xlfn.IFNA(VLOOKUP($A8,'EV Distribution'!$A$2:$B$1048576,2,FALSE),0)*'EV Characterization'!G$2)</f>
        <v>0.70447076245591489</v>
      </c>
      <c r="H8" s="2">
        <f>'[1]Pc, Summer, S3'!H8*((1+Main!$B$4)^(Main!$B$3-2020))+(_xlfn.IFNA(VLOOKUP($A8,'EV Distribution'!$A$2:$B$1048576,2,FALSE),0)*'EV Characterization'!H$2)</f>
        <v>0.7557018376212663</v>
      </c>
      <c r="I8" s="2">
        <f>'[1]Pc, Summer, S3'!I8*((1+Main!$B$4)^(Main!$B$3-2020))+(_xlfn.IFNA(VLOOKUP($A8,'EV Distribution'!$A$2:$B$1048576,2,FALSE),0)*'EV Characterization'!I$2)</f>
        <v>0.77652998173450605</v>
      </c>
      <c r="J8" s="2">
        <f>'[1]Pc, Summer, S3'!J8*((1+Main!$B$4)^(Main!$B$3-2020))+(_xlfn.IFNA(VLOOKUP($A8,'EV Distribution'!$A$2:$B$1048576,2,FALSE),0)*'EV Characterization'!J$2)</f>
        <v>0.91968529991826664</v>
      </c>
      <c r="K8" s="2">
        <f>'[1]Pc, Summer, S3'!K8*((1+Main!$B$4)^(Main!$B$3-2020))+(_xlfn.IFNA(VLOOKUP($A8,'EV Distribution'!$A$2:$B$1048576,2,FALSE),0)*'EV Characterization'!K$2)</f>
        <v>1.054917785917866</v>
      </c>
      <c r="L8" s="2">
        <f>'[1]Pc, Summer, S3'!L8*((1+Main!$B$4)^(Main!$B$3-2020))+(_xlfn.IFNA(VLOOKUP($A8,'EV Distribution'!$A$2:$B$1048576,2,FALSE),0)*'EV Characterization'!L$2)</f>
        <v>1.1223426188231187</v>
      </c>
      <c r="M8" s="2">
        <f>'[1]Pc, Summer, S3'!M8*((1+Main!$B$4)^(Main!$B$3-2020))+(_xlfn.IFNA(VLOOKUP($A8,'EV Distribution'!$A$2:$B$1048576,2,FALSE),0)*'EV Characterization'!M$2)</f>
        <v>1.170554158358482</v>
      </c>
      <c r="N8" s="2">
        <f>'[1]Pc, Summer, S3'!N8*((1+Main!$B$4)^(Main!$B$3-2020))+(_xlfn.IFNA(VLOOKUP($A8,'EV Distribution'!$A$2:$B$1048576,2,FALSE),0)*'EV Characterization'!N$2)</f>
        <v>1.1694152111372222</v>
      </c>
      <c r="O8" s="2">
        <f>'[1]Pc, Summer, S3'!O8*((1+Main!$B$4)^(Main!$B$3-2020))+(_xlfn.IFNA(VLOOKUP($A8,'EV Distribution'!$A$2:$B$1048576,2,FALSE),0)*'EV Characterization'!O$2)</f>
        <v>1.1352343349693583</v>
      </c>
      <c r="P8" s="2">
        <f>'[1]Pc, Summer, S3'!P8*((1+Main!$B$4)^(Main!$B$3-2020))+(_xlfn.IFNA(VLOOKUP($A8,'EV Distribution'!$A$2:$B$1048576,2,FALSE),0)*'EV Characterization'!P$2)</f>
        <v>1.0430277687436316</v>
      </c>
      <c r="Q8" s="2">
        <f>'[1]Pc, Summer, S3'!Q8*((1+Main!$B$4)^(Main!$B$3-2020))+(_xlfn.IFNA(VLOOKUP($A8,'EV Distribution'!$A$2:$B$1048576,2,FALSE),0)*'EV Characterization'!Q$2)</f>
        <v>0.9160112751074414</v>
      </c>
      <c r="R8" s="2">
        <f>'[1]Pc, Summer, S3'!R8*((1+Main!$B$4)^(Main!$B$3-2020))+(_xlfn.IFNA(VLOOKUP($A8,'EV Distribution'!$A$2:$B$1048576,2,FALSE),0)*'EV Characterization'!R$2)</f>
        <v>0.88002758431056216</v>
      </c>
      <c r="S8" s="2">
        <f>'[1]Pc, Summer, S3'!S8*((1+Main!$B$4)^(Main!$B$3-2020))+(_xlfn.IFNA(VLOOKUP($A8,'EV Distribution'!$A$2:$B$1048576,2,FALSE),0)*'EV Characterization'!S$2)</f>
        <v>0.88317091665689906</v>
      </c>
      <c r="T8" s="2">
        <f>'[1]Pc, Summer, S3'!T8*((1+Main!$B$4)^(Main!$B$3-2020))+(_xlfn.IFNA(VLOOKUP($A8,'EV Distribution'!$A$2:$B$1048576,2,FALSE),0)*'EV Characterization'!T$2)</f>
        <v>0.83055057050158576</v>
      </c>
      <c r="U8" s="2">
        <f>'[1]Pc, Summer, S3'!U8*((1+Main!$B$4)^(Main!$B$3-2020))+(_xlfn.IFNA(VLOOKUP($A8,'EV Distribution'!$A$2:$B$1048576,2,FALSE),0)*'EV Characterization'!U$2)</f>
        <v>0.85804034834997744</v>
      </c>
      <c r="V8" s="2">
        <f>'[1]Pc, Summer, S3'!V8*((1+Main!$B$4)^(Main!$B$3-2020))+(_xlfn.IFNA(VLOOKUP($A8,'EV Distribution'!$A$2:$B$1048576,2,FALSE),0)*'EV Characterization'!V$2)</f>
        <v>0.95249360074197786</v>
      </c>
      <c r="W8" s="2">
        <f>'[1]Pc, Summer, S3'!W8*((1+Main!$B$4)^(Main!$B$3-2020))+(_xlfn.IFNA(VLOOKUP($A8,'EV Distribution'!$A$2:$B$1048576,2,FALSE),0)*'EV Characterization'!W$2)</f>
        <v>0.99105626872913677</v>
      </c>
      <c r="X8" s="2">
        <f>'[1]Pc, Summer, S3'!X8*((1+Main!$B$4)^(Main!$B$3-2020))+(_xlfn.IFNA(VLOOKUP($A8,'EV Distribution'!$A$2:$B$1048576,2,FALSE),0)*'EV Characterization'!X$2)</f>
        <v>1.0061764250472485</v>
      </c>
      <c r="Y8" s="2">
        <f>'[1]Pc, Summer, S3'!Y8*((1+Main!$B$4)^(Main!$B$3-2020))+(_xlfn.IFNA(VLOOKUP($A8,'EV Distribution'!$A$2:$B$1048576,2,FALSE),0)*'EV Characterization'!Y$2)</f>
        <v>0.94783626339502813</v>
      </c>
    </row>
    <row r="9" spans="1:25" x14ac:dyDescent="0.3">
      <c r="A9">
        <v>9</v>
      </c>
      <c r="B9" s="2">
        <f>'[1]Pc, Summer, S3'!B9*((1+Main!$B$4)^(Main!$B$3-2020))+(_xlfn.IFNA(VLOOKUP($A9,'EV Distribution'!$A$2:$B$1048576,2,FALSE),0)*'EV Characterization'!B$2)</f>
        <v>0.43295253888717411</v>
      </c>
      <c r="C9" s="2">
        <f>'[1]Pc, Summer, S3'!C9*((1+Main!$B$4)^(Main!$B$3-2020))+(_xlfn.IFNA(VLOOKUP($A9,'EV Distribution'!$A$2:$B$1048576,2,FALSE),0)*'EV Characterization'!C$2)</f>
        <v>0.41108332271940196</v>
      </c>
      <c r="D9" s="2">
        <f>'[1]Pc, Summer, S3'!D9*((1+Main!$B$4)^(Main!$B$3-2020))+(_xlfn.IFNA(VLOOKUP($A9,'EV Distribution'!$A$2:$B$1048576,2,FALSE),0)*'EV Characterization'!D$2)</f>
        <v>0.38465304619699359</v>
      </c>
      <c r="E9" s="2">
        <f>'[1]Pc, Summer, S3'!E9*((1+Main!$B$4)^(Main!$B$3-2020))+(_xlfn.IFNA(VLOOKUP($A9,'EV Distribution'!$A$2:$B$1048576,2,FALSE),0)*'EV Characterization'!E$2)</f>
        <v>0.37436765271832034</v>
      </c>
      <c r="F9" s="2">
        <f>'[1]Pc, Summer, S3'!F9*((1+Main!$B$4)^(Main!$B$3-2020))+(_xlfn.IFNA(VLOOKUP($A9,'EV Distribution'!$A$2:$B$1048576,2,FALSE),0)*'EV Characterization'!F$2)</f>
        <v>0.36892680507573111</v>
      </c>
      <c r="G9" s="2">
        <f>'[1]Pc, Summer, S3'!G9*((1+Main!$B$4)^(Main!$B$3-2020))+(_xlfn.IFNA(VLOOKUP($A9,'EV Distribution'!$A$2:$B$1048576,2,FALSE),0)*'EV Characterization'!G$2)</f>
        <v>0.36484302901045068</v>
      </c>
      <c r="H9" s="2">
        <f>'[1]Pc, Summer, S3'!H9*((1+Main!$B$4)^(Main!$B$3-2020))+(_xlfn.IFNA(VLOOKUP($A9,'EV Distribution'!$A$2:$B$1048576,2,FALSE),0)*'EV Characterization'!H$2)</f>
        <v>0.40998094389330814</v>
      </c>
      <c r="I9" s="2">
        <f>'[1]Pc, Summer, S3'!I9*((1+Main!$B$4)^(Main!$B$3-2020))+(_xlfn.IFNA(VLOOKUP($A9,'EV Distribution'!$A$2:$B$1048576,2,FALSE),0)*'EV Characterization'!I$2)</f>
        <v>0.39029997303372532</v>
      </c>
      <c r="J9" s="2">
        <f>'[1]Pc, Summer, S3'!J9*((1+Main!$B$4)^(Main!$B$3-2020))+(_xlfn.IFNA(VLOOKUP($A9,'EV Distribution'!$A$2:$B$1048576,2,FALSE),0)*'EV Characterization'!J$2)</f>
        <v>0.44701677763490033</v>
      </c>
      <c r="K9" s="2">
        <f>'[1]Pc, Summer, S3'!K9*((1+Main!$B$4)^(Main!$B$3-2020))+(_xlfn.IFNA(VLOOKUP($A9,'EV Distribution'!$A$2:$B$1048576,2,FALSE),0)*'EV Characterization'!K$2)</f>
        <v>0.52663909688562094</v>
      </c>
      <c r="L9" s="2">
        <f>'[1]Pc, Summer, S3'!L9*((1+Main!$B$4)^(Main!$B$3-2020))+(_xlfn.IFNA(VLOOKUP($A9,'EV Distribution'!$A$2:$B$1048576,2,FALSE),0)*'EV Characterization'!L$2)</f>
        <v>0.56874815528025968</v>
      </c>
      <c r="M9" s="2">
        <f>'[1]Pc, Summer, S3'!M9*((1+Main!$B$4)^(Main!$B$3-2020))+(_xlfn.IFNA(VLOOKUP($A9,'EV Distribution'!$A$2:$B$1048576,2,FALSE),0)*'EV Characterization'!M$2)</f>
        <v>0.59028374584590759</v>
      </c>
      <c r="N9" s="2">
        <f>'[1]Pc, Summer, S3'!N9*((1+Main!$B$4)^(Main!$B$3-2020))+(_xlfn.IFNA(VLOOKUP($A9,'EV Distribution'!$A$2:$B$1048576,2,FALSE),0)*'EV Characterization'!N$2)</f>
        <v>0.5612047751306859</v>
      </c>
      <c r="O9" s="2">
        <f>'[1]Pc, Summer, S3'!O9*((1+Main!$B$4)^(Main!$B$3-2020))+(_xlfn.IFNA(VLOOKUP($A9,'EV Distribution'!$A$2:$B$1048576,2,FALSE),0)*'EV Characterization'!O$2)</f>
        <v>0.49426097519140505</v>
      </c>
      <c r="P9" s="2">
        <f>'[1]Pc, Summer, S3'!P9*((1+Main!$B$4)^(Main!$B$3-2020))+(_xlfn.IFNA(VLOOKUP($A9,'EV Distribution'!$A$2:$B$1048576,2,FALSE),0)*'EV Characterization'!P$2)</f>
        <v>0.4641948538389169</v>
      </c>
      <c r="Q9" s="2">
        <f>'[1]Pc, Summer, S3'!Q9*((1+Main!$B$4)^(Main!$B$3-2020))+(_xlfn.IFNA(VLOOKUP($A9,'EV Distribution'!$A$2:$B$1048576,2,FALSE),0)*'EV Characterization'!Q$2)</f>
        <v>0.44860890417374921</v>
      </c>
      <c r="R9" s="2">
        <f>'[1]Pc, Summer, S3'!R9*((1+Main!$B$4)^(Main!$B$3-2020))+(_xlfn.IFNA(VLOOKUP($A9,'EV Distribution'!$A$2:$B$1048576,2,FALSE),0)*'EV Characterization'!R$2)</f>
        <v>0.43363681125703413</v>
      </c>
      <c r="S9" s="2">
        <f>'[1]Pc, Summer, S3'!S9*((1+Main!$B$4)^(Main!$B$3-2020))+(_xlfn.IFNA(VLOOKUP($A9,'EV Distribution'!$A$2:$B$1048576,2,FALSE),0)*'EV Characterization'!S$2)</f>
        <v>0.44284936105036815</v>
      </c>
      <c r="T9" s="2">
        <f>'[1]Pc, Summer, S3'!T9*((1+Main!$B$4)^(Main!$B$3-2020))+(_xlfn.IFNA(VLOOKUP($A9,'EV Distribution'!$A$2:$B$1048576,2,FALSE),0)*'EV Characterization'!T$2)</f>
        <v>0.45149835020923951</v>
      </c>
      <c r="U9" s="2">
        <f>'[1]Pc, Summer, S3'!U9*((1+Main!$B$4)^(Main!$B$3-2020))+(_xlfn.IFNA(VLOOKUP($A9,'EV Distribution'!$A$2:$B$1048576,2,FALSE),0)*'EV Characterization'!U$2)</f>
        <v>0.47107191079627142</v>
      </c>
      <c r="V9" s="2">
        <f>'[1]Pc, Summer, S3'!V9*((1+Main!$B$4)^(Main!$B$3-2020))+(_xlfn.IFNA(VLOOKUP($A9,'EV Distribution'!$A$2:$B$1048576,2,FALSE),0)*'EV Characterization'!V$2)</f>
        <v>0.50710620440685439</v>
      </c>
      <c r="W9" s="2">
        <f>'[1]Pc, Summer, S3'!W9*((1+Main!$B$4)^(Main!$B$3-2020))+(_xlfn.IFNA(VLOOKUP($A9,'EV Distribution'!$A$2:$B$1048576,2,FALSE),0)*'EV Characterization'!W$2)</f>
        <v>0.5439798555227523</v>
      </c>
      <c r="X9" s="2">
        <f>'[1]Pc, Summer, S3'!X9*((1+Main!$B$4)^(Main!$B$3-2020))+(_xlfn.IFNA(VLOOKUP($A9,'EV Distribution'!$A$2:$B$1048576,2,FALSE),0)*'EV Characterization'!X$2)</f>
        <v>0.53097538662444754</v>
      </c>
      <c r="Y9" s="2">
        <f>'[1]Pc, Summer, S3'!Y9*((1+Main!$B$4)^(Main!$B$3-2020))+(_xlfn.IFNA(VLOOKUP($A9,'EV Distribution'!$A$2:$B$1048576,2,FALSE),0)*'EV Characterization'!Y$2)</f>
        <v>0.47334563422292564</v>
      </c>
    </row>
    <row r="10" spans="1:25" x14ac:dyDescent="0.3">
      <c r="A10">
        <v>20</v>
      </c>
      <c r="B10" s="2">
        <f>'[1]Pc, Summer, S3'!B10*((1+Main!$B$4)^(Main!$B$3-2020))+(_xlfn.IFNA(VLOOKUP($A10,'EV Distribution'!$A$2:$B$1048576,2,FALSE),0)*'EV Characterization'!B$2)</f>
        <v>1.0206138109488745</v>
      </c>
      <c r="C10" s="2">
        <f>'[1]Pc, Summer, S3'!C10*((1+Main!$B$4)^(Main!$B$3-2020))+(_xlfn.IFNA(VLOOKUP($A10,'EV Distribution'!$A$2:$B$1048576,2,FALSE),0)*'EV Characterization'!C$2)</f>
        <v>0.96051575138745771</v>
      </c>
      <c r="D10" s="2">
        <f>'[1]Pc, Summer, S3'!D10*((1+Main!$B$4)^(Main!$B$3-2020))+(_xlfn.IFNA(VLOOKUP($A10,'EV Distribution'!$A$2:$B$1048576,2,FALSE),0)*'EV Characterization'!D$2)</f>
        <v>0.93123072720903355</v>
      </c>
      <c r="E10" s="2">
        <f>'[1]Pc, Summer, S3'!E10*((1+Main!$B$4)^(Main!$B$3-2020))+(_xlfn.IFNA(VLOOKUP($A10,'EV Distribution'!$A$2:$B$1048576,2,FALSE),0)*'EV Characterization'!E$2)</f>
        <v>0.89234589621548233</v>
      </c>
      <c r="F10" s="2">
        <f>'[1]Pc, Summer, S3'!F10*((1+Main!$B$4)^(Main!$B$3-2020))+(_xlfn.IFNA(VLOOKUP($A10,'EV Distribution'!$A$2:$B$1048576,2,FALSE),0)*'EV Characterization'!F$2)</f>
        <v>0.86553890484364449</v>
      </c>
      <c r="G10" s="2">
        <f>'[1]Pc, Summer, S3'!G10*((1+Main!$B$4)^(Main!$B$3-2020))+(_xlfn.IFNA(VLOOKUP($A10,'EV Distribution'!$A$2:$B$1048576,2,FALSE),0)*'EV Characterization'!G$2)</f>
        <v>0.82263350754384801</v>
      </c>
      <c r="H10" s="2">
        <f>'[1]Pc, Summer, S3'!H10*((1+Main!$B$4)^(Main!$B$3-2020))+(_xlfn.IFNA(VLOOKUP($A10,'EV Distribution'!$A$2:$B$1048576,2,FALSE),0)*'EV Characterization'!H$2)</f>
        <v>0.77182264329016692</v>
      </c>
      <c r="I10" s="2">
        <f>'[1]Pc, Summer, S3'!I10*((1+Main!$B$4)^(Main!$B$3-2020))+(_xlfn.IFNA(VLOOKUP($A10,'EV Distribution'!$A$2:$B$1048576,2,FALSE),0)*'EV Characterization'!I$2)</f>
        <v>0.8869785183393577</v>
      </c>
      <c r="J10" s="2">
        <f>'[1]Pc, Summer, S3'!J10*((1+Main!$B$4)^(Main!$B$3-2020))+(_xlfn.IFNA(VLOOKUP($A10,'EV Distribution'!$A$2:$B$1048576,2,FALSE),0)*'EV Characterization'!J$2)</f>
        <v>0.79817651208131291</v>
      </c>
      <c r="K10" s="2">
        <f>'[1]Pc, Summer, S3'!K10*((1+Main!$B$4)^(Main!$B$3-2020))+(_xlfn.IFNA(VLOOKUP($A10,'EV Distribution'!$A$2:$B$1048576,2,FALSE),0)*'EV Characterization'!K$2)</f>
        <v>0.89857854333923537</v>
      </c>
      <c r="L10" s="2">
        <f>'[1]Pc, Summer, S3'!L10*((1+Main!$B$4)^(Main!$B$3-2020))+(_xlfn.IFNA(VLOOKUP($A10,'EV Distribution'!$A$2:$B$1048576,2,FALSE),0)*'EV Characterization'!L$2)</f>
        <v>0.97923417185348238</v>
      </c>
      <c r="M10" s="2">
        <f>'[1]Pc, Summer, S3'!M10*((1+Main!$B$4)^(Main!$B$3-2020))+(_xlfn.IFNA(VLOOKUP($A10,'EV Distribution'!$A$2:$B$1048576,2,FALSE),0)*'EV Characterization'!M$2)</f>
        <v>1.170554158358482</v>
      </c>
      <c r="N10" s="2">
        <f>'[1]Pc, Summer, S3'!N10*((1+Main!$B$4)^(Main!$B$3-2020))+(_xlfn.IFNA(VLOOKUP($A10,'EV Distribution'!$A$2:$B$1048576,2,FALSE),0)*'EV Characterization'!N$2)</f>
        <v>1.1160272228415749</v>
      </c>
      <c r="O10" s="2">
        <f>'[1]Pc, Summer, S3'!O10*((1+Main!$B$4)^(Main!$B$3-2020))+(_xlfn.IFNA(VLOOKUP($A10,'EV Distribution'!$A$2:$B$1048576,2,FALSE),0)*'EV Characterization'!O$2)</f>
        <v>0.99407059762313943</v>
      </c>
      <c r="P10" s="2">
        <f>'[1]Pc, Summer, S3'!P10*((1+Main!$B$4)^(Main!$B$3-2020))+(_xlfn.IFNA(VLOOKUP($A10,'EV Distribution'!$A$2:$B$1048576,2,FALSE),0)*'EV Characterization'!P$2)</f>
        <v>0.88718737775636369</v>
      </c>
      <c r="Q10" s="2">
        <f>'[1]Pc, Summer, S3'!Q10*((1+Main!$B$4)^(Main!$B$3-2020))+(_xlfn.IFNA(VLOOKUP($A10,'EV Distribution'!$A$2:$B$1048576,2,FALSE),0)*'EV Characterization'!Q$2)</f>
        <v>0.84803760463844791</v>
      </c>
      <c r="R10" s="2">
        <f>'[1]Pc, Summer, S3'!R10*((1+Main!$B$4)^(Main!$B$3-2020))+(_xlfn.IFNA(VLOOKUP($A10,'EV Distribution'!$A$2:$B$1048576,2,FALSE),0)*'EV Characterization'!R$2)</f>
        <v>0.82958990864202209</v>
      </c>
      <c r="S10" s="2">
        <f>'[1]Pc, Summer, S3'!S10*((1+Main!$B$4)^(Main!$B$3-2020))+(_xlfn.IFNA(VLOOKUP($A10,'EV Distribution'!$A$2:$B$1048576,2,FALSE),0)*'EV Characterization'!S$2)</f>
        <v>0.8644568313156118</v>
      </c>
      <c r="T10" s="2">
        <f>'[1]Pc, Summer, S3'!T10*((1+Main!$B$4)^(Main!$B$3-2020))+(_xlfn.IFNA(VLOOKUP($A10,'EV Distribution'!$A$2:$B$1048576,2,FALSE),0)*'EV Characterization'!T$2)</f>
        <v>0.87475142325584554</v>
      </c>
      <c r="U10" s="2">
        <f>'[1]Pc, Summer, S3'!U10*((1+Main!$B$4)^(Main!$B$3-2020))+(_xlfn.IFNA(VLOOKUP($A10,'EV Distribution'!$A$2:$B$1048576,2,FALSE),0)*'EV Characterization'!U$2)</f>
        <v>0.89394717838792037</v>
      </c>
      <c r="V10" s="2">
        <f>'[1]Pc, Summer, S3'!V10*((1+Main!$B$4)^(Main!$B$3-2020))+(_xlfn.IFNA(VLOOKUP($A10,'EV Distribution'!$A$2:$B$1048576,2,FALSE),0)*'EV Characterization'!V$2)</f>
        <v>0.99289054729525905</v>
      </c>
      <c r="W10" s="2">
        <f>'[1]Pc, Summer, S3'!W10*((1+Main!$B$4)^(Main!$B$3-2020))+(_xlfn.IFNA(VLOOKUP($A10,'EV Distribution'!$A$2:$B$1048576,2,FALSE),0)*'EV Characterization'!W$2)</f>
        <v>1.0597793121671697</v>
      </c>
      <c r="X10" s="2">
        <f>'[1]Pc, Summer, S3'!X10*((1+Main!$B$4)^(Main!$B$3-2020))+(_xlfn.IFNA(VLOOKUP($A10,'EV Distribution'!$A$2:$B$1048576,2,FALSE),0)*'EV Characterization'!X$2)</f>
        <v>1.1102474717938011</v>
      </c>
      <c r="Y10" s="2">
        <f>'[1]Pc, Summer, S3'!Y10*((1+Main!$B$4)^(Main!$B$3-2020))+(_xlfn.IFNA(VLOOKUP($A10,'EV Distribution'!$A$2:$B$1048576,2,FALSE),0)*'EV Characterization'!Y$2)</f>
        <v>1.0536846716615209</v>
      </c>
    </row>
    <row r="11" spans="1:25" x14ac:dyDescent="0.3">
      <c r="A11">
        <v>21</v>
      </c>
      <c r="B11" s="2">
        <f>'[1]Pc, Summer, S3'!B11*((1+Main!$B$4)^(Main!$B$3-2020))+(_xlfn.IFNA(VLOOKUP($A11,'EV Distribution'!$A$2:$B$1048576,2,FALSE),0)*'EV Characterization'!B$2)</f>
        <v>0.29941239667036001</v>
      </c>
      <c r="C11" s="2">
        <f>'[1]Pc, Summer, S3'!C11*((1+Main!$B$4)^(Main!$B$3-2020))+(_xlfn.IFNA(VLOOKUP($A11,'EV Distribution'!$A$2:$B$1048576,2,FALSE),0)*'EV Characterization'!C$2)</f>
        <v>0.2829609336522847</v>
      </c>
      <c r="D11" s="2">
        <f>'[1]Pc, Summer, S3'!D11*((1+Main!$B$4)^(Main!$B$3-2020))+(_xlfn.IFNA(VLOOKUP($A11,'EV Distribution'!$A$2:$B$1048576,2,FALSE),0)*'EV Characterization'!D$2)</f>
        <v>0.2633859089869825</v>
      </c>
      <c r="E11" s="2">
        <f>'[1]Pc, Summer, S3'!E11*((1+Main!$B$4)^(Main!$B$3-2020))+(_xlfn.IFNA(VLOOKUP($A11,'EV Distribution'!$A$2:$B$1048576,2,FALSE),0)*'EV Characterization'!E$2)</f>
        <v>0.25179978674646525</v>
      </c>
      <c r="F11" s="2">
        <f>'[1]Pc, Summer, S3'!F11*((1+Main!$B$4)^(Main!$B$3-2020))+(_xlfn.IFNA(VLOOKUP($A11,'EV Distribution'!$A$2:$B$1048576,2,FALSE),0)*'EV Characterization'!F$2)</f>
        <v>0.23834409477342239</v>
      </c>
      <c r="G11" s="2">
        <f>'[1]Pc, Summer, S3'!G11*((1+Main!$B$4)^(Main!$B$3-2020))+(_xlfn.IFNA(VLOOKUP($A11,'EV Distribution'!$A$2:$B$1048576,2,FALSE),0)*'EV Characterization'!G$2)</f>
        <v>0.2273865328729068</v>
      </c>
      <c r="H11" s="2">
        <f>'[1]Pc, Summer, S3'!H11*((1+Main!$B$4)^(Main!$B$3-2020))+(_xlfn.IFNA(VLOOKUP($A11,'EV Distribution'!$A$2:$B$1048576,2,FALSE),0)*'EV Characterization'!H$2)</f>
        <v>0.25394188707412102</v>
      </c>
      <c r="I11" s="2">
        <f>'[1]Pc, Summer, S3'!I11*((1+Main!$B$4)^(Main!$B$3-2020))+(_xlfn.IFNA(VLOOKUP($A11,'EV Distribution'!$A$2:$B$1048576,2,FALSE),0)*'EV Characterization'!I$2)</f>
        <v>0.23415987874756108</v>
      </c>
      <c r="J11" s="2">
        <f>'[1]Pc, Summer, S3'!J11*((1+Main!$B$4)^(Main!$B$3-2020))+(_xlfn.IFNA(VLOOKUP($A11,'EV Distribution'!$A$2:$B$1048576,2,FALSE),0)*'EV Characterization'!J$2)</f>
        <v>0.27808835512390762</v>
      </c>
      <c r="K11" s="2">
        <f>'[1]Pc, Summer, S3'!K11*((1+Main!$B$4)^(Main!$B$3-2020))+(_xlfn.IFNA(VLOOKUP($A11,'EV Distribution'!$A$2:$B$1048576,2,FALSE),0)*'EV Characterization'!K$2)</f>
        <v>0.31964282766751334</v>
      </c>
      <c r="L11" s="2">
        <f>'[1]Pc, Summer, S3'!L11*((1+Main!$B$4)^(Main!$B$3-2020))+(_xlfn.IFNA(VLOOKUP($A11,'EV Distribution'!$A$2:$B$1048576,2,FALSE),0)*'EV Characterization'!L$2)</f>
        <v>0.34912099044571238</v>
      </c>
      <c r="M11" s="2">
        <f>'[1]Pc, Summer, S3'!M11*((1+Main!$B$4)^(Main!$B$3-2020))+(_xlfn.IFNA(VLOOKUP($A11,'EV Distribution'!$A$2:$B$1048576,2,FALSE),0)*'EV Characterization'!M$2)</f>
        <v>0.35817558084087786</v>
      </c>
      <c r="N11" s="2">
        <f>'[1]Pc, Summer, S3'!N11*((1+Main!$B$4)^(Main!$B$3-2020))+(_xlfn.IFNA(VLOOKUP($A11,'EV Distribution'!$A$2:$B$1048576,2,FALSE),0)*'EV Characterization'!N$2)</f>
        <v>0.33300278470330252</v>
      </c>
      <c r="O11" s="2">
        <f>'[1]Pc, Summer, S3'!O11*((1+Main!$B$4)^(Main!$B$3-2020))+(_xlfn.IFNA(VLOOKUP($A11,'EV Distribution'!$A$2:$B$1048576,2,FALSE),0)*'EV Characterization'!O$2)</f>
        <v>0.30691870664662479</v>
      </c>
      <c r="P11" s="2">
        <f>'[1]Pc, Summer, S3'!P11*((1+Main!$B$4)^(Main!$B$3-2020))+(_xlfn.IFNA(VLOOKUP($A11,'EV Distribution'!$A$2:$B$1048576,2,FALSE),0)*'EV Characterization'!P$2)</f>
        <v>0.28434346549101058</v>
      </c>
      <c r="Q11" s="2">
        <f>'[1]Pc, Summer, S3'!Q11*((1+Main!$B$4)^(Main!$B$3-2020))+(_xlfn.IFNA(VLOOKUP($A11,'EV Distribution'!$A$2:$B$1048576,2,FALSE),0)*'EV Characterization'!Q$2)</f>
        <v>0.27445798528917775</v>
      </c>
      <c r="R11" s="2">
        <f>'[1]Pc, Summer, S3'!R11*((1+Main!$B$4)^(Main!$B$3-2020))+(_xlfn.IFNA(VLOOKUP($A11,'EV Distribution'!$A$2:$B$1048576,2,FALSE),0)*'EV Characterization'!R$2)</f>
        <v>0.25575774365518156</v>
      </c>
      <c r="S11" s="2">
        <f>'[1]Pc, Summer, S3'!S11*((1+Main!$B$4)^(Main!$B$3-2020))+(_xlfn.IFNA(VLOOKUP($A11,'EV Distribution'!$A$2:$B$1048576,2,FALSE),0)*'EV Characterization'!S$2)</f>
        <v>0.27741460497048653</v>
      </c>
      <c r="T11" s="2">
        <f>'[1]Pc, Summer, S3'!T11*((1+Main!$B$4)^(Main!$B$3-2020))+(_xlfn.IFNA(VLOOKUP($A11,'EV Distribution'!$A$2:$B$1048576,2,FALSE),0)*'EV Characterization'!T$2)</f>
        <v>0.26649937997683104</v>
      </c>
      <c r="U11" s="2">
        <f>'[1]Pc, Summer, S3'!U11*((1+Main!$B$4)^(Main!$B$3-2020))+(_xlfn.IFNA(VLOOKUP($A11,'EV Distribution'!$A$2:$B$1048576,2,FALSE),0)*'EV Characterization'!U$2)</f>
        <v>0.27051203247033584</v>
      </c>
      <c r="V11" s="2">
        <f>'[1]Pc, Summer, S3'!V11*((1+Main!$B$4)^(Main!$B$3-2020))+(_xlfn.IFNA(VLOOKUP($A11,'EV Distribution'!$A$2:$B$1048576,2,FALSE),0)*'EV Characterization'!V$2)</f>
        <v>0.30051855735620486</v>
      </c>
      <c r="W11" s="2">
        <f>'[1]Pc, Summer, S3'!W11*((1+Main!$B$4)^(Main!$B$3-2020))+(_xlfn.IFNA(VLOOKUP($A11,'EV Distribution'!$A$2:$B$1048576,2,FALSE),0)*'EV Characterization'!W$2)</f>
        <v>0.31010714546270107</v>
      </c>
      <c r="X11" s="2">
        <f>'[1]Pc, Summer, S3'!X11*((1+Main!$B$4)^(Main!$B$3-2020))+(_xlfn.IFNA(VLOOKUP($A11,'EV Distribution'!$A$2:$B$1048576,2,FALSE),0)*'EV Characterization'!X$2)</f>
        <v>0.33668066727641333</v>
      </c>
      <c r="Y11" s="2">
        <f>'[1]Pc, Summer, S3'!Y11*((1+Main!$B$4)^(Main!$B$3-2020))+(_xlfn.IFNA(VLOOKUP($A11,'EV Distribution'!$A$2:$B$1048576,2,FALSE),0)*'EV Characterization'!Y$2)</f>
        <v>0.30943302931192912</v>
      </c>
    </row>
    <row r="12" spans="1:25" x14ac:dyDescent="0.3">
      <c r="A12">
        <v>22</v>
      </c>
      <c r="B12" s="2">
        <f>'[1]Pc, Summer, S3'!B12*((1+Main!$B$4)^(Main!$B$3-2020))+(_xlfn.IFNA(VLOOKUP($A12,'EV Distribution'!$A$2:$B$1048576,2,FALSE),0)*'EV Characterization'!B$2)</f>
        <v>0.19936457628951643</v>
      </c>
      <c r="C12" s="2">
        <f>'[1]Pc, Summer, S3'!C12*((1+Main!$B$4)^(Main!$B$3-2020))+(_xlfn.IFNA(VLOOKUP($A12,'EV Distribution'!$A$2:$B$1048576,2,FALSE),0)*'EV Characterization'!C$2)</f>
        <v>0.18795026478197979</v>
      </c>
      <c r="D12" s="2">
        <f>'[1]Pc, Summer, S3'!D12*((1+Main!$B$4)^(Main!$B$3-2020))+(_xlfn.IFNA(VLOOKUP($A12,'EV Distribution'!$A$2:$B$1048576,2,FALSE),0)*'EV Characterization'!D$2)</f>
        <v>0.1723939497849486</v>
      </c>
      <c r="E12" s="2">
        <f>'[1]Pc, Summer, S3'!E12*((1+Main!$B$4)^(Main!$B$3-2020))+(_xlfn.IFNA(VLOOKUP($A12,'EV Distribution'!$A$2:$B$1048576,2,FALSE),0)*'EV Characterization'!E$2)</f>
        <v>0.16384660638037862</v>
      </c>
      <c r="F12" s="2">
        <f>'[1]Pc, Summer, S3'!F12*((1+Main!$B$4)^(Main!$B$3-2020))+(_xlfn.IFNA(VLOOKUP($A12,'EV Distribution'!$A$2:$B$1048576,2,FALSE),0)*'EV Characterization'!F$2)</f>
        <v>0.15055205098756877</v>
      </c>
      <c r="G12" s="2">
        <f>'[1]Pc, Summer, S3'!G12*((1+Main!$B$4)^(Main!$B$3-2020))+(_xlfn.IFNA(VLOOKUP($A12,'EV Distribution'!$A$2:$B$1048576,2,FALSE),0)*'EV Characterization'!G$2)</f>
        <v>0.1416314307213096</v>
      </c>
      <c r="H12" s="2">
        <f>'[1]Pc, Summer, S3'!H12*((1+Main!$B$4)^(Main!$B$3-2020))+(_xlfn.IFNA(VLOOKUP($A12,'EV Distribution'!$A$2:$B$1048576,2,FALSE),0)*'EV Characterization'!H$2)</f>
        <v>0.17054478568331718</v>
      </c>
      <c r="I12" s="2">
        <f>'[1]Pc, Summer, S3'!I12*((1+Main!$B$4)^(Main!$B$3-2020))+(_xlfn.IFNA(VLOOKUP($A12,'EV Distribution'!$A$2:$B$1048576,2,FALSE),0)*'EV Characterization'!I$2)</f>
        <v>0.15036780254908022</v>
      </c>
      <c r="J12" s="2">
        <f>'[1]Pc, Summer, S3'!J12*((1+Main!$B$4)^(Main!$B$3-2020))+(_xlfn.IFNA(VLOOKUP($A12,'EV Distribution'!$A$2:$B$1048576,2,FALSE),0)*'EV Characterization'!J$2)</f>
        <v>0.1826672619791978</v>
      </c>
      <c r="K12" s="2">
        <f>'[1]Pc, Summer, S3'!K12*((1+Main!$B$4)^(Main!$B$3-2020))+(_xlfn.IFNA(VLOOKUP($A12,'EV Distribution'!$A$2:$B$1048576,2,FALSE),0)*'EV Characterization'!K$2)</f>
        <v>0.21437826733283147</v>
      </c>
      <c r="L12" s="2">
        <f>'[1]Pc, Summer, S3'!L12*((1+Main!$B$4)^(Main!$B$3-2020))+(_xlfn.IFNA(VLOOKUP($A12,'EV Distribution'!$A$2:$B$1048576,2,FALSE),0)*'EV Characterization'!L$2)</f>
        <v>0.22837287065986189</v>
      </c>
      <c r="M12" s="2">
        <f>'[1]Pc, Summer, S3'!M12*((1+Main!$B$4)^(Main!$B$3-2020))+(_xlfn.IFNA(VLOOKUP($A12,'EV Distribution'!$A$2:$B$1048576,2,FALSE),0)*'EV Characterization'!M$2)</f>
        <v>0.24212149833836305</v>
      </c>
      <c r="N12" s="2">
        <f>'[1]Pc, Summer, S3'!N12*((1+Main!$B$4)^(Main!$B$3-2020))+(_xlfn.IFNA(VLOOKUP($A12,'EV Distribution'!$A$2:$B$1048576,2,FALSE),0)*'EV Characterization'!N$2)</f>
        <v>0.21809158074877416</v>
      </c>
      <c r="O12" s="2">
        <f>'[1]Pc, Summer, S3'!O12*((1+Main!$B$4)^(Main!$B$3-2020))+(_xlfn.IFNA(VLOOKUP($A12,'EV Distribution'!$A$2:$B$1048576,2,FALSE),0)*'EV Characterization'!O$2)</f>
        <v>0.20854747696597434</v>
      </c>
      <c r="P12" s="2">
        <f>'[1]Pc, Summer, S3'!P12*((1+Main!$B$4)^(Main!$B$3-2020))+(_xlfn.IFNA(VLOOKUP($A12,'EV Distribution'!$A$2:$B$1048576,2,FALSE),0)*'EV Characterization'!P$2)</f>
        <v>0.19193192726722935</v>
      </c>
      <c r="Q12" s="2">
        <f>'[1]Pc, Summer, S3'!Q12*((1+Main!$B$4)^(Main!$B$3-2020))+(_xlfn.IFNA(VLOOKUP($A12,'EV Distribution'!$A$2:$B$1048576,2,FALSE),0)*'EV Characterization'!Q$2)</f>
        <v>0.17680193541283531</v>
      </c>
      <c r="R12" s="2">
        <f>'[1]Pc, Summer, S3'!R12*((1+Main!$B$4)^(Main!$B$3-2020))+(_xlfn.IFNA(VLOOKUP($A12,'EV Distribution'!$A$2:$B$1048576,2,FALSE),0)*'EV Characterization'!R$2)</f>
        <v>0.15817152252366373</v>
      </c>
      <c r="S12" s="2">
        <f>'[1]Pc, Summer, S3'!S12*((1+Main!$B$4)^(Main!$B$3-2020))+(_xlfn.IFNA(VLOOKUP($A12,'EV Distribution'!$A$2:$B$1048576,2,FALSE),0)*'EV Characterization'!S$2)</f>
        <v>0.18156675142380241</v>
      </c>
      <c r="T12" s="2">
        <f>'[1]Pc, Summer, S3'!T12*((1+Main!$B$4)^(Main!$B$3-2020))+(_xlfn.IFNA(VLOOKUP($A12,'EV Distribution'!$A$2:$B$1048576,2,FALSE),0)*'EV Characterization'!T$2)</f>
        <v>0.17743610951921146</v>
      </c>
      <c r="U12" s="2">
        <f>'[1]Pc, Summer, S3'!U12*((1+Main!$B$4)^(Main!$B$3-2020))+(_xlfn.IFNA(VLOOKUP($A12,'EV Distribution'!$A$2:$B$1048576,2,FALSE),0)*'EV Characterization'!U$2)</f>
        <v>0.18383276433145496</v>
      </c>
      <c r="V12" s="2">
        <f>'[1]Pc, Summer, S3'!V12*((1+Main!$B$4)^(Main!$B$3-2020))+(_xlfn.IFNA(VLOOKUP($A12,'EV Distribution'!$A$2:$B$1048576,2,FALSE),0)*'EV Characterization'!V$2)</f>
        <v>0.20720170330700616</v>
      </c>
      <c r="W12" s="2">
        <f>'[1]Pc, Summer, S3'!W12*((1+Main!$B$4)^(Main!$B$3-2020))+(_xlfn.IFNA(VLOOKUP($A12,'EV Distribution'!$A$2:$B$1048576,2,FALSE),0)*'EV Characterization'!W$2)</f>
        <v>0.21115992435772157</v>
      </c>
      <c r="X12" s="2">
        <f>'[1]Pc, Summer, S3'!X12*((1+Main!$B$4)^(Main!$B$3-2020))+(_xlfn.IFNA(VLOOKUP($A12,'EV Distribution'!$A$2:$B$1048576,2,FALSE),0)*'EV Characterization'!X$2)</f>
        <v>0.24163619027197997</v>
      </c>
      <c r="Y12" s="2">
        <f>'[1]Pc, Summer, S3'!Y12*((1+Main!$B$4)^(Main!$B$3-2020))+(_xlfn.IFNA(VLOOKUP($A12,'EV Distribution'!$A$2:$B$1048576,2,FALSE),0)*'EV Characterization'!Y$2)</f>
        <v>0.2198847742648431</v>
      </c>
    </row>
    <row r="13" spans="1:25" x14ac:dyDescent="0.3">
      <c r="A13">
        <v>23</v>
      </c>
      <c r="B13" s="2">
        <f>'[1]Pc, Summer, S3'!B13*((1+Main!$B$4)^(Main!$B$3-2020))+(_xlfn.IFNA(VLOOKUP($A13,'EV Distribution'!$A$2:$B$1048576,2,FALSE),0)*'EV Characterization'!B$2)</f>
        <v>0.94988549658396704</v>
      </c>
      <c r="C13" s="2">
        <f>'[1]Pc, Summer, S3'!C13*((1+Main!$B$4)^(Main!$B$3-2020))+(_xlfn.IFNA(VLOOKUP($A13,'EV Distribution'!$A$2:$B$1048576,2,FALSE),0)*'EV Characterization'!C$2)</f>
        <v>0.95064729597210151</v>
      </c>
      <c r="D13" s="2">
        <f>'[1]Pc, Summer, S3'!D13*((1+Main!$B$4)^(Main!$B$3-2020))+(_xlfn.IFNA(VLOOKUP($A13,'EV Distribution'!$A$2:$B$1048576,2,FALSE),0)*'EV Characterization'!D$2)</f>
        <v>1.0042526600201189</v>
      </c>
      <c r="E13" s="2">
        <f>'[1]Pc, Summer, S3'!E13*((1+Main!$B$4)^(Main!$B$3-2020))+(_xlfn.IFNA(VLOOKUP($A13,'EV Distribution'!$A$2:$B$1048576,2,FALSE),0)*'EV Characterization'!E$2)</f>
        <v>0.8460639102086368</v>
      </c>
      <c r="F13" s="2">
        <f>'[1]Pc, Summer, S3'!F13*((1+Main!$B$4)^(Main!$B$3-2020))+(_xlfn.IFNA(VLOOKUP($A13,'EV Distribution'!$A$2:$B$1048576,2,FALSE),0)*'EV Characterization'!F$2)</f>
        <v>0.50181524893720986</v>
      </c>
      <c r="G13" s="2">
        <f>'[1]Pc, Summer, S3'!G13*((1+Main!$B$4)^(Main!$B$3-2020))+(_xlfn.IFNA(VLOOKUP($A13,'EV Distribution'!$A$2:$B$1048576,2,FALSE),0)*'EV Characterization'!G$2)</f>
        <v>0.5827608628485238</v>
      </c>
      <c r="H13" s="2">
        <f>'[1]Pc, Summer, S3'!H13*((1+Main!$B$4)^(Main!$B$3-2020))+(_xlfn.IFNA(VLOOKUP($A13,'EV Distribution'!$A$2:$B$1048576,2,FALSE),0)*'EV Characterization'!H$2)</f>
        <v>0.665166289988527</v>
      </c>
      <c r="I13" s="2">
        <f>'[1]Pc, Summer, S3'!I13*((1+Main!$B$4)^(Main!$B$3-2020))+(_xlfn.IFNA(VLOOKUP($A13,'EV Distribution'!$A$2:$B$1048576,2,FALSE),0)*'EV Characterization'!I$2)</f>
        <v>0.63814252426187956</v>
      </c>
      <c r="J13" s="2">
        <f>'[1]Pc, Summer, S3'!J13*((1+Main!$B$4)^(Main!$B$3-2020))+(_xlfn.IFNA(VLOOKUP($A13,'EV Distribution'!$A$2:$B$1048576,2,FALSE),0)*'EV Characterization'!J$2)</f>
        <v>0.59824637070691122</v>
      </c>
      <c r="K13" s="2">
        <f>'[1]Pc, Summer, S3'!K13*((1+Main!$B$4)^(Main!$B$3-2020))+(_xlfn.IFNA(VLOOKUP($A13,'EV Distribution'!$A$2:$B$1048576,2,FALSE),0)*'EV Characterization'!K$2)</f>
        <v>0.626769824510642</v>
      </c>
      <c r="L13" s="2">
        <f>'[1]Pc, Summer, S3'!L13*((1+Main!$B$4)^(Main!$B$3-2020))+(_xlfn.IFNA(VLOOKUP($A13,'EV Distribution'!$A$2:$B$1048576,2,FALSE),0)*'EV Characterization'!L$2)</f>
        <v>0.73075516647168826</v>
      </c>
      <c r="M13" s="2">
        <f>'[1]Pc, Summer, S3'!M13*((1+Main!$B$4)^(Main!$B$3-2020))+(_xlfn.IFNA(VLOOKUP($A13,'EV Distribution'!$A$2:$B$1048576,2,FALSE),0)*'EV Characterization'!M$2)</f>
        <v>0.75128929956475277</v>
      </c>
      <c r="N13" s="2">
        <f>'[1]Pc, Summer, S3'!N13*((1+Main!$B$4)^(Main!$B$3-2020))+(_xlfn.IFNA(VLOOKUP($A13,'EV Distribution'!$A$2:$B$1048576,2,FALSE),0)*'EV Characterization'!N$2)</f>
        <v>0.75194754528497776</v>
      </c>
      <c r="O13" s="2">
        <f>'[1]Pc, Summer, S3'!O13*((1+Main!$B$4)^(Main!$B$3-2020))+(_xlfn.IFNA(VLOOKUP($A13,'EV Distribution'!$A$2:$B$1048576,2,FALSE),0)*'EV Characterization'!O$2)</f>
        <v>0.70215452391811184</v>
      </c>
      <c r="P13" s="2">
        <f>'[1]Pc, Summer, S3'!P13*((1+Main!$B$4)^(Main!$B$3-2020))+(_xlfn.IFNA(VLOOKUP($A13,'EV Distribution'!$A$2:$B$1048576,2,FALSE),0)*'EV Characterization'!P$2)</f>
        <v>0.75922716427095582</v>
      </c>
      <c r="Q13" s="2">
        <f>'[1]Pc, Summer, S3'!Q13*((1+Main!$B$4)^(Main!$B$3-2020))+(_xlfn.IFNA(VLOOKUP($A13,'EV Distribution'!$A$2:$B$1048576,2,FALSE),0)*'EV Characterization'!Q$2)</f>
        <v>0.7525831270842912</v>
      </c>
      <c r="R13" s="2">
        <f>'[1]Pc, Summer, S3'!R13*((1+Main!$B$4)^(Main!$B$3-2020))+(_xlfn.IFNA(VLOOKUP($A13,'EV Distribution'!$A$2:$B$1048576,2,FALSE),0)*'EV Characterization'!R$2)</f>
        <v>0.68519781173129291</v>
      </c>
      <c r="S13" s="2">
        <f>'[1]Pc, Summer, S3'!S13*((1+Main!$B$4)^(Main!$B$3-2020))+(_xlfn.IFNA(VLOOKUP($A13,'EV Distribution'!$A$2:$B$1048576,2,FALSE),0)*'EV Characterization'!S$2)</f>
        <v>0.69395957202323322</v>
      </c>
      <c r="T13" s="2">
        <f>'[1]Pc, Summer, S3'!T13*((1+Main!$B$4)^(Main!$B$3-2020))+(_xlfn.IFNA(VLOOKUP($A13,'EV Distribution'!$A$2:$B$1048576,2,FALSE),0)*'EV Characterization'!T$2)</f>
        <v>0.72060452357851168</v>
      </c>
      <c r="U13" s="2">
        <f>'[1]Pc, Summer, S3'!U13*((1+Main!$B$4)^(Main!$B$3-2020))+(_xlfn.IFNA(VLOOKUP($A13,'EV Distribution'!$A$2:$B$1048576,2,FALSE),0)*'EV Characterization'!U$2)</f>
        <v>0.75515202242786827</v>
      </c>
      <c r="V13" s="2">
        <f>'[1]Pc, Summer, S3'!V13*((1+Main!$B$4)^(Main!$B$3-2020))+(_xlfn.IFNA(VLOOKUP($A13,'EV Distribution'!$A$2:$B$1048576,2,FALSE),0)*'EV Characterization'!V$2)</f>
        <v>0.69215855992227138</v>
      </c>
      <c r="W13" s="2">
        <f>'[1]Pc, Summer, S3'!W13*((1+Main!$B$4)^(Main!$B$3-2020))+(_xlfn.IFNA(VLOOKUP($A13,'EV Distribution'!$A$2:$B$1048576,2,FALSE),0)*'EV Characterization'!W$2)</f>
        <v>0.68879814250192373</v>
      </c>
      <c r="X13" s="2">
        <f>'[1]Pc, Summer, S3'!X13*((1+Main!$B$4)^(Main!$B$3-2020))+(_xlfn.IFNA(VLOOKUP($A13,'EV Distribution'!$A$2:$B$1048576,2,FALSE),0)*'EV Characterization'!X$2)</f>
        <v>0.70087167918941928</v>
      </c>
      <c r="Y13" s="2">
        <f>'[1]Pc, Summer, S3'!Y13*((1+Main!$B$4)^(Main!$B$3-2020))+(_xlfn.IFNA(VLOOKUP($A13,'EV Distribution'!$A$2:$B$1048576,2,FALSE),0)*'EV Characterization'!Y$2)</f>
        <v>0.76208843077339816</v>
      </c>
    </row>
    <row r="14" spans="1:25" x14ac:dyDescent="0.3">
      <c r="A14">
        <v>24</v>
      </c>
      <c r="B14" s="2">
        <f>'[1]Pc, Summer, S3'!B14*((1+Main!$B$4)^(Main!$B$3-2020))+(_xlfn.IFNA(VLOOKUP($A14,'EV Distribution'!$A$2:$B$1048576,2,FALSE),0)*'EV Characterization'!B$2)</f>
        <v>0.60383348381139146</v>
      </c>
      <c r="C14" s="2">
        <f>'[1]Pc, Summer, S3'!C14*((1+Main!$B$4)^(Main!$B$3-2020))+(_xlfn.IFNA(VLOOKUP($A14,'EV Distribution'!$A$2:$B$1048576,2,FALSE),0)*'EV Characterization'!C$2)</f>
        <v>0.59650022256895618</v>
      </c>
      <c r="D14" s="2">
        <f>'[1]Pc, Summer, S3'!D14*((1+Main!$B$4)^(Main!$B$3-2020))+(_xlfn.IFNA(VLOOKUP($A14,'EV Distribution'!$A$2:$B$1048576,2,FALSE),0)*'EV Characterization'!D$2)</f>
        <v>0.58701021945940157</v>
      </c>
      <c r="E14" s="2">
        <f>'[1]Pc, Summer, S3'!E14*((1+Main!$B$4)^(Main!$B$3-2020))+(_xlfn.IFNA(VLOOKUP($A14,'EV Distribution'!$A$2:$B$1048576,2,FALSE),0)*'EV Characterization'!E$2)</f>
        <v>0.57750745672105031</v>
      </c>
      <c r="F14" s="2">
        <f>'[1]Pc, Summer, S3'!F14*((1+Main!$B$4)^(Main!$B$3-2020))+(_xlfn.IFNA(VLOOKUP($A14,'EV Distribution'!$A$2:$B$1048576,2,FALSE),0)*'EV Characterization'!F$2)</f>
        <v>0.55738836335302266</v>
      </c>
      <c r="G14" s="2">
        <f>'[1]Pc, Summer, S3'!G14*((1+Main!$B$4)^(Main!$B$3-2020))+(_xlfn.IFNA(VLOOKUP($A14,'EV Distribution'!$A$2:$B$1048576,2,FALSE),0)*'EV Characterization'!G$2)</f>
        <v>0.54664909095304481</v>
      </c>
      <c r="H14" s="2">
        <f>'[1]Pc, Summer, S3'!H14*((1+Main!$B$4)^(Main!$B$3-2020))+(_xlfn.IFNA(VLOOKUP($A14,'EV Distribution'!$A$2:$B$1048576,2,FALSE),0)*'EV Characterization'!H$2)</f>
        <v>0.58014170094014306</v>
      </c>
      <c r="I14" s="2">
        <f>'[1]Pc, Summer, S3'!I14*((1+Main!$B$4)^(Main!$B$3-2020))+(_xlfn.IFNA(VLOOKUP($A14,'EV Distribution'!$A$2:$B$1048576,2,FALSE),0)*'EV Characterization'!I$2)</f>
        <v>0.52769723701494464</v>
      </c>
      <c r="J14" s="2">
        <f>'[1]Pc, Summer, S3'!J14*((1+Main!$B$4)^(Main!$B$3-2020))+(_xlfn.IFNA(VLOOKUP($A14,'EV Distribution'!$A$2:$B$1048576,2,FALSE),0)*'EV Characterization'!J$2)</f>
        <v>0.54984559452296511</v>
      </c>
      <c r="K14" s="2">
        <f>'[1]Pc, Summer, S3'!K14*((1+Main!$B$4)^(Main!$B$3-2020))+(_xlfn.IFNA(VLOOKUP($A14,'EV Distribution'!$A$2:$B$1048576,2,FALSE),0)*'EV Characterization'!K$2)</f>
        <v>0.56282575833745396</v>
      </c>
      <c r="L14" s="2">
        <f>'[1]Pc, Summer, S3'!L14*((1+Main!$B$4)^(Main!$B$3-2020))+(_xlfn.IFNA(VLOOKUP($A14,'EV Distribution'!$A$2:$B$1048576,2,FALSE),0)*'EV Characterization'!L$2)</f>
        <v>0.57896574118466315</v>
      </c>
      <c r="M14" s="2">
        <f>'[1]Pc, Summer, S3'!M14*((1+Main!$B$4)^(Main!$B$3-2020))+(_xlfn.IFNA(VLOOKUP($A14,'EV Distribution'!$A$2:$B$1048576,2,FALSE),0)*'EV Characterization'!M$2)</f>
        <v>0.59028374584590759</v>
      </c>
      <c r="N14" s="2">
        <f>'[1]Pc, Summer, S3'!N14*((1+Main!$B$4)^(Main!$B$3-2020))+(_xlfn.IFNA(VLOOKUP($A14,'EV Distribution'!$A$2:$B$1048576,2,FALSE),0)*'EV Characterization'!N$2)</f>
        <v>0.5919734582242232</v>
      </c>
      <c r="O14" s="2">
        <f>'[1]Pc, Summer, S3'!O14*((1+Main!$B$4)^(Main!$B$3-2020))+(_xlfn.IFNA(VLOOKUP($A14,'EV Distribution'!$A$2:$B$1048576,2,FALSE),0)*'EV Characterization'!O$2)</f>
        <v>0.57492145931507943</v>
      </c>
      <c r="P14" s="2">
        <f>'[1]Pc, Summer, S3'!P14*((1+Main!$B$4)^(Main!$B$3-2020))+(_xlfn.IFNA(VLOOKUP($A14,'EV Distribution'!$A$2:$B$1048576,2,FALSE),0)*'EV Characterization'!P$2)</f>
        <v>0.57036657302035687</v>
      </c>
      <c r="Q14" s="2">
        <f>'[1]Pc, Summer, S3'!Q14*((1+Main!$B$4)^(Main!$B$3-2020))+(_xlfn.IFNA(VLOOKUP($A14,'EV Distribution'!$A$2:$B$1048576,2,FALSE),0)*'EV Characterization'!Q$2)</f>
        <v>0.56976046905088851</v>
      </c>
      <c r="R14" s="2">
        <f>'[1]Pc, Summer, S3'!R14*((1+Main!$B$4)^(Main!$B$3-2020))+(_xlfn.IFNA(VLOOKUP($A14,'EV Distribution'!$A$2:$B$1048576,2,FALSE),0)*'EV Characterization'!R$2)</f>
        <v>0.54679064801158772</v>
      </c>
      <c r="S14" s="2">
        <f>'[1]Pc, Summer, S3'!S14*((1+Main!$B$4)^(Main!$B$3-2020))+(_xlfn.IFNA(VLOOKUP($A14,'EV Distribution'!$A$2:$B$1048576,2,FALSE),0)*'EV Characterization'!S$2)</f>
        <v>0.5733861977009842</v>
      </c>
      <c r="T14" s="2">
        <f>'[1]Pc, Summer, S3'!T14*((1+Main!$B$4)^(Main!$B$3-2020))+(_xlfn.IFNA(VLOOKUP($A14,'EV Distribution'!$A$2:$B$1048576,2,FALSE),0)*'EV Characterization'!T$2)</f>
        <v>0.45095157694724153</v>
      </c>
      <c r="U14" s="2">
        <f>'[1]Pc, Summer, S3'!U14*((1+Main!$B$4)^(Main!$B$3-2020))+(_xlfn.IFNA(VLOOKUP($A14,'EV Distribution'!$A$2:$B$1048576,2,FALSE),0)*'EV Characterization'!U$2)</f>
        <v>0.52666822447854456</v>
      </c>
      <c r="V14" s="2">
        <f>'[1]Pc, Summer, S3'!V14*((1+Main!$B$4)^(Main!$B$3-2020))+(_xlfn.IFNA(VLOOKUP($A14,'EV Distribution'!$A$2:$B$1048576,2,FALSE),0)*'EV Characterization'!V$2)</f>
        <v>0.58796458550286268</v>
      </c>
      <c r="W14" s="2">
        <f>'[1]Pc, Summer, S3'!W14*((1+Main!$B$4)^(Main!$B$3-2020))+(_xlfn.IFNA(VLOOKUP($A14,'EV Distribution'!$A$2:$B$1048576,2,FALSE),0)*'EV Characterization'!W$2)</f>
        <v>0.58707697141996462</v>
      </c>
      <c r="X14" s="2">
        <f>'[1]Pc, Summer, S3'!X14*((1+Main!$B$4)^(Main!$B$3-2020))+(_xlfn.IFNA(VLOOKUP($A14,'EV Distribution'!$A$2:$B$1048576,2,FALSE),0)*'EV Characterization'!X$2)</f>
        <v>0.62437700631854576</v>
      </c>
      <c r="Y14" s="2">
        <f>'[1]Pc, Summer, S3'!Y14*((1+Main!$B$4)^(Main!$B$3-2020))+(_xlfn.IFNA(VLOOKUP($A14,'EV Distribution'!$A$2:$B$1048576,2,FALSE),0)*'EV Characterization'!Y$2)</f>
        <v>0.60869860663208752</v>
      </c>
    </row>
    <row r="15" spans="1:25" x14ac:dyDescent="0.3">
      <c r="A15">
        <v>25</v>
      </c>
      <c r="B15" s="2">
        <f>'[1]Pc, Summer, S3'!B15*((1+Main!$B$4)^(Main!$B$3-2020))+(_xlfn.IFNA(VLOOKUP($A15,'EV Distribution'!$A$2:$B$1048576,2,FALSE),0)*'EV Characterization'!B$2)</f>
        <v>0.69219990355009398</v>
      </c>
      <c r="C15" s="2">
        <f>'[1]Pc, Summer, S3'!C15*((1+Main!$B$4)^(Main!$B$3-2020))+(_xlfn.IFNA(VLOOKUP($A15,'EV Distribution'!$A$2:$B$1048576,2,FALSE),0)*'EV Characterization'!C$2)</f>
        <v>0.6362784413830278</v>
      </c>
      <c r="D15" s="2">
        <f>'[1]Pc, Summer, S3'!D15*((1+Main!$B$4)^(Main!$B$3-2020))+(_xlfn.IFNA(VLOOKUP($A15,'EV Distribution'!$A$2:$B$1048576,2,FALSE),0)*'EV Characterization'!D$2)</f>
        <v>0.60119856765013269</v>
      </c>
      <c r="E15" s="2">
        <f>'[1]Pc, Summer, S3'!E15*((1+Main!$B$4)^(Main!$B$3-2020))+(_xlfn.IFNA(VLOOKUP($A15,'EV Distribution'!$A$2:$B$1048576,2,FALSE),0)*'EV Characterization'!E$2)</f>
        <v>0.58812366697893759</v>
      </c>
      <c r="F15" s="2">
        <f>'[1]Pc, Summer, S3'!F15*((1+Main!$B$4)^(Main!$B$3-2020))+(_xlfn.IFNA(VLOOKUP($A15,'EV Distribution'!$A$2:$B$1048576,2,FALSE),0)*'EV Characterization'!F$2)</f>
        <v>0.5544236284889974</v>
      </c>
      <c r="G15" s="2">
        <f>'[1]Pc, Summer, S3'!G15*((1+Main!$B$4)^(Main!$B$3-2020))+(_xlfn.IFNA(VLOOKUP($A15,'EV Distribution'!$A$2:$B$1048576,2,FALSE),0)*'EV Characterization'!G$2)</f>
        <v>0.56989803751769474</v>
      </c>
      <c r="H15" s="2">
        <f>'[1]Pc, Summer, S3'!H15*((1+Main!$B$4)^(Main!$B$3-2020))+(_xlfn.IFNA(VLOOKUP($A15,'EV Distribution'!$A$2:$B$1048576,2,FALSE),0)*'EV Characterization'!H$2)</f>
        <v>0.66451574557869586</v>
      </c>
      <c r="I15" s="2">
        <f>'[1]Pc, Summer, S3'!I15*((1+Main!$B$4)^(Main!$B$3-2020))+(_xlfn.IFNA(VLOOKUP($A15,'EV Distribution'!$A$2:$B$1048576,2,FALSE),0)*'EV Characterization'!I$2)</f>
        <v>0.72001113517884652</v>
      </c>
      <c r="J15" s="2">
        <f>'[1]Pc, Summer, S3'!J15*((1+Main!$B$4)^(Main!$B$3-2020))+(_xlfn.IFNA(VLOOKUP($A15,'EV Distribution'!$A$2:$B$1048576,2,FALSE),0)*'EV Characterization'!J$2)</f>
        <v>0.8388451683127881</v>
      </c>
      <c r="K15" s="2">
        <f>'[1]Pc, Summer, S3'!K15*((1+Main!$B$4)^(Main!$B$3-2020))+(_xlfn.IFNA(VLOOKUP($A15,'EV Distribution'!$A$2:$B$1048576,2,FALSE),0)*'EV Characterization'!K$2)</f>
        <v>1.0032532232156848</v>
      </c>
      <c r="L15" s="2">
        <f>'[1]Pc, Summer, S3'!L15*((1+Main!$B$4)^(Main!$B$3-2020))+(_xlfn.IFNA(VLOOKUP($A15,'EV Distribution'!$A$2:$B$1048576,2,FALSE),0)*'EV Characterization'!L$2)</f>
        <v>1.1046436060452101</v>
      </c>
      <c r="M15" s="2">
        <f>'[1]Pc, Summer, S3'!M15*((1+Main!$B$4)^(Main!$B$3-2020))+(_xlfn.IFNA(VLOOKUP($A15,'EV Distribution'!$A$2:$B$1048576,2,FALSE),0)*'EV Characterization'!M$2)</f>
        <v>1.170554158358482</v>
      </c>
      <c r="N15" s="2">
        <f>'[1]Pc, Summer, S3'!N15*((1+Main!$B$4)^(Main!$B$3-2020))+(_xlfn.IFNA(VLOOKUP($A15,'EV Distribution'!$A$2:$B$1048576,2,FALSE),0)*'EV Characterization'!N$2)</f>
        <v>1.0707730066228702</v>
      </c>
      <c r="O15" s="2">
        <f>'[1]Pc, Summer, S3'!O15*((1+Main!$B$4)^(Main!$B$3-2020))+(_xlfn.IFNA(VLOOKUP($A15,'EV Distribution'!$A$2:$B$1048576,2,FALSE),0)*'EV Characterization'!O$2)</f>
        <v>0.94760492581686995</v>
      </c>
      <c r="P15" s="2">
        <f>'[1]Pc, Summer, S3'!P15*((1+Main!$B$4)^(Main!$B$3-2020))+(_xlfn.IFNA(VLOOKUP($A15,'EV Distribution'!$A$2:$B$1048576,2,FALSE),0)*'EV Characterization'!P$2)</f>
        <v>0.81093362187151707</v>
      </c>
      <c r="Q15" s="2">
        <f>'[1]Pc, Summer, S3'!Q15*((1+Main!$B$4)^(Main!$B$3-2020))+(_xlfn.IFNA(VLOOKUP($A15,'EV Distribution'!$A$2:$B$1048576,2,FALSE),0)*'EV Characterization'!Q$2)</f>
        <v>0.78226394086486661</v>
      </c>
      <c r="R15" s="2">
        <f>'[1]Pc, Summer, S3'!R15*((1+Main!$B$4)^(Main!$B$3-2020))+(_xlfn.IFNA(VLOOKUP($A15,'EV Distribution'!$A$2:$B$1048576,2,FALSE),0)*'EV Characterization'!R$2)</f>
        <v>0.75804510407614722</v>
      </c>
      <c r="S15" s="2">
        <f>'[1]Pc, Summer, S3'!S15*((1+Main!$B$4)^(Main!$B$3-2020))+(_xlfn.IFNA(VLOOKUP($A15,'EV Distribution'!$A$2:$B$1048576,2,FALSE),0)*'EV Characterization'!S$2)</f>
        <v>0.78795342705391125</v>
      </c>
      <c r="T15" s="2">
        <f>'[1]Pc, Summer, S3'!T15*((1+Main!$B$4)^(Main!$B$3-2020))+(_xlfn.IFNA(VLOOKUP($A15,'EV Distribution'!$A$2:$B$1048576,2,FALSE),0)*'EV Characterization'!T$2)</f>
        <v>0.77440001407390358</v>
      </c>
      <c r="U15" s="2">
        <f>'[1]Pc, Summer, S3'!U15*((1+Main!$B$4)^(Main!$B$3-2020))+(_xlfn.IFNA(VLOOKUP($A15,'EV Distribution'!$A$2:$B$1048576,2,FALSE),0)*'EV Characterization'!U$2)</f>
        <v>0.85480558929383166</v>
      </c>
      <c r="V15" s="2">
        <f>'[1]Pc, Summer, S3'!V15*((1+Main!$B$4)^(Main!$B$3-2020))+(_xlfn.IFNA(VLOOKUP($A15,'EV Distribution'!$A$2:$B$1048576,2,FALSE),0)*'EV Characterization'!V$2)</f>
        <v>0.91868985768849165</v>
      </c>
      <c r="W15" s="2">
        <f>'[1]Pc, Summer, S3'!W15*((1+Main!$B$4)^(Main!$B$3-2020))+(_xlfn.IFNA(VLOOKUP($A15,'EV Distribution'!$A$2:$B$1048576,2,FALSE),0)*'EV Characterization'!W$2)</f>
        <v>0.94803360391672131</v>
      </c>
      <c r="X15" s="2">
        <f>'[1]Pc, Summer, S3'!X15*((1+Main!$B$4)^(Main!$B$3-2020))+(_xlfn.IFNA(VLOOKUP($A15,'EV Distribution'!$A$2:$B$1048576,2,FALSE),0)*'EV Characterization'!X$2)</f>
        <v>0.89235144594631799</v>
      </c>
      <c r="Y15" s="2">
        <f>'[1]Pc, Summer, S3'!Y15*((1+Main!$B$4)^(Main!$B$3-2020))+(_xlfn.IFNA(VLOOKUP($A15,'EV Distribution'!$A$2:$B$1048576,2,FALSE),0)*'EV Characterization'!Y$2)</f>
        <v>0.77769444711457592</v>
      </c>
    </row>
    <row r="16" spans="1:25" x14ac:dyDescent="0.3">
      <c r="A16">
        <v>26</v>
      </c>
      <c r="B16" s="2">
        <f>'[1]Pc, Summer, S3'!B16*((1+Main!$B$4)^(Main!$B$3-2020))+(_xlfn.IFNA(VLOOKUP($A16,'EV Distribution'!$A$2:$B$1048576,2,FALSE),0)*'EV Characterization'!B$2)</f>
        <v>0.28787034581691184</v>
      </c>
      <c r="C16" s="2">
        <f>'[1]Pc, Summer, S3'!C16*((1+Main!$B$4)^(Main!$B$3-2020))+(_xlfn.IFNA(VLOOKUP($A16,'EV Distribution'!$A$2:$B$1048576,2,FALSE),0)*'EV Characterization'!C$2)</f>
        <v>0.2810631795992517</v>
      </c>
      <c r="D16" s="2">
        <f>'[1]Pc, Summer, S3'!D16*((1+Main!$B$4)^(Main!$B$3-2020))+(_xlfn.IFNA(VLOOKUP($A16,'EV Distribution'!$A$2:$B$1048576,2,FALSE),0)*'EV Characterization'!D$2)</f>
        <v>0.26637184465888009</v>
      </c>
      <c r="E16" s="2">
        <f>'[1]Pc, Summer, S3'!E16*((1+Main!$B$4)^(Main!$B$3-2020))+(_xlfn.IFNA(VLOOKUP($A16,'EV Distribution'!$A$2:$B$1048576,2,FALSE),0)*'EV Characterization'!E$2)</f>
        <v>0.26323258094515412</v>
      </c>
      <c r="F16" s="2">
        <f>'[1]Pc, Summer, S3'!F16*((1+Main!$B$4)^(Main!$B$3-2020))+(_xlfn.IFNA(VLOOKUP($A16,'EV Distribution'!$A$2:$B$1048576,2,FALSE),0)*'EV Characterization'!F$2)</f>
        <v>0.24855943138786155</v>
      </c>
      <c r="G16" s="2">
        <f>'[1]Pc, Summer, S3'!G16*((1+Main!$B$4)^(Main!$B$3-2020))+(_xlfn.IFNA(VLOOKUP($A16,'EV Distribution'!$A$2:$B$1048576,2,FALSE),0)*'EV Characterization'!G$2)</f>
        <v>0.24014898479209823</v>
      </c>
      <c r="H16" s="2">
        <f>'[1]Pc, Summer, S3'!H16*((1+Main!$B$4)^(Main!$B$3-2020))+(_xlfn.IFNA(VLOOKUP($A16,'EV Distribution'!$A$2:$B$1048576,2,FALSE),0)*'EV Characterization'!H$2)</f>
        <v>0.25046502996587433</v>
      </c>
      <c r="I16" s="2">
        <f>'[1]Pc, Summer, S3'!I16*((1+Main!$B$4)^(Main!$B$3-2020))+(_xlfn.IFNA(VLOOKUP($A16,'EV Distribution'!$A$2:$B$1048576,2,FALSE),0)*'EV Characterization'!I$2)</f>
        <v>0.20614763077266723</v>
      </c>
      <c r="J16" s="2">
        <f>'[1]Pc, Summer, S3'!J16*((1+Main!$B$4)^(Main!$B$3-2020))+(_xlfn.IFNA(VLOOKUP($A16,'EV Distribution'!$A$2:$B$1048576,2,FALSE),0)*'EV Characterization'!J$2)</f>
        <v>0.21458574258130747</v>
      </c>
      <c r="K16" s="2">
        <f>'[1]Pc, Summer, S3'!K16*((1+Main!$B$4)^(Main!$B$3-2020))+(_xlfn.IFNA(VLOOKUP($A16,'EV Distribution'!$A$2:$B$1048576,2,FALSE),0)*'EV Characterization'!K$2)</f>
        <v>0.23397747097160718</v>
      </c>
      <c r="L16" s="2">
        <f>'[1]Pc, Summer, S3'!L16*((1+Main!$B$4)^(Main!$B$3-2020))+(_xlfn.IFNA(VLOOKUP($A16,'EV Distribution'!$A$2:$B$1048576,2,FALSE),0)*'EV Characterization'!L$2)</f>
        <v>0.22761811101992466</v>
      </c>
      <c r="M16" s="2">
        <f>'[1]Pc, Summer, S3'!M16*((1+Main!$B$4)^(Main!$B$3-2020))+(_xlfn.IFNA(VLOOKUP($A16,'EV Distribution'!$A$2:$B$1048576,2,FALSE),0)*'EV Characterization'!M$2)</f>
        <v>0.2272738015906754</v>
      </c>
      <c r="N16" s="2">
        <f>'[1]Pc, Summer, S3'!N16*((1+Main!$B$4)^(Main!$B$3-2020))+(_xlfn.IFNA(VLOOKUP($A16,'EV Distribution'!$A$2:$B$1048576,2,FALSE),0)*'EV Characterization'!N$2)</f>
        <v>0.22995025231636818</v>
      </c>
      <c r="O16" s="2">
        <f>'[1]Pc, Summer, S3'!O16*((1+Main!$B$4)^(Main!$B$3-2020))+(_xlfn.IFNA(VLOOKUP($A16,'EV Distribution'!$A$2:$B$1048576,2,FALSE),0)*'EV Characterization'!O$2)</f>
        <v>0.24780630497164105</v>
      </c>
      <c r="P16" s="2">
        <f>'[1]Pc, Summer, S3'!P16*((1+Main!$B$4)^(Main!$B$3-2020))+(_xlfn.IFNA(VLOOKUP($A16,'EV Distribution'!$A$2:$B$1048576,2,FALSE),0)*'EV Characterization'!P$2)</f>
        <v>0.24769503093454037</v>
      </c>
      <c r="Q16" s="2">
        <f>'[1]Pc, Summer, S3'!Q16*((1+Main!$B$4)^(Main!$B$3-2020))+(_xlfn.IFNA(VLOOKUP($A16,'EV Distribution'!$A$2:$B$1048576,2,FALSE),0)*'EV Characterization'!Q$2)</f>
        <v>0.25124118721797356</v>
      </c>
      <c r="R16" s="2">
        <f>'[1]Pc, Summer, S3'!R16*((1+Main!$B$4)^(Main!$B$3-2020))+(_xlfn.IFNA(VLOOKUP($A16,'EV Distribution'!$A$2:$B$1048576,2,FALSE),0)*'EV Characterization'!R$2)</f>
        <v>0.24940816500502974</v>
      </c>
      <c r="S16" s="2">
        <f>'[1]Pc, Summer, S3'!S16*((1+Main!$B$4)^(Main!$B$3-2020))+(_xlfn.IFNA(VLOOKUP($A16,'EV Distribution'!$A$2:$B$1048576,2,FALSE),0)*'EV Characterization'!S$2)</f>
        <v>0.25604420803155126</v>
      </c>
      <c r="T16" s="2">
        <f>'[1]Pc, Summer, S3'!T16*((1+Main!$B$4)^(Main!$B$3-2020))+(_xlfn.IFNA(VLOOKUP($A16,'EV Distribution'!$A$2:$B$1048576,2,FALSE),0)*'EV Characterization'!T$2)</f>
        <v>0.23942027279446165</v>
      </c>
      <c r="U16" s="2">
        <f>'[1]Pc, Summer, S3'!U16*((1+Main!$B$4)^(Main!$B$3-2020))+(_xlfn.IFNA(VLOOKUP($A16,'EV Distribution'!$A$2:$B$1048576,2,FALSE),0)*'EV Characterization'!U$2)</f>
        <v>0.23662168195459138</v>
      </c>
      <c r="V16" s="2">
        <f>'[1]Pc, Summer, S3'!V16*((1+Main!$B$4)^(Main!$B$3-2020))+(_xlfn.IFNA(VLOOKUP($A16,'EV Distribution'!$A$2:$B$1048576,2,FALSE),0)*'EV Characterization'!V$2)</f>
        <v>0.24818300344340827</v>
      </c>
      <c r="W16" s="2">
        <f>'[1]Pc, Summer, S3'!W16*((1+Main!$B$4)^(Main!$B$3-2020))+(_xlfn.IFNA(VLOOKUP($A16,'EV Distribution'!$A$2:$B$1048576,2,FALSE),0)*'EV Characterization'!W$2)</f>
        <v>0.22480388062875253</v>
      </c>
      <c r="X16" s="2">
        <f>'[1]Pc, Summer, S3'!X16*((1+Main!$B$4)^(Main!$B$3-2020))+(_xlfn.IFNA(VLOOKUP($A16,'EV Distribution'!$A$2:$B$1048576,2,FALSE),0)*'EV Characterization'!X$2)</f>
        <v>0.26755303973016714</v>
      </c>
      <c r="Y16" s="2">
        <f>'[1]Pc, Summer, S3'!Y16*((1+Main!$B$4)^(Main!$B$3-2020))+(_xlfn.IFNA(VLOOKUP($A16,'EV Distribution'!$A$2:$B$1048576,2,FALSE),0)*'EV Characterization'!Y$2)</f>
        <v>0.27617020041582446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S1'!B2*((1+Main!$B$4)^(Main!$B$3-2020))</f>
        <v>5.7824189459121579E-2</v>
      </c>
      <c r="C2" s="2">
        <f>'[1]Qc, Summer, S1'!C2*((1+Main!$B$4)^(Main!$B$3-2020))</f>
        <v>6.3388321536988701E-2</v>
      </c>
      <c r="D2" s="2">
        <f>'[1]Qc, Summer, S1'!D2*((1+Main!$B$4)^(Main!$B$3-2020))</f>
        <v>6.0131909422519808E-2</v>
      </c>
      <c r="E2" s="2">
        <f>'[1]Qc, Summer, S1'!E2*((1+Main!$B$4)^(Main!$B$3-2020))</f>
        <v>6.0025582954900611E-2</v>
      </c>
      <c r="F2" s="2">
        <f>'[1]Qc, Summer, S1'!F2*((1+Main!$B$4)^(Main!$B$3-2020))</f>
        <v>5.8829702918748228E-2</v>
      </c>
      <c r="G2" s="2">
        <f>'[1]Qc, Summer, S1'!G2*((1+Main!$B$4)^(Main!$B$3-2020))</f>
        <v>6.2229954775768537E-2</v>
      </c>
      <c r="H2" s="2">
        <f>'[1]Qc, Summer, S1'!H2*((1+Main!$B$4)^(Main!$B$3-2020))</f>
        <v>6.3808495886929717E-2</v>
      </c>
      <c r="I2" s="2">
        <f>'[1]Qc, Summer, S1'!I2*((1+Main!$B$4)^(Main!$B$3-2020))</f>
        <v>0.11970962772447621</v>
      </c>
      <c r="J2" s="2">
        <f>'[1]Qc, Summer, S1'!J2*((1+Main!$B$4)^(Main!$B$3-2020))</f>
        <v>0.13919790371500251</v>
      </c>
      <c r="K2" s="2">
        <f>'[1]Qc, Summer, S1'!K2*((1+Main!$B$4)^(Main!$B$3-2020))</f>
        <v>0.1342331510480316</v>
      </c>
      <c r="L2" s="2">
        <f>'[1]Qc, Summer, S1'!L2*((1+Main!$B$4)^(Main!$B$3-2020))</f>
        <v>0.13074091164294935</v>
      </c>
      <c r="M2" s="2">
        <f>'[1]Qc, Summer, S1'!M2*((1+Main!$B$4)^(Main!$B$3-2020))</f>
        <v>0.13102918836474547</v>
      </c>
      <c r="N2" s="2">
        <f>'[1]Qc, Summer, S1'!N2*((1+Main!$B$4)^(Main!$B$3-2020))</f>
        <v>0.13926489900301783</v>
      </c>
      <c r="O2" s="2">
        <f>'[1]Qc, Summer, S1'!O2*((1+Main!$B$4)^(Main!$B$3-2020))</f>
        <v>0.13469186812036305</v>
      </c>
      <c r="P2" s="2">
        <f>'[1]Qc, Summer, S1'!P2*((1+Main!$B$4)^(Main!$B$3-2020))</f>
        <v>9.4608846103385782E-2</v>
      </c>
      <c r="Q2" s="2">
        <f>'[1]Qc, Summer, S1'!Q2*((1+Main!$B$4)^(Main!$B$3-2020))</f>
        <v>0.1237133741627662</v>
      </c>
      <c r="R2" s="2">
        <f>'[1]Qc, Summer, S1'!R2*((1+Main!$B$4)^(Main!$B$3-2020))</f>
        <v>0.12523810634342963</v>
      </c>
      <c r="S2" s="2">
        <f>'[1]Qc, Summer, S1'!S2*((1+Main!$B$4)^(Main!$B$3-2020))</f>
        <v>0.11760831852508785</v>
      </c>
      <c r="T2" s="2">
        <f>'[1]Qc, Summer, S1'!T2*((1+Main!$B$4)^(Main!$B$3-2020))</f>
        <v>9.2923920896503448E-2</v>
      </c>
      <c r="U2" s="2">
        <f>'[1]Qc, Summer, S1'!U2*((1+Main!$B$4)^(Main!$B$3-2020))</f>
        <v>8.4279629634625514E-2</v>
      </c>
      <c r="V2" s="2">
        <f>'[1]Qc, Summer, S1'!V2*((1+Main!$B$4)^(Main!$B$3-2020))</f>
        <v>8.8369388634585433E-2</v>
      </c>
      <c r="W2" s="2">
        <f>'[1]Qc, Summer, S1'!W2*((1+Main!$B$4)^(Main!$B$3-2020))</f>
        <v>8.8891879060139414E-2</v>
      </c>
      <c r="X2" s="2">
        <f>'[1]Qc, Summer, S1'!X2*((1+Main!$B$4)^(Main!$B$3-2020))</f>
        <v>6.1353991908860532E-2</v>
      </c>
      <c r="Y2" s="2">
        <f>'[1]Qc, Summer, S1'!Y2*((1+Main!$B$4)^(Main!$B$3-2020))</f>
        <v>6.0587462188160482E-2</v>
      </c>
    </row>
    <row r="3" spans="1:25" x14ac:dyDescent="0.3">
      <c r="A3">
        <v>3</v>
      </c>
      <c r="B3" s="2">
        <f>'[1]Qc, Summer, S1'!B3*((1+Main!$B$4)^(Main!$B$3-2020))</f>
        <v>7.00599885182762E-3</v>
      </c>
      <c r="C3" s="2">
        <f>'[1]Qc, Summer, S1'!C3*((1+Main!$B$4)^(Main!$B$3-2020))</f>
        <v>-3.4618700084213222E-2</v>
      </c>
      <c r="D3" s="2">
        <f>'[1]Qc, Summer, S1'!D3*((1+Main!$B$4)^(Main!$B$3-2020))</f>
        <v>-4.1111981005195253E-2</v>
      </c>
      <c r="E3" s="2">
        <f>'[1]Qc, Summer, S1'!E3*((1+Main!$B$4)^(Main!$B$3-2020))</f>
        <v>-5.5717975623213706E-2</v>
      </c>
      <c r="F3" s="2">
        <f>'[1]Qc, Summer, S1'!F3*((1+Main!$B$4)^(Main!$B$3-2020))</f>
        <v>-7.0859754240781031E-2</v>
      </c>
      <c r="G3" s="2">
        <f>'[1]Qc, Summer, S1'!G3*((1+Main!$B$4)^(Main!$B$3-2020))</f>
        <v>-5.7483655795294249E-2</v>
      </c>
      <c r="H3" s="2">
        <f>'[1]Qc, Summer, S1'!H3*((1+Main!$B$4)^(Main!$B$3-2020))</f>
        <v>-6.7099954611982399E-2</v>
      </c>
      <c r="I3" s="2">
        <f>'[1]Qc, Summer, S1'!I3*((1+Main!$B$4)^(Main!$B$3-2020))</f>
        <v>0.17581791352265116</v>
      </c>
      <c r="J3" s="2">
        <f>'[1]Qc, Summer, S1'!J3*((1+Main!$B$4)^(Main!$B$3-2020))</f>
        <v>0.22601080493719305</v>
      </c>
      <c r="K3" s="2">
        <f>'[1]Qc, Summer, S1'!K3*((1+Main!$B$4)^(Main!$B$3-2020))</f>
        <v>0.29013520625628714</v>
      </c>
      <c r="L3" s="2">
        <f>'[1]Qc, Summer, S1'!L3*((1+Main!$B$4)^(Main!$B$3-2020))</f>
        <v>0.16736249525340371</v>
      </c>
      <c r="M3" s="2">
        <f>'[1]Qc, Summer, S1'!M3*((1+Main!$B$4)^(Main!$B$3-2020))</f>
        <v>0.15054775719111577</v>
      </c>
      <c r="N3" s="2">
        <f>'[1]Qc, Summer, S1'!N3*((1+Main!$B$4)^(Main!$B$3-2020))</f>
        <v>0.10387676233792927</v>
      </c>
      <c r="O3" s="2">
        <f>'[1]Qc, Summer, S1'!O3*((1+Main!$B$4)^(Main!$B$3-2020))</f>
        <v>0.13787779083568014</v>
      </c>
      <c r="P3" s="2">
        <f>'[1]Qc, Summer, S1'!P3*((1+Main!$B$4)^(Main!$B$3-2020))</f>
        <v>5.8983741445419742E-2</v>
      </c>
      <c r="Q3" s="2">
        <f>'[1]Qc, Summer, S1'!Q3*((1+Main!$B$4)^(Main!$B$3-2020))</f>
        <v>5.2023174837093372E-2</v>
      </c>
      <c r="R3" s="2">
        <f>'[1]Qc, Summer, S1'!R3*((1+Main!$B$4)^(Main!$B$3-2020))</f>
        <v>6.0819532728703808E-2</v>
      </c>
      <c r="S3" s="2">
        <f>'[1]Qc, Summer, S1'!S3*((1+Main!$B$4)^(Main!$B$3-2020))</f>
        <v>0.11026372024565383</v>
      </c>
      <c r="T3" s="2">
        <f>'[1]Qc, Summer, S1'!T3*((1+Main!$B$4)^(Main!$B$3-2020))</f>
        <v>0.20945329310016697</v>
      </c>
      <c r="U3" s="2">
        <f>'[1]Qc, Summer, S1'!U3*((1+Main!$B$4)^(Main!$B$3-2020))</f>
        <v>0.21394411669790761</v>
      </c>
      <c r="V3" s="2">
        <f>'[1]Qc, Summer, S1'!V3*((1+Main!$B$4)^(Main!$B$3-2020))</f>
        <v>0.17003000393747544</v>
      </c>
      <c r="W3" s="2">
        <f>'[1]Qc, Summer, S1'!W3*((1+Main!$B$4)^(Main!$B$3-2020))</f>
        <v>0.12972296178364992</v>
      </c>
      <c r="X3" s="2">
        <f>'[1]Qc, Summer, S1'!X3*((1+Main!$B$4)^(Main!$B$3-2020))</f>
        <v>6.3541511416705401E-2</v>
      </c>
      <c r="Y3" s="2">
        <f>'[1]Qc, Summer, S1'!Y3*((1+Main!$B$4)^(Main!$B$3-2020))</f>
        <v>1.1674169479122988E-2</v>
      </c>
    </row>
    <row r="4" spans="1:25" x14ac:dyDescent="0.3">
      <c r="A4">
        <v>4</v>
      </c>
      <c r="B4" s="2">
        <f>'[1]Qc, Summer, S1'!B4*((1+Main!$B$4)^(Main!$B$3-2020))</f>
        <v>-0.17418661823205805</v>
      </c>
      <c r="C4" s="2">
        <f>'[1]Qc, Summer, S1'!C4*((1+Main!$B$4)^(Main!$B$3-2020))</f>
        <v>-0.41110599479992183</v>
      </c>
      <c r="D4" s="2">
        <f>'[1]Qc, Summer, S1'!D4*((1+Main!$B$4)^(Main!$B$3-2020))</f>
        <v>-0.72415507441966254</v>
      </c>
      <c r="E4" s="2">
        <f>'[1]Qc, Summer, S1'!E4*((1+Main!$B$4)^(Main!$B$3-2020))</f>
        <v>-0.66936701211614891</v>
      </c>
      <c r="F4" s="2">
        <f>'[1]Qc, Summer, S1'!F4*((1+Main!$B$4)^(Main!$B$3-2020))</f>
        <v>-0.68006830610295999</v>
      </c>
      <c r="G4" s="2">
        <f>'[1]Qc, Summer, S1'!G4*((1+Main!$B$4)^(Main!$B$3-2020))</f>
        <v>-0.65114089608101422</v>
      </c>
      <c r="H4" s="2">
        <f>'[1]Qc, Summer, S1'!H4*((1+Main!$B$4)^(Main!$B$3-2020))</f>
        <v>-4.0368619870161118E-2</v>
      </c>
      <c r="I4" s="2">
        <f>'[1]Qc, Summer, S1'!I4*((1+Main!$B$4)^(Main!$B$3-2020))</f>
        <v>0.77983413367766252</v>
      </c>
      <c r="J4" s="2">
        <f>'[1]Qc, Summer, S1'!J4*((1+Main!$B$4)^(Main!$B$3-2020))</f>
        <v>1.0182746629000901</v>
      </c>
      <c r="K4" s="2">
        <f>'[1]Qc, Summer, S1'!K4*((1+Main!$B$4)^(Main!$B$3-2020))</f>
        <v>1.0299216960324009</v>
      </c>
      <c r="L4" s="2">
        <f>'[1]Qc, Summer, S1'!L4*((1+Main!$B$4)^(Main!$B$3-2020))</f>
        <v>0.86003695909815958</v>
      </c>
      <c r="M4" s="2">
        <f>'[1]Qc, Summer, S1'!M4*((1+Main!$B$4)^(Main!$B$3-2020))</f>
        <v>1.0793029672733883</v>
      </c>
      <c r="N4" s="2">
        <f>'[1]Qc, Summer, S1'!N4*((1+Main!$B$4)^(Main!$B$3-2020))</f>
        <v>0.97490064618375993</v>
      </c>
      <c r="O4" s="2">
        <f>'[1]Qc, Summer, S1'!O4*((1+Main!$B$4)^(Main!$B$3-2020))</f>
        <v>0.8489527915167715</v>
      </c>
      <c r="P4" s="2">
        <f>'[1]Qc, Summer, S1'!P4*((1+Main!$B$4)^(Main!$B$3-2020))</f>
        <v>0.61466926753332451</v>
      </c>
      <c r="Q4" s="2">
        <f>'[1]Qc, Summer, S1'!Q4*((1+Main!$B$4)^(Main!$B$3-2020))</f>
        <v>0.38375346843278713</v>
      </c>
      <c r="R4" s="2">
        <f>'[1]Qc, Summer, S1'!R4*((1+Main!$B$4)^(Main!$B$3-2020))</f>
        <v>0.47320174891637118</v>
      </c>
      <c r="S4" s="2">
        <f>'[1]Qc, Summer, S1'!S4*((1+Main!$B$4)^(Main!$B$3-2020))</f>
        <v>0.42148127169113481</v>
      </c>
      <c r="T4" s="2">
        <f>'[1]Qc, Summer, S1'!T4*((1+Main!$B$4)^(Main!$B$3-2020))</f>
        <v>8.1408716372155562E-2</v>
      </c>
      <c r="U4" s="2">
        <f>'[1]Qc, Summer, S1'!U4*((1+Main!$B$4)^(Main!$B$3-2020))</f>
        <v>0.33880475191451237</v>
      </c>
      <c r="V4" s="2">
        <f>'[1]Qc, Summer, S1'!V4*((1+Main!$B$4)^(Main!$B$3-2020))</f>
        <v>0.47318708665026443</v>
      </c>
      <c r="W4" s="2">
        <f>'[1]Qc, Summer, S1'!W4*((1+Main!$B$4)^(Main!$B$3-2020))</f>
        <v>0.30789021414774825</v>
      </c>
      <c r="X4" s="2">
        <f>'[1]Qc, Summer, S1'!X4*((1+Main!$B$4)^(Main!$B$3-2020))</f>
        <v>-0.29013568071529761</v>
      </c>
      <c r="Y4" s="2">
        <f>'[1]Qc, Summer, S1'!Y4*((1+Main!$B$4)^(Main!$B$3-2020))</f>
        <v>-0.59766549728140417</v>
      </c>
    </row>
    <row r="5" spans="1:25" x14ac:dyDescent="0.3">
      <c r="A5">
        <v>5</v>
      </c>
      <c r="B5" s="2">
        <f>'[1]Qc, Summer, S1'!B5*((1+Main!$B$4)^(Main!$B$3-2020))</f>
        <v>-2.3969264977545852</v>
      </c>
      <c r="C5" s="2">
        <f>'[1]Qc, Summer, S1'!C5*((1+Main!$B$4)^(Main!$B$3-2020))</f>
        <v>-2.4179152255684047</v>
      </c>
      <c r="D5" s="2">
        <f>'[1]Qc, Summer, S1'!D5*((1+Main!$B$4)^(Main!$B$3-2020))</f>
        <v>-2.4899666404040284</v>
      </c>
      <c r="E5" s="2">
        <f>'[1]Qc, Summer, S1'!E5*((1+Main!$B$4)^(Main!$B$3-2020))</f>
        <v>-2.4900322002408011</v>
      </c>
      <c r="F5" s="2">
        <f>'[1]Qc, Summer, S1'!F5*((1+Main!$B$4)^(Main!$B$3-2020))</f>
        <v>-2.5461162167326004</v>
      </c>
      <c r="G5" s="2">
        <f>'[1]Qc, Summer, S1'!G5*((1+Main!$B$4)^(Main!$B$3-2020))</f>
        <v>-2.6228222645568353</v>
      </c>
      <c r="H5" s="2">
        <f>'[1]Qc, Summer, S1'!H5*((1+Main!$B$4)^(Main!$B$3-2020))</f>
        <v>-2.3656554944142609</v>
      </c>
      <c r="I5" s="2">
        <f>'[1]Qc, Summer, S1'!I5*((1+Main!$B$4)^(Main!$B$3-2020))</f>
        <v>-1.6060340954673993</v>
      </c>
      <c r="J5" s="2">
        <f>'[1]Qc, Summer, S1'!J5*((1+Main!$B$4)^(Main!$B$3-2020))</f>
        <v>-1.1979207643124483</v>
      </c>
      <c r="K5" s="2">
        <f>'[1]Qc, Summer, S1'!K5*((1+Main!$B$4)^(Main!$B$3-2020))</f>
        <v>-1.2630789316626208</v>
      </c>
      <c r="L5" s="2">
        <f>'[1]Qc, Summer, S1'!L5*((1+Main!$B$4)^(Main!$B$3-2020))</f>
        <v>-1.5918373898276763</v>
      </c>
      <c r="M5" s="2">
        <f>'[1]Qc, Summer, S1'!M5*((1+Main!$B$4)^(Main!$B$3-2020))</f>
        <v>-1.7453739106593156</v>
      </c>
      <c r="N5" s="2">
        <f>'[1]Qc, Summer, S1'!N5*((1+Main!$B$4)^(Main!$B$3-2020))</f>
        <v>-1.6131125956606327</v>
      </c>
      <c r="O5" s="2">
        <f>'[1]Qc, Summer, S1'!O5*((1+Main!$B$4)^(Main!$B$3-2020))</f>
        <v>-1.7490524176979501</v>
      </c>
      <c r="P5" s="2">
        <f>'[1]Qc, Summer, S1'!P5*((1+Main!$B$4)^(Main!$B$3-2020))</f>
        <v>-1.6558991612456249</v>
      </c>
      <c r="Q5" s="2">
        <f>'[1]Qc, Summer, S1'!Q5*((1+Main!$B$4)^(Main!$B$3-2020))</f>
        <v>-1.9511417687721306</v>
      </c>
      <c r="R5" s="2">
        <f>'[1]Qc, Summer, S1'!R5*((1+Main!$B$4)^(Main!$B$3-2020))</f>
        <v>-2.1842405763730333</v>
      </c>
      <c r="S5" s="2">
        <f>'[1]Qc, Summer, S1'!S5*((1+Main!$B$4)^(Main!$B$3-2020))</f>
        <v>-1.9433277980156665</v>
      </c>
      <c r="T5" s="2">
        <f>'[1]Qc, Summer, S1'!T5*((1+Main!$B$4)^(Main!$B$3-2020))</f>
        <v>-1.3740346847771654</v>
      </c>
      <c r="U5" s="2">
        <f>'[1]Qc, Summer, S1'!U5*((1+Main!$B$4)^(Main!$B$3-2020))</f>
        <v>-1.2277216344820454</v>
      </c>
      <c r="V5" s="2">
        <f>'[1]Qc, Summer, S1'!V5*((1+Main!$B$4)^(Main!$B$3-2020))</f>
        <v>-1.2315396870183177</v>
      </c>
      <c r="W5" s="2">
        <f>'[1]Qc, Summer, S1'!W5*((1+Main!$B$4)^(Main!$B$3-2020))</f>
        <v>-1.6267728186923991</v>
      </c>
      <c r="X5" s="2">
        <f>'[1]Qc, Summer, S1'!X5*((1+Main!$B$4)^(Main!$B$3-2020))</f>
        <v>-2.0280348006378652</v>
      </c>
      <c r="Y5" s="2">
        <f>'[1]Qc, Summer, S1'!Y5*((1+Main!$B$4)^(Main!$B$3-2020))</f>
        <v>-2.1040421975959287</v>
      </c>
    </row>
    <row r="6" spans="1:25" x14ac:dyDescent="0.3">
      <c r="A6">
        <v>6</v>
      </c>
      <c r="B6" s="2">
        <f>'[1]Qc, Summer, S1'!B6*((1+Main!$B$4)^(Main!$B$3-2020))</f>
        <v>-0.348472191428774</v>
      </c>
      <c r="C6" s="2">
        <f>'[1]Qc, Summer, S1'!C6*((1+Main!$B$4)^(Main!$B$3-2020))</f>
        <v>-0.45544297666414407</v>
      </c>
      <c r="D6" s="2">
        <f>'[1]Qc, Summer, S1'!D6*((1+Main!$B$4)^(Main!$B$3-2020))</f>
        <v>-0.53472158935833214</v>
      </c>
      <c r="E6" s="2">
        <f>'[1]Qc, Summer, S1'!E6*((1+Main!$B$4)^(Main!$B$3-2020))</f>
        <v>-0.53340045503097011</v>
      </c>
      <c r="F6" s="2">
        <f>'[1]Qc, Summer, S1'!F6*((1+Main!$B$4)^(Main!$B$3-2020))</f>
        <v>-0.53674850721286194</v>
      </c>
      <c r="G6" s="2">
        <f>'[1]Qc, Summer, S1'!G6*((1+Main!$B$4)^(Main!$B$3-2020))</f>
        <v>-0.58027041251257427</v>
      </c>
      <c r="H6" s="2">
        <f>'[1]Qc, Summer, S1'!H6*((1+Main!$B$4)^(Main!$B$3-2020))</f>
        <v>-0.52194500103448915</v>
      </c>
      <c r="I6" s="2">
        <f>'[1]Qc, Summer, S1'!I6*((1+Main!$B$4)^(Main!$B$3-2020))</f>
        <v>-0.2083635119465283</v>
      </c>
      <c r="J6" s="2">
        <f>'[1]Qc, Summer, S1'!J6*((1+Main!$B$4)^(Main!$B$3-2020))</f>
        <v>6.5088570091298412E-2</v>
      </c>
      <c r="K6" s="2">
        <f>'[1]Qc, Summer, S1'!K6*((1+Main!$B$4)^(Main!$B$3-2020))</f>
        <v>0.23147951119636154</v>
      </c>
      <c r="L6" s="2">
        <f>'[1]Qc, Summer, S1'!L6*((1+Main!$B$4)^(Main!$B$3-2020))</f>
        <v>0.38186100953264807</v>
      </c>
      <c r="M6" s="2">
        <f>'[1]Qc, Summer, S1'!M6*((1+Main!$B$4)^(Main!$B$3-2020))</f>
        <v>0.40540972244838747</v>
      </c>
      <c r="N6" s="2">
        <f>'[1]Qc, Summer, S1'!N6*((1+Main!$B$4)^(Main!$B$3-2020))</f>
        <v>0.35585097044571184</v>
      </c>
      <c r="O6" s="2">
        <f>'[1]Qc, Summer, S1'!O6*((1+Main!$B$4)^(Main!$B$3-2020))</f>
        <v>0.29073863672896927</v>
      </c>
      <c r="P6" s="2">
        <f>'[1]Qc, Summer, S1'!P6*((1+Main!$B$4)^(Main!$B$3-2020))</f>
        <v>0.19207949723967918</v>
      </c>
      <c r="Q6" s="2">
        <f>'[1]Qc, Summer, S1'!Q6*((1+Main!$B$4)^(Main!$B$3-2020))</f>
        <v>0.12753591142720339</v>
      </c>
      <c r="R6" s="2">
        <f>'[1]Qc, Summer, S1'!R6*((1+Main!$B$4)^(Main!$B$3-2020))</f>
        <v>0.10653737830324356</v>
      </c>
      <c r="S6" s="2">
        <f>'[1]Qc, Summer, S1'!S6*((1+Main!$B$4)^(Main!$B$3-2020))</f>
        <v>9.3760905523770657E-2</v>
      </c>
      <c r="T6" s="2">
        <f>'[1]Qc, Summer, S1'!T6*((1+Main!$B$4)^(Main!$B$3-2020))</f>
        <v>9.4831154508924181E-2</v>
      </c>
      <c r="U6" s="2">
        <f>'[1]Qc, Summer, S1'!U6*((1+Main!$B$4)^(Main!$B$3-2020))</f>
        <v>2.5916871809871185E-2</v>
      </c>
      <c r="V6" s="2">
        <f>'[1]Qc, Summer, S1'!V6*((1+Main!$B$4)^(Main!$B$3-2020))</f>
        <v>0.20171262394623141</v>
      </c>
      <c r="W6" s="2">
        <f>'[1]Qc, Summer, S1'!W6*((1+Main!$B$4)^(Main!$B$3-2020))</f>
        <v>9.2007250104452598E-2</v>
      </c>
      <c r="X6" s="2">
        <f>'[1]Qc, Summer, S1'!X6*((1+Main!$B$4)^(Main!$B$3-2020))</f>
        <v>5.2744695433361605E-2</v>
      </c>
      <c r="Y6" s="2">
        <f>'[1]Qc, Summer, S1'!Y6*((1+Main!$B$4)^(Main!$B$3-2020))</f>
        <v>-8.4493669322435044E-2</v>
      </c>
    </row>
    <row r="7" spans="1:25" x14ac:dyDescent="0.3">
      <c r="A7">
        <v>7</v>
      </c>
      <c r="B7" s="2">
        <f>'[1]Qc, Summer, S1'!B7*((1+Main!$B$4)^(Main!$B$3-2020))</f>
        <v>5.9857187366349415E-2</v>
      </c>
      <c r="C7" s="2">
        <f>'[1]Qc, Summer, S1'!C7*((1+Main!$B$4)^(Main!$B$3-2020))</f>
        <v>6.6524564027515484E-2</v>
      </c>
      <c r="D7" s="2">
        <f>'[1]Qc, Summer, S1'!D7*((1+Main!$B$4)^(Main!$B$3-2020))</f>
        <v>5.0377060404656657E-2</v>
      </c>
      <c r="E7" s="2">
        <f>'[1]Qc, Summer, S1'!E7*((1+Main!$B$4)^(Main!$B$3-2020))</f>
        <v>5.9359523179193449E-2</v>
      </c>
      <c r="F7" s="2">
        <f>'[1]Qc, Summer, S1'!F7*((1+Main!$B$4)^(Main!$B$3-2020))</f>
        <v>6.0765803530036348E-2</v>
      </c>
      <c r="G7" s="2">
        <f>'[1]Qc, Summer, S1'!G7*((1+Main!$B$4)^(Main!$B$3-2020))</f>
        <v>6.2390710070232371E-2</v>
      </c>
      <c r="H7" s="2">
        <f>'[1]Qc, Summer, S1'!H7*((1+Main!$B$4)^(Main!$B$3-2020))</f>
        <v>6.043542637942912E-2</v>
      </c>
      <c r="I7" s="2">
        <f>'[1]Qc, Summer, S1'!I7*((1+Main!$B$4)^(Main!$B$3-2020))</f>
        <v>0.11174937892305546</v>
      </c>
      <c r="J7" s="2">
        <f>'[1]Qc, Summer, S1'!J7*((1+Main!$B$4)^(Main!$B$3-2020))</f>
        <v>0.12834013186573598</v>
      </c>
      <c r="K7" s="2">
        <f>'[1]Qc, Summer, S1'!K7*((1+Main!$B$4)^(Main!$B$3-2020))</f>
        <v>0.12805451174521001</v>
      </c>
      <c r="L7" s="2">
        <f>'[1]Qc, Summer, S1'!L7*((1+Main!$B$4)^(Main!$B$3-2020))</f>
        <v>0.11191088202459396</v>
      </c>
      <c r="M7" s="2">
        <f>'[1]Qc, Summer, S1'!M7*((1+Main!$B$4)^(Main!$B$3-2020))</f>
        <v>0.13365480740405766</v>
      </c>
      <c r="N7" s="2">
        <f>'[1]Qc, Summer, S1'!N7*((1+Main!$B$4)^(Main!$B$3-2020))</f>
        <v>0.13926489900301783</v>
      </c>
      <c r="O7" s="2">
        <f>'[1]Qc, Summer, S1'!O7*((1+Main!$B$4)^(Main!$B$3-2020))</f>
        <v>0.12853555677470802</v>
      </c>
      <c r="P7" s="2">
        <f>'[1]Qc, Summer, S1'!P7*((1+Main!$B$4)^(Main!$B$3-2020))</f>
        <v>0.11163436498915696</v>
      </c>
      <c r="Q7" s="2">
        <f>'[1]Qc, Summer, S1'!Q7*((1+Main!$B$4)^(Main!$B$3-2020))</f>
        <v>9.817547826275233E-2</v>
      </c>
      <c r="R7" s="2">
        <f>'[1]Qc, Summer, S1'!R7*((1+Main!$B$4)^(Main!$B$3-2020))</f>
        <v>0.11969320052140679</v>
      </c>
      <c r="S7" s="2">
        <f>'[1]Qc, Summer, S1'!S7*((1+Main!$B$4)^(Main!$B$3-2020))</f>
        <v>0.11606023861302757</v>
      </c>
      <c r="T7" s="2">
        <f>'[1]Qc, Summer, S1'!T7*((1+Main!$B$4)^(Main!$B$3-2020))</f>
        <v>9.1075479179759958E-2</v>
      </c>
      <c r="U7" s="2">
        <f>'[1]Qc, Summer, S1'!U7*((1+Main!$B$4)^(Main!$B$3-2020))</f>
        <v>8.4468804577121026E-2</v>
      </c>
      <c r="V7" s="2">
        <f>'[1]Qc, Summer, S1'!V7*((1+Main!$B$4)^(Main!$B$3-2020))</f>
        <v>9.9509065013563672E-2</v>
      </c>
      <c r="W7" s="2">
        <f>'[1]Qc, Summer, S1'!W7*((1+Main!$B$4)^(Main!$B$3-2020))</f>
        <v>7.8287130991050086E-2</v>
      </c>
      <c r="X7" s="2">
        <f>'[1]Qc, Summer, S1'!X7*((1+Main!$B$4)^(Main!$B$3-2020))</f>
        <v>5.9781581902638041E-2</v>
      </c>
      <c r="Y7" s="2">
        <f>'[1]Qc, Summer, S1'!Y7*((1+Main!$B$4)^(Main!$B$3-2020))</f>
        <v>6.6571193638741311E-2</v>
      </c>
    </row>
    <row r="8" spans="1:25" x14ac:dyDescent="0.3">
      <c r="A8">
        <v>8</v>
      </c>
      <c r="B8" s="2">
        <f>'[1]Qc, Summer, S1'!B8*((1+Main!$B$4)^(Main!$B$3-2020))</f>
        <v>-0.63461747536363744</v>
      </c>
      <c r="C8" s="2">
        <f>'[1]Qc, Summer, S1'!C8*((1+Main!$B$4)^(Main!$B$3-2020))</f>
        <v>-0.65563563236342914</v>
      </c>
      <c r="D8" s="2">
        <f>'[1]Qc, Summer, S1'!D8*((1+Main!$B$4)^(Main!$B$3-2020))</f>
        <v>-0.68998494362012264</v>
      </c>
      <c r="E8" s="2">
        <f>'[1]Qc, Summer, S1'!E8*((1+Main!$B$4)^(Main!$B$3-2020))</f>
        <v>-0.71308042090645141</v>
      </c>
      <c r="F8" s="2">
        <f>'[1]Qc, Summer, S1'!F8*((1+Main!$B$4)^(Main!$B$3-2020))</f>
        <v>-0.66721432601097108</v>
      </c>
      <c r="G8" s="2">
        <f>'[1]Qc, Summer, S1'!G8*((1+Main!$B$4)^(Main!$B$3-2020))</f>
        <v>-0.71953531151559214</v>
      </c>
      <c r="H8" s="2">
        <f>'[1]Qc, Summer, S1'!H8*((1+Main!$B$4)^(Main!$B$3-2020))</f>
        <v>-0.62404997852576205</v>
      </c>
      <c r="I8" s="2">
        <f>'[1]Qc, Summer, S1'!I8*((1+Main!$B$4)^(Main!$B$3-2020))</f>
        <v>-0.2844825782710374</v>
      </c>
      <c r="J8" s="2">
        <f>'[1]Qc, Summer, S1'!J8*((1+Main!$B$4)^(Main!$B$3-2020))</f>
        <v>-5.1131579190360009E-2</v>
      </c>
      <c r="K8" s="2">
        <f>'[1]Qc, Summer, S1'!K8*((1+Main!$B$4)^(Main!$B$3-2020))</f>
        <v>-3.8081952081007703E-2</v>
      </c>
      <c r="L8" s="2">
        <f>'[1]Qc, Summer, S1'!L8*((1+Main!$B$4)^(Main!$B$3-2020))</f>
        <v>8.7094848115640944E-2</v>
      </c>
      <c r="M8" s="2">
        <f>'[1]Qc, Summer, S1'!M8*((1+Main!$B$4)^(Main!$B$3-2020))</f>
        <v>2.924457811252934E-2</v>
      </c>
      <c r="N8" s="2">
        <f>'[1]Qc, Summer, S1'!N8*((1+Main!$B$4)^(Main!$B$3-2020))</f>
        <v>7.4413323683073318E-3</v>
      </c>
      <c r="O8" s="2">
        <f>'[1]Qc, Summer, S1'!O8*((1+Main!$B$4)^(Main!$B$3-2020))</f>
        <v>5.082619229250949E-3</v>
      </c>
      <c r="P8" s="2">
        <f>'[1]Qc, Summer, S1'!P8*((1+Main!$B$4)^(Main!$B$3-2020))</f>
        <v>-7.3419227107205984E-2</v>
      </c>
      <c r="Q8" s="2">
        <f>'[1]Qc, Summer, S1'!Q8*((1+Main!$B$4)^(Main!$B$3-2020))</f>
        <v>-0.12761832860410485</v>
      </c>
      <c r="R8" s="2">
        <f>'[1]Qc, Summer, S1'!R8*((1+Main!$B$4)^(Main!$B$3-2020))</f>
        <v>-0.18819004262186401</v>
      </c>
      <c r="S8" s="2">
        <f>'[1]Qc, Summer, S1'!S8*((1+Main!$B$4)^(Main!$B$3-2020))</f>
        <v>-0.2390189655799802</v>
      </c>
      <c r="T8" s="2">
        <f>'[1]Qc, Summer, S1'!T8*((1+Main!$B$4)^(Main!$B$3-2020))</f>
        <v>-0.20765328700118696</v>
      </c>
      <c r="U8" s="2">
        <f>'[1]Qc, Summer, S1'!U8*((1+Main!$B$4)^(Main!$B$3-2020))</f>
        <v>-0.25594148228980695</v>
      </c>
      <c r="V8" s="2">
        <f>'[1]Qc, Summer, S1'!V8*((1+Main!$B$4)^(Main!$B$3-2020))</f>
        <v>-0.18213879810740488</v>
      </c>
      <c r="W8" s="2">
        <f>'[1]Qc, Summer, S1'!W8*((1+Main!$B$4)^(Main!$B$3-2020))</f>
        <v>-0.33642158394579053</v>
      </c>
      <c r="X8" s="2">
        <f>'[1]Qc, Summer, S1'!X8*((1+Main!$B$4)^(Main!$B$3-2020))</f>
        <v>-0.42250742873725228</v>
      </c>
      <c r="Y8" s="2">
        <f>'[1]Qc, Summer, S1'!Y8*((1+Main!$B$4)^(Main!$B$3-2020))</f>
        <v>-0.45857267235518973</v>
      </c>
    </row>
    <row r="9" spans="1:25" x14ac:dyDescent="0.3">
      <c r="A9">
        <v>9</v>
      </c>
      <c r="B9" s="2">
        <f>'[1]Qc, Summer, S1'!B9*((1+Main!$B$4)^(Main!$B$3-2020))</f>
        <v>-0.35207540899189393</v>
      </c>
      <c r="C9" s="2">
        <f>'[1]Qc, Summer, S1'!C9*((1+Main!$B$4)^(Main!$B$3-2020))</f>
        <v>-0.35451457585560914</v>
      </c>
      <c r="D9" s="2">
        <f>'[1]Qc, Summer, S1'!D9*((1+Main!$B$4)^(Main!$B$3-2020))</f>
        <v>-0.35782815437743243</v>
      </c>
      <c r="E9" s="2">
        <f>'[1]Qc, Summer, S1'!E9*((1+Main!$B$4)^(Main!$B$3-2020))</f>
        <v>-0.35976765575779607</v>
      </c>
      <c r="F9" s="2">
        <f>'[1]Qc, Summer, S1'!F9*((1+Main!$B$4)^(Main!$B$3-2020))</f>
        <v>-0.35494192550949888</v>
      </c>
      <c r="G9" s="2">
        <f>'[1]Qc, Summer, S1'!G9*((1+Main!$B$4)^(Main!$B$3-2020))</f>
        <v>-0.34649359994260265</v>
      </c>
      <c r="H9" s="2">
        <f>'[1]Qc, Summer, S1'!H9*((1+Main!$B$4)^(Main!$B$3-2020))</f>
        <v>-0.29450310733619284</v>
      </c>
      <c r="I9" s="2">
        <f>'[1]Qc, Summer, S1'!I9*((1+Main!$B$4)^(Main!$B$3-2020))</f>
        <v>-0.243015846650288</v>
      </c>
      <c r="J9" s="2">
        <f>'[1]Qc, Summer, S1'!J9*((1+Main!$B$4)^(Main!$B$3-2020))</f>
        <v>-0.23843994914366662</v>
      </c>
      <c r="K9" s="2">
        <f>'[1]Qc, Summer, S1'!K9*((1+Main!$B$4)^(Main!$B$3-2020))</f>
        <v>-0.2346398486638821</v>
      </c>
      <c r="L9" s="2">
        <f>'[1]Qc, Summer, S1'!L9*((1+Main!$B$4)^(Main!$B$3-2020))</f>
        <v>-0.2307608517786692</v>
      </c>
      <c r="M9" s="2">
        <f>'[1]Qc, Summer, S1'!M9*((1+Main!$B$4)^(Main!$B$3-2020))</f>
        <v>-0.22820990913174946</v>
      </c>
      <c r="N9" s="2">
        <f>'[1]Qc, Summer, S1'!N9*((1+Main!$B$4)^(Main!$B$3-2020))</f>
        <v>-0.23359448304298386</v>
      </c>
      <c r="O9" s="2">
        <f>'[1]Qc, Summer, S1'!O9*((1+Main!$B$4)^(Main!$B$3-2020))</f>
        <v>-0.24260164052178868</v>
      </c>
      <c r="P9" s="2">
        <f>'[1]Qc, Summer, S1'!P9*((1+Main!$B$4)^(Main!$B$3-2020))</f>
        <v>-0.26671717173994108</v>
      </c>
      <c r="Q9" s="2">
        <f>'[1]Qc, Summer, S1'!Q9*((1+Main!$B$4)^(Main!$B$3-2020))</f>
        <v>-0.27866973039075088</v>
      </c>
      <c r="R9" s="2">
        <f>'[1]Qc, Summer, S1'!R9*((1+Main!$B$4)^(Main!$B$3-2020))</f>
        <v>-0.28850625195986379</v>
      </c>
      <c r="S9" s="2">
        <f>'[1]Qc, Summer, S1'!S9*((1+Main!$B$4)^(Main!$B$3-2020))</f>
        <v>-0.28943930712576027</v>
      </c>
      <c r="T9" s="2">
        <f>'[1]Qc, Summer, S1'!T9*((1+Main!$B$4)^(Main!$B$3-2020))</f>
        <v>-0.29491076814181105</v>
      </c>
      <c r="U9" s="2">
        <f>'[1]Qc, Summer, S1'!U9*((1+Main!$B$4)^(Main!$B$3-2020))</f>
        <v>-0.3048220615053448</v>
      </c>
      <c r="V9" s="2">
        <f>'[1]Qc, Summer, S1'!V9*((1+Main!$B$4)^(Main!$B$3-2020))</f>
        <v>-0.32416636374543795</v>
      </c>
      <c r="W9" s="2">
        <f>'[1]Qc, Summer, S1'!W9*((1+Main!$B$4)^(Main!$B$3-2020))</f>
        <v>-0.33794009091949712</v>
      </c>
      <c r="X9" s="2">
        <f>'[1]Qc, Summer, S1'!X9*((1+Main!$B$4)^(Main!$B$3-2020))</f>
        <v>-0.34268692476236579</v>
      </c>
      <c r="Y9" s="2">
        <f>'[1]Qc, Summer, S1'!Y9*((1+Main!$B$4)^(Main!$B$3-2020))</f>
        <v>-0.34931409355704107</v>
      </c>
    </row>
    <row r="10" spans="1:25" x14ac:dyDescent="0.3">
      <c r="A10">
        <v>20</v>
      </c>
      <c r="B10" s="2">
        <f>'[1]Qc, Summer, S1'!B10*((1+Main!$B$4)^(Main!$B$3-2020))</f>
        <v>2.3207447883124711E-2</v>
      </c>
      <c r="C10" s="2">
        <f>'[1]Qc, Summer, S1'!C10*((1+Main!$B$4)^(Main!$B$3-2020))</f>
        <v>-0.21399242098548057</v>
      </c>
      <c r="D10" s="2">
        <f>'[1]Qc, Summer, S1'!D10*((1+Main!$B$4)^(Main!$B$3-2020))</f>
        <v>-0.27400784668875344</v>
      </c>
      <c r="E10" s="2">
        <f>'[1]Qc, Summer, S1'!E10*((1+Main!$B$4)^(Main!$B$3-2020))</f>
        <v>-0.34757581887957445</v>
      </c>
      <c r="F10" s="2">
        <f>'[1]Qc, Summer, S1'!F10*((1+Main!$B$4)^(Main!$B$3-2020))</f>
        <v>-0.33097379790564535</v>
      </c>
      <c r="G10" s="2">
        <f>'[1]Qc, Summer, S1'!G10*((1+Main!$B$4)^(Main!$B$3-2020))</f>
        <v>-0.3824350372898544</v>
      </c>
      <c r="H10" s="2">
        <f>'[1]Qc, Summer, S1'!H10*((1+Main!$B$4)^(Main!$B$3-2020))</f>
        <v>-0.71953531151559214</v>
      </c>
      <c r="I10" s="2">
        <f>'[1]Qc, Summer, S1'!I10*((1+Main!$B$4)^(Main!$B$3-2020))</f>
        <v>-0.23432326107257037</v>
      </c>
      <c r="J10" s="2">
        <f>'[1]Qc, Summer, S1'!J10*((1+Main!$B$4)^(Main!$B$3-2020))</f>
        <v>-0.36111018216521645</v>
      </c>
      <c r="K10" s="2">
        <f>'[1]Qc, Summer, S1'!K10*((1+Main!$B$4)^(Main!$B$3-2020))</f>
        <v>-0.12393405247687776</v>
      </c>
      <c r="L10" s="2">
        <f>'[1]Qc, Summer, S1'!L10*((1+Main!$B$4)^(Main!$B$3-2020))</f>
        <v>-2.3081301919899264E-3</v>
      </c>
      <c r="M10" s="2">
        <f>'[1]Qc, Summer, S1'!M10*((1+Main!$B$4)^(Main!$B$3-2020))</f>
        <v>9.7127340794175329E-2</v>
      </c>
      <c r="N10" s="2">
        <f>'[1]Qc, Summer, S1'!N10*((1+Main!$B$4)^(Main!$B$3-2020))</f>
        <v>0.33261281152192795</v>
      </c>
      <c r="O10" s="2">
        <f>'[1]Qc, Summer, S1'!O10*((1+Main!$B$4)^(Main!$B$3-2020))</f>
        <v>0.33685707390023995</v>
      </c>
      <c r="P10" s="2">
        <f>'[1]Qc, Summer, S1'!P10*((1+Main!$B$4)^(Main!$B$3-2020))</f>
        <v>0.25800246202737703</v>
      </c>
      <c r="Q10" s="2">
        <f>'[1]Qc, Summer, S1'!Q10*((1+Main!$B$4)^(Main!$B$3-2020))</f>
        <v>0.59285950999015169</v>
      </c>
      <c r="R10" s="2">
        <f>'[1]Qc, Summer, S1'!R10*((1+Main!$B$4)^(Main!$B$3-2020))</f>
        <v>0.50327630390358813</v>
      </c>
      <c r="S10" s="2">
        <f>'[1]Qc, Summer, S1'!S10*((1+Main!$B$4)^(Main!$B$3-2020))</f>
        <v>0.43730310158679886</v>
      </c>
      <c r="T10" s="2">
        <f>'[1]Qc, Summer, S1'!T10*((1+Main!$B$4)^(Main!$B$3-2020))</f>
        <v>0.36216139852542845</v>
      </c>
      <c r="U10" s="2">
        <f>'[1]Qc, Summer, S1'!U10*((1+Main!$B$4)^(Main!$B$3-2020))</f>
        <v>0.37062466883496031</v>
      </c>
      <c r="V10" s="2">
        <f>'[1]Qc, Summer, S1'!V10*((1+Main!$B$4)^(Main!$B$3-2020))</f>
        <v>0.52384049508180974</v>
      </c>
      <c r="W10" s="2">
        <f>'[1]Qc, Summer, S1'!W10*((1+Main!$B$4)^(Main!$B$3-2020))</f>
        <v>0.47147653548629065</v>
      </c>
      <c r="X10" s="2">
        <f>'[1]Qc, Summer, S1'!X10*((1+Main!$B$4)^(Main!$B$3-2020))</f>
        <v>-4.6393429486221056E-2</v>
      </c>
      <c r="Y10" s="2">
        <f>'[1]Qc, Summer, S1'!Y10*((1+Main!$B$4)^(Main!$B$3-2020))</f>
        <v>-7.5679622784433839E-2</v>
      </c>
    </row>
    <row r="11" spans="1:25" x14ac:dyDescent="0.3">
      <c r="A11">
        <v>21</v>
      </c>
      <c r="B11" s="2">
        <f>'[1]Qc, Summer, S1'!B11*((1+Main!$B$4)^(Main!$B$3-2020))</f>
        <v>-0.18337804908793884</v>
      </c>
      <c r="C11" s="2">
        <f>'[1]Qc, Summer, S1'!C11*((1+Main!$B$4)^(Main!$B$3-2020))</f>
        <v>-0.20491402281915275</v>
      </c>
      <c r="D11" s="2">
        <f>'[1]Qc, Summer, S1'!D11*((1+Main!$B$4)^(Main!$B$3-2020))</f>
        <v>-0.21017156880743371</v>
      </c>
      <c r="E11" s="2">
        <f>'[1]Qc, Summer, S1'!E11*((1+Main!$B$4)^(Main!$B$3-2020))</f>
        <v>-0.20757158854293184</v>
      </c>
      <c r="F11" s="2">
        <f>'[1]Qc, Summer, S1'!F11*((1+Main!$B$4)^(Main!$B$3-2020))</f>
        <v>-0.21453032197831243</v>
      </c>
      <c r="G11" s="2">
        <f>'[1]Qc, Summer, S1'!G11*((1+Main!$B$4)^(Main!$B$3-2020))</f>
        <v>-0.22050275675477823</v>
      </c>
      <c r="H11" s="2">
        <f>'[1]Qc, Summer, S1'!H11*((1+Main!$B$4)^(Main!$B$3-2020))</f>
        <v>-6.9713352216386998E-2</v>
      </c>
      <c r="I11" s="2">
        <f>'[1]Qc, Summer, S1'!I11*((1+Main!$B$4)^(Main!$B$3-2020))</f>
        <v>6.1528312691295745E-2</v>
      </c>
      <c r="J11" s="2">
        <f>'[1]Qc, Summer, S1'!J11*((1+Main!$B$4)^(Main!$B$3-2020))</f>
        <v>0.1399782661667463</v>
      </c>
      <c r="K11" s="2">
        <f>'[1]Qc, Summer, S1'!K11*((1+Main!$B$4)^(Main!$B$3-2020))</f>
        <v>0.14800839844368111</v>
      </c>
      <c r="L11" s="2">
        <f>'[1]Qc, Summer, S1'!L11*((1+Main!$B$4)^(Main!$B$3-2020))</f>
        <v>6.2750709585337447E-2</v>
      </c>
      <c r="M11" s="2">
        <f>'[1]Qc, Summer, S1'!M11*((1+Main!$B$4)^(Main!$B$3-2020))</f>
        <v>0.15250571326983675</v>
      </c>
      <c r="N11" s="2">
        <f>'[1]Qc, Summer, S1'!N11*((1+Main!$B$4)^(Main!$B$3-2020))</f>
        <v>0.16394691947528925</v>
      </c>
      <c r="O11" s="2">
        <f>'[1]Qc, Summer, S1'!O11*((1+Main!$B$4)^(Main!$B$3-2020))</f>
        <v>0.15751992256727412</v>
      </c>
      <c r="P11" s="2">
        <f>'[1]Qc, Summer, S1'!P11*((1+Main!$B$4)^(Main!$B$3-2020))</f>
        <v>0.12466607560605335</v>
      </c>
      <c r="Q11" s="2">
        <f>'[1]Qc, Summer, S1'!Q11*((1+Main!$B$4)^(Main!$B$3-2020))</f>
        <v>5.3452322542090522E-2</v>
      </c>
      <c r="R11" s="2">
        <f>'[1]Qc, Summer, S1'!R11*((1+Main!$B$4)^(Main!$B$3-2020))</f>
        <v>2.6829282416136614E-2</v>
      </c>
      <c r="S11" s="2">
        <f>'[1]Qc, Summer, S1'!S11*((1+Main!$B$4)^(Main!$B$3-2020))</f>
        <v>2.6740852973449442E-2</v>
      </c>
      <c r="T11" s="2">
        <f>'[1]Qc, Summer, S1'!T11*((1+Main!$B$4)^(Main!$B$3-2020))</f>
        <v>2.729009496493686E-2</v>
      </c>
      <c r="U11" s="2">
        <f>'[1]Qc, Summer, S1'!U11*((1+Main!$B$4)^(Main!$B$3-2020))</f>
        <v>5.4509652575055967E-2</v>
      </c>
      <c r="V11" s="2">
        <f>'[1]Qc, Summer, S1'!V11*((1+Main!$B$4)^(Main!$B$3-2020))</f>
        <v>7.8202363923384699E-2</v>
      </c>
      <c r="W11" s="2">
        <f>'[1]Qc, Summer, S1'!W11*((1+Main!$B$4)^(Main!$B$3-2020))</f>
        <v>1.0702303786729778E-2</v>
      </c>
      <c r="X11" s="2">
        <f>'[1]Qc, Summer, S1'!X11*((1+Main!$B$4)^(Main!$B$3-2020))</f>
        <v>-8.0763381105779547E-2</v>
      </c>
      <c r="Y11" s="2">
        <f>'[1]Qc, Summer, S1'!Y11*((1+Main!$B$4)^(Main!$B$3-2020))</f>
        <v>-0.13578868236448643</v>
      </c>
    </row>
    <row r="12" spans="1:25" x14ac:dyDescent="0.3">
      <c r="A12">
        <v>22</v>
      </c>
      <c r="B12" s="2">
        <f>'[1]Qc, Summer, S1'!B12*((1+Main!$B$4)^(Main!$B$3-2020))</f>
        <v>-0.12212196859012611</v>
      </c>
      <c r="C12" s="2">
        <f>'[1]Qc, Summer, S1'!C12*((1+Main!$B$4)^(Main!$B$3-2020))</f>
        <v>-0.13133202464210592</v>
      </c>
      <c r="D12" s="2">
        <f>'[1]Qc, Summer, S1'!D12*((1+Main!$B$4)^(Main!$B$3-2020))</f>
        <v>-0.13718358333198116</v>
      </c>
      <c r="E12" s="2">
        <f>'[1]Qc, Summer, S1'!E12*((1+Main!$B$4)^(Main!$B$3-2020))</f>
        <v>-0.13926489900301783</v>
      </c>
      <c r="F12" s="2">
        <f>'[1]Qc, Summer, S1'!F12*((1+Main!$B$4)^(Main!$B$3-2020))</f>
        <v>-0.13564434196804273</v>
      </c>
      <c r="G12" s="2">
        <f>'[1]Qc, Summer, S1'!G12*((1+Main!$B$4)^(Main!$B$3-2020))</f>
        <v>-0.13609851512949489</v>
      </c>
      <c r="H12" s="2">
        <f>'[1]Qc, Summer, S1'!H12*((1+Main!$B$4)^(Main!$B$3-2020))</f>
        <v>-0.10733843734709039</v>
      </c>
      <c r="I12" s="2">
        <f>'[1]Qc, Summer, S1'!I12*((1+Main!$B$4)^(Main!$B$3-2020))</f>
        <v>-8.9108243214670632E-2</v>
      </c>
      <c r="J12" s="2">
        <f>'[1]Qc, Summer, S1'!J12*((1+Main!$B$4)^(Main!$B$3-2020))</f>
        <v>-7.4981757804658711E-2</v>
      </c>
      <c r="K12" s="2">
        <f>'[1]Qc, Summer, S1'!K12*((1+Main!$B$4)^(Main!$B$3-2020))</f>
        <v>-5.7925142247613311E-2</v>
      </c>
      <c r="L12" s="2">
        <f>'[1]Qc, Summer, S1'!L12*((1+Main!$B$4)^(Main!$B$3-2020))</f>
        <v>-5.8226238443383531E-2</v>
      </c>
      <c r="M12" s="2">
        <f>'[1]Qc, Summer, S1'!M12*((1+Main!$B$4)^(Main!$B$3-2020))</f>
        <v>-6.2307083901937552E-2</v>
      </c>
      <c r="N12" s="2">
        <f>'[1]Qc, Summer, S1'!N12*((1+Main!$B$4)^(Main!$B$3-2020))</f>
        <v>-7.3167398614135404E-2</v>
      </c>
      <c r="O12" s="2">
        <f>'[1]Qc, Summer, S1'!O12*((1+Main!$B$4)^(Main!$B$3-2020))</f>
        <v>-7.5308567987980954E-2</v>
      </c>
      <c r="P12" s="2">
        <f>'[1]Qc, Summer, S1'!P12*((1+Main!$B$4)^(Main!$B$3-2020))</f>
        <v>-8.4478449526552479E-2</v>
      </c>
      <c r="Q12" s="2">
        <f>'[1]Qc, Summer, S1'!Q12*((1+Main!$B$4)^(Main!$B$3-2020))</f>
        <v>-8.4557672057714126E-2</v>
      </c>
      <c r="R12" s="2">
        <f>'[1]Qc, Summer, S1'!R12*((1+Main!$B$4)^(Main!$B$3-2020))</f>
        <v>-8.5821991007579229E-2</v>
      </c>
      <c r="S12" s="2">
        <f>'[1]Qc, Summer, S1'!S12*((1+Main!$B$4)^(Main!$B$3-2020))</f>
        <v>-6.6389492660584151E-2</v>
      </c>
      <c r="T12" s="2">
        <f>'[1]Qc, Summer, S1'!T12*((1+Main!$B$4)^(Main!$B$3-2020))</f>
        <v>-5.9886830977007595E-2</v>
      </c>
      <c r="U12" s="2">
        <f>'[1]Qc, Summer, S1'!U12*((1+Main!$B$4)^(Main!$B$3-2020))</f>
        <v>-6.8224117278042715E-2</v>
      </c>
      <c r="V12" s="2">
        <f>'[1]Qc, Summer, S1'!V12*((1+Main!$B$4)^(Main!$B$3-2020))</f>
        <v>-5.6537322590435271E-2</v>
      </c>
      <c r="W12" s="2">
        <f>'[1]Qc, Summer, S1'!W12*((1+Main!$B$4)^(Main!$B$3-2020))</f>
        <v>-7.1847421583033408E-2</v>
      </c>
      <c r="X12" s="2">
        <f>'[1]Qc, Summer, S1'!X12*((1+Main!$B$4)^(Main!$B$3-2020))</f>
        <v>-8.2264632677816973E-2</v>
      </c>
      <c r="Y12" s="2">
        <f>'[1]Qc, Summer, S1'!Y12*((1+Main!$B$4)^(Main!$B$3-2020))</f>
        <v>-9.2927753176132319E-2</v>
      </c>
    </row>
    <row r="13" spans="1:25" x14ac:dyDescent="0.3">
      <c r="A13">
        <v>23</v>
      </c>
      <c r="B13" s="2">
        <f>'[1]Qc, Summer, S1'!B13*((1+Main!$B$4)^(Main!$B$3-2020))</f>
        <v>-0.3297609341953574</v>
      </c>
      <c r="C13" s="2">
        <f>'[1]Qc, Summer, S1'!C13*((1+Main!$B$4)^(Main!$B$3-2020))</f>
        <v>-0.19944646615456457</v>
      </c>
      <c r="D13" s="2">
        <f>'[1]Qc, Summer, S1'!D13*((1+Main!$B$4)^(Main!$B$3-2020))</f>
        <v>-0.25208546465020337</v>
      </c>
      <c r="E13" s="2">
        <f>'[1]Qc, Summer, S1'!E13*((1+Main!$B$4)^(Main!$B$3-2020))</f>
        <v>-0.1985283036759701</v>
      </c>
      <c r="F13" s="2">
        <f>'[1]Qc, Summer, S1'!F13*((1+Main!$B$4)^(Main!$B$3-2020))</f>
        <v>-0.22773747873642888</v>
      </c>
      <c r="G13" s="2">
        <f>'[1]Qc, Summer, S1'!G13*((1+Main!$B$4)^(Main!$B$3-2020))</f>
        <v>-0.12220923417556995</v>
      </c>
      <c r="H13" s="2">
        <f>'[1]Qc, Summer, S1'!H13*((1+Main!$B$4)^(Main!$B$3-2020))</f>
        <v>-0.41185983164704104</v>
      </c>
      <c r="I13" s="2">
        <f>'[1]Qc, Summer, S1'!I13*((1+Main!$B$4)^(Main!$B$3-2020))</f>
        <v>-0.32383589737941226</v>
      </c>
      <c r="J13" s="2">
        <f>'[1]Qc, Summer, S1'!J13*((1+Main!$B$4)^(Main!$B$3-2020))</f>
        <v>-0.24013054637213607</v>
      </c>
      <c r="K13" s="2">
        <f>'[1]Qc, Summer, S1'!K13*((1+Main!$B$4)^(Main!$B$3-2020))</f>
        <v>-0.28256706524493247</v>
      </c>
      <c r="L13" s="2">
        <f>'[1]Qc, Summer, S1'!L13*((1+Main!$B$4)^(Main!$B$3-2020))</f>
        <v>-0.29264448282894773</v>
      </c>
      <c r="M13" s="2">
        <f>'[1]Qc, Summer, S1'!M13*((1+Main!$B$4)^(Main!$B$3-2020))</f>
        <v>-0.26648143021116344</v>
      </c>
      <c r="N13" s="2">
        <f>'[1]Qc, Summer, S1'!N13*((1+Main!$B$4)^(Main!$B$3-2020))</f>
        <v>0.13347633770264403</v>
      </c>
      <c r="O13" s="2">
        <f>'[1]Qc, Summer, S1'!O13*((1+Main!$B$4)^(Main!$B$3-2020))</f>
        <v>6.773426355681994E-2</v>
      </c>
      <c r="P13" s="2">
        <f>'[1]Qc, Summer, S1'!P13*((1+Main!$B$4)^(Main!$B$3-2020))</f>
        <v>-0.37895755993740399</v>
      </c>
      <c r="Q13" s="2">
        <f>'[1]Qc, Summer, S1'!Q13*((1+Main!$B$4)^(Main!$B$3-2020))</f>
        <v>-0.12763400519450277</v>
      </c>
      <c r="R13" s="2">
        <f>'[1]Qc, Summer, S1'!R13*((1+Main!$B$4)^(Main!$B$3-2020))</f>
        <v>-0.14705806806258481</v>
      </c>
      <c r="S13" s="2">
        <f>'[1]Qc, Summer, S1'!S13*((1+Main!$B$4)^(Main!$B$3-2020))</f>
        <v>-8.5593489648769686E-2</v>
      </c>
      <c r="T13" s="2">
        <f>'[1]Qc, Summer, S1'!T13*((1+Main!$B$4)^(Main!$B$3-2020))</f>
        <v>3.9534176316769034E-3</v>
      </c>
      <c r="U13" s="2">
        <f>'[1]Qc, Summer, S1'!U13*((1+Main!$B$4)^(Main!$B$3-2020))</f>
        <v>0.26011806762053957</v>
      </c>
      <c r="V13" s="2">
        <f>'[1]Qc, Summer, S1'!V13*((1+Main!$B$4)^(Main!$B$3-2020))</f>
        <v>0.58027041251257427</v>
      </c>
      <c r="W13" s="2">
        <f>'[1]Qc, Summer, S1'!W13*((1+Main!$B$4)^(Main!$B$3-2020))</f>
        <v>0.57795493887792115</v>
      </c>
      <c r="X13" s="2">
        <f>'[1]Qc, Summer, S1'!X13*((1+Main!$B$4)^(Main!$B$3-2020))</f>
        <v>0.54849558681469657</v>
      </c>
      <c r="Y13" s="2">
        <f>'[1]Qc, Summer, S1'!Y13*((1+Main!$B$4)^(Main!$B$3-2020))</f>
        <v>0.57611901967992163</v>
      </c>
    </row>
    <row r="14" spans="1:25" x14ac:dyDescent="0.3">
      <c r="A14">
        <v>24</v>
      </c>
      <c r="B14" s="2">
        <f>'[1]Qc, Summer, S1'!B14*((1+Main!$B$4)^(Main!$B$3-2020))</f>
        <v>8.7538075834403414E-2</v>
      </c>
      <c r="C14" s="2">
        <f>'[1]Qc, Summer, S1'!C14*((1+Main!$B$4)^(Main!$B$3-2020))</f>
        <v>8.1523683299427968E-2</v>
      </c>
      <c r="D14" s="2">
        <f>'[1]Qc, Summer, S1'!D14*((1+Main!$B$4)^(Main!$B$3-2020))</f>
        <v>6.1283300305411487E-2</v>
      </c>
      <c r="E14" s="2">
        <f>'[1]Qc, Summer, S1'!E14*((1+Main!$B$4)^(Main!$B$3-2020))</f>
        <v>5.5240163170216336E-2</v>
      </c>
      <c r="F14" s="2">
        <f>'[1]Qc, Summer, S1'!F14*((1+Main!$B$4)^(Main!$B$3-2020))</f>
        <v>5.0787310763235297E-2</v>
      </c>
      <c r="G14" s="2">
        <f>'[1]Qc, Summer, S1'!G14*((1+Main!$B$4)^(Main!$B$3-2020))</f>
        <v>6.3770064734483933E-2</v>
      </c>
      <c r="H14" s="2">
        <f>'[1]Qc, Summer, S1'!H14*((1+Main!$B$4)^(Main!$B$3-2020))</f>
        <v>0.20999059322291691</v>
      </c>
      <c r="I14" s="2">
        <f>'[1]Qc, Summer, S1'!I14*((1+Main!$B$4)^(Main!$B$3-2020))</f>
        <v>0.28045580256710639</v>
      </c>
      <c r="J14" s="2">
        <f>'[1]Qc, Summer, S1'!J14*((1+Main!$B$4)^(Main!$B$3-2020))</f>
        <v>0.35976765575779607</v>
      </c>
      <c r="K14" s="2">
        <f>'[1]Qc, Summer, S1'!K14*((1+Main!$B$4)^(Main!$B$3-2020))</f>
        <v>0.34299751055524791</v>
      </c>
      <c r="L14" s="2">
        <f>'[1]Qc, Summer, S1'!L14*((1+Main!$B$4)^(Main!$B$3-2020))</f>
        <v>0.33455460785704444</v>
      </c>
      <c r="M14" s="2">
        <f>'[1]Qc, Summer, S1'!M14*((1+Main!$B$4)^(Main!$B$3-2020))</f>
        <v>0.33036211189148834</v>
      </c>
      <c r="N14" s="2">
        <f>'[1]Qc, Summer, S1'!N14*((1+Main!$B$4)^(Main!$B$3-2020))</f>
        <v>0.35704982075828112</v>
      </c>
      <c r="O14" s="2">
        <f>'[1]Qc, Summer, S1'!O14*((1+Main!$B$4)^(Main!$B$3-2020))</f>
        <v>0.32775962481423832</v>
      </c>
      <c r="P14" s="2">
        <f>'[1]Qc, Summer, S1'!P14*((1+Main!$B$4)^(Main!$B$3-2020))</f>
        <v>0.3010432077789118</v>
      </c>
      <c r="Q14" s="2">
        <f>'[1]Qc, Summer, S1'!Q14*((1+Main!$B$4)^(Main!$B$3-2020))</f>
        <v>0.27970454477099738</v>
      </c>
      <c r="R14" s="2">
        <f>'[1]Qc, Summer, S1'!R14*((1+Main!$B$4)^(Main!$B$3-2020))</f>
        <v>0.2768707321015032</v>
      </c>
      <c r="S14" s="2">
        <f>'[1]Qc, Summer, S1'!S14*((1+Main!$B$4)^(Main!$B$3-2020))</f>
        <v>0.28048521334672649</v>
      </c>
      <c r="T14" s="2">
        <f>'[1]Qc, Summer, S1'!T14*((1+Main!$B$4)^(Main!$B$3-2020))</f>
        <v>0.23329569291201982</v>
      </c>
      <c r="U14" s="2">
        <f>'[1]Qc, Summer, S1'!U14*((1+Main!$B$4)^(Main!$B$3-2020))</f>
        <v>0.21380740043836291</v>
      </c>
      <c r="V14" s="2">
        <f>'[1]Qc, Summer, S1'!V14*((1+Main!$B$4)^(Main!$B$3-2020))</f>
        <v>0.22664532284435479</v>
      </c>
      <c r="W14" s="2">
        <f>'[1]Qc, Summer, S1'!W14*((1+Main!$B$4)^(Main!$B$3-2020))</f>
        <v>0.15860984672713599</v>
      </c>
      <c r="X14" s="2">
        <f>'[1]Qc, Summer, S1'!X14*((1+Main!$B$4)^(Main!$B$3-2020))</f>
        <v>6.9610584445968668E-2</v>
      </c>
      <c r="Y14" s="2">
        <f>'[1]Qc, Summer, S1'!Y14*((1+Main!$B$4)^(Main!$B$3-2020))</f>
        <v>7.4583670919355513E-2</v>
      </c>
    </row>
    <row r="15" spans="1:25" x14ac:dyDescent="0.3">
      <c r="A15">
        <v>25</v>
      </c>
      <c r="B15" s="2">
        <f>'[1]Qc, Summer, S1'!B15*((1+Main!$B$4)^(Main!$B$3-2020))</f>
        <v>0.6676476311712799</v>
      </c>
      <c r="C15" s="2">
        <f>'[1]Qc, Summer, S1'!C15*((1+Main!$B$4)^(Main!$B$3-2020))</f>
        <v>0.67634202638650243</v>
      </c>
      <c r="D15" s="2">
        <f>'[1]Qc, Summer, S1'!D15*((1+Main!$B$4)^(Main!$B$3-2020))</f>
        <v>0.6872971754649756</v>
      </c>
      <c r="E15" s="2">
        <f>'[1]Qc, Summer, S1'!E15*((1+Main!$B$4)^(Main!$B$3-2020))</f>
        <v>0.68962565958468325</v>
      </c>
      <c r="F15" s="2">
        <f>'[1]Qc, Summer, S1'!F15*((1+Main!$B$4)^(Main!$B$3-2020))</f>
        <v>0.71953531151559214</v>
      </c>
      <c r="G15" s="2">
        <f>'[1]Qc, Summer, S1'!G15*((1+Main!$B$4)^(Main!$B$3-2020))</f>
        <v>0.67438767130246158</v>
      </c>
      <c r="H15" s="2">
        <f>'[1]Qc, Summer, S1'!H15*((1+Main!$B$4)^(Main!$B$3-2020))</f>
        <v>0.61712848317334257</v>
      </c>
      <c r="I15" s="2">
        <f>'[1]Qc, Summer, S1'!I15*((1+Main!$B$4)^(Main!$B$3-2020))</f>
        <v>0.55297312347770278</v>
      </c>
      <c r="J15" s="2">
        <f>'[1]Qc, Summer, S1'!J15*((1+Main!$B$4)^(Main!$B$3-2020))</f>
        <v>0.44851415632618097</v>
      </c>
      <c r="K15" s="2">
        <f>'[1]Qc, Summer, S1'!K15*((1+Main!$B$4)^(Main!$B$3-2020))</f>
        <v>0.30783254957373535</v>
      </c>
      <c r="L15" s="2">
        <f>'[1]Qc, Summer, S1'!L15*((1+Main!$B$4)^(Main!$B$3-2020))</f>
        <v>0.34091232935231514</v>
      </c>
      <c r="M15" s="2">
        <f>'[1]Qc, Summer, S1'!M15*((1+Main!$B$4)^(Main!$B$3-2020))</f>
        <v>0.41042585602467163</v>
      </c>
      <c r="N15" s="2">
        <f>'[1]Qc, Summer, S1'!N15*((1+Main!$B$4)^(Main!$B$3-2020))</f>
        <v>0.29771347333633075</v>
      </c>
      <c r="O15" s="2">
        <f>'[1]Qc, Summer, S1'!O15*((1+Main!$B$4)^(Main!$B$3-2020))</f>
        <v>0.42326499108956822</v>
      </c>
      <c r="P15" s="2">
        <f>'[1]Qc, Summer, S1'!P15*((1+Main!$B$4)^(Main!$B$3-2020))</f>
        <v>0.48256473644730974</v>
      </c>
      <c r="Q15" s="2">
        <f>'[1]Qc, Summer, S1'!Q15*((1+Main!$B$4)^(Main!$B$3-2020))</f>
        <v>0.48434917948106154</v>
      </c>
      <c r="R15" s="2">
        <f>'[1]Qc, Summer, S1'!R15*((1+Main!$B$4)^(Main!$B$3-2020))</f>
        <v>0.46036343275125735</v>
      </c>
      <c r="S15" s="2">
        <f>'[1]Qc, Summer, S1'!S15*((1+Main!$B$4)^(Main!$B$3-2020))</f>
        <v>0.47324522908158456</v>
      </c>
      <c r="T15" s="2">
        <f>'[1]Qc, Summer, S1'!T15*((1+Main!$B$4)^(Main!$B$3-2020))</f>
        <v>0.42769692481889388</v>
      </c>
      <c r="U15" s="2">
        <f>'[1]Qc, Summer, S1'!U15*((1+Main!$B$4)^(Main!$B$3-2020))</f>
        <v>0.52198594473952498</v>
      </c>
      <c r="V15" s="2">
        <f>'[1]Qc, Summer, S1'!V15*((1+Main!$B$4)^(Main!$B$3-2020))</f>
        <v>0.55331236116913407</v>
      </c>
      <c r="W15" s="2">
        <f>'[1]Qc, Summer, S1'!W15*((1+Main!$B$4)^(Main!$B$3-2020))</f>
        <v>0.63982852784875932</v>
      </c>
      <c r="X15" s="2">
        <f>'[1]Qc, Summer, S1'!X15*((1+Main!$B$4)^(Main!$B$3-2020))</f>
        <v>0.58438002456271199</v>
      </c>
      <c r="Y15" s="2">
        <f>'[1]Qc, Summer, S1'!Y15*((1+Main!$B$4)^(Main!$B$3-2020))</f>
        <v>0.5932758513198646</v>
      </c>
    </row>
    <row r="16" spans="1:25" x14ac:dyDescent="0.3">
      <c r="A16">
        <v>26</v>
      </c>
      <c r="B16" s="2">
        <f>'[1]Qc, Summer, S1'!B16*((1+Main!$B$4)^(Main!$B$3-2020))</f>
        <v>5.7824189459121579E-2</v>
      </c>
      <c r="C16" s="2">
        <f>'[1]Qc, Summer, S1'!C16*((1+Main!$B$4)^(Main!$B$3-2020))</f>
        <v>6.3388321536988701E-2</v>
      </c>
      <c r="D16" s="2">
        <f>'[1]Qc, Summer, S1'!D16*((1+Main!$B$4)^(Main!$B$3-2020))</f>
        <v>6.0131909422519808E-2</v>
      </c>
      <c r="E16" s="2">
        <f>'[1]Qc, Summer, S1'!E16*((1+Main!$B$4)^(Main!$B$3-2020))</f>
        <v>6.0025582954900611E-2</v>
      </c>
      <c r="F16" s="2">
        <f>'[1]Qc, Summer, S1'!F16*((1+Main!$B$4)^(Main!$B$3-2020))</f>
        <v>5.8829702918748228E-2</v>
      </c>
      <c r="G16" s="2">
        <f>'[1]Qc, Summer, S1'!G16*((1+Main!$B$4)^(Main!$B$3-2020))</f>
        <v>6.2229954775768537E-2</v>
      </c>
      <c r="H16" s="2">
        <f>'[1]Qc, Summer, S1'!H16*((1+Main!$B$4)^(Main!$B$3-2020))</f>
        <v>6.3808495886929717E-2</v>
      </c>
      <c r="I16" s="2">
        <f>'[1]Qc, Summer, S1'!I16*((1+Main!$B$4)^(Main!$B$3-2020))</f>
        <v>0.11970962772447621</v>
      </c>
      <c r="J16" s="2">
        <f>'[1]Qc, Summer, S1'!J16*((1+Main!$B$4)^(Main!$B$3-2020))</f>
        <v>0.13919790371500251</v>
      </c>
      <c r="K16" s="2">
        <f>'[1]Qc, Summer, S1'!K16*((1+Main!$B$4)^(Main!$B$3-2020))</f>
        <v>0.1342331510480316</v>
      </c>
      <c r="L16" s="2">
        <f>'[1]Qc, Summer, S1'!L16*((1+Main!$B$4)^(Main!$B$3-2020))</f>
        <v>0.13074091164294935</v>
      </c>
      <c r="M16" s="2">
        <f>'[1]Qc, Summer, S1'!M16*((1+Main!$B$4)^(Main!$B$3-2020))</f>
        <v>0.13102918836474547</v>
      </c>
      <c r="N16" s="2">
        <f>'[1]Qc, Summer, S1'!N16*((1+Main!$B$4)^(Main!$B$3-2020))</f>
        <v>0.13926489900301783</v>
      </c>
      <c r="O16" s="2">
        <f>'[1]Qc, Summer, S1'!O16*((1+Main!$B$4)^(Main!$B$3-2020))</f>
        <v>0.13469186812036305</v>
      </c>
      <c r="P16" s="2">
        <f>'[1]Qc, Summer, S1'!P16*((1+Main!$B$4)^(Main!$B$3-2020))</f>
        <v>9.4608846103385782E-2</v>
      </c>
      <c r="Q16" s="2">
        <f>'[1]Qc, Summer, S1'!Q16*((1+Main!$B$4)^(Main!$B$3-2020))</f>
        <v>0.1237133741627662</v>
      </c>
      <c r="R16" s="2">
        <f>'[1]Qc, Summer, S1'!R16*((1+Main!$B$4)^(Main!$B$3-2020))</f>
        <v>0.12523810634342963</v>
      </c>
      <c r="S16" s="2">
        <f>'[1]Qc, Summer, S1'!S16*((1+Main!$B$4)^(Main!$B$3-2020))</f>
        <v>0.11760831852508785</v>
      </c>
      <c r="T16" s="2">
        <f>'[1]Qc, Summer, S1'!T16*((1+Main!$B$4)^(Main!$B$3-2020))</f>
        <v>9.2923920896503448E-2</v>
      </c>
      <c r="U16" s="2">
        <f>'[1]Qc, Summer, S1'!U16*((1+Main!$B$4)^(Main!$B$3-2020))</f>
        <v>8.4279629634625514E-2</v>
      </c>
      <c r="V16" s="2">
        <f>'[1]Qc, Summer, S1'!V16*((1+Main!$B$4)^(Main!$B$3-2020))</f>
        <v>8.8369388634585433E-2</v>
      </c>
      <c r="W16" s="2">
        <f>'[1]Qc, Summer, S1'!W16*((1+Main!$B$4)^(Main!$B$3-2020))</f>
        <v>8.8891879060139414E-2</v>
      </c>
      <c r="X16" s="2">
        <f>'[1]Qc, Summer, S1'!X16*((1+Main!$B$4)^(Main!$B$3-2020))</f>
        <v>6.1353991908860532E-2</v>
      </c>
      <c r="Y16" s="2">
        <f>'[1]Qc, Summer, S1'!Y16*((1+Main!$B$4)^(Main!$B$3-2020))</f>
        <v>6.0587462188160482E-2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S2'!B2*((1+Main!$B$4)^(Main!$B$3-2020))</f>
        <v>0.12781436052187495</v>
      </c>
      <c r="C2" s="2">
        <f>'[1]Qc, Summer, S2'!C2*((1+Main!$B$4)^(Main!$B$3-2020))</f>
        <v>0.13440599976791454</v>
      </c>
      <c r="D2" s="2">
        <f>'[1]Qc, Summer, S2'!D2*((1+Main!$B$4)^(Main!$B$3-2020))</f>
        <v>0.13926489900301783</v>
      </c>
      <c r="E2" s="2">
        <f>'[1]Qc, Summer, S2'!E2*((1+Main!$B$4)^(Main!$B$3-2020))</f>
        <v>0.11902054456746913</v>
      </c>
      <c r="F2" s="2">
        <f>'[1]Qc, Summer, S2'!F2*((1+Main!$B$4)^(Main!$B$3-2020))</f>
        <v>0.10090128282833581</v>
      </c>
      <c r="G2" s="2">
        <f>'[1]Qc, Summer, S2'!G2*((1+Main!$B$4)^(Main!$B$3-2020))</f>
        <v>0.10771879149314707</v>
      </c>
      <c r="H2" s="2">
        <f>'[1]Qc, Summer, S2'!H2*((1+Main!$B$4)^(Main!$B$3-2020))</f>
        <v>7.2039944519018143E-2</v>
      </c>
      <c r="I2" s="2">
        <f>'[1]Qc, Summer, S2'!I2*((1+Main!$B$4)^(Main!$B$3-2020))</f>
        <v>5.8309798300697553E-2</v>
      </c>
      <c r="J2" s="2">
        <f>'[1]Qc, Summer, S2'!J2*((1+Main!$B$4)^(Main!$B$3-2020))</f>
        <v>8.2413574009670518E-2</v>
      </c>
      <c r="K2" s="2">
        <f>'[1]Qc, Summer, S2'!K2*((1+Main!$B$4)^(Main!$B$3-2020))</f>
        <v>9.4334397451680277E-2</v>
      </c>
      <c r="L2" s="2">
        <f>'[1]Qc, Summer, S2'!L2*((1+Main!$B$4)^(Main!$B$3-2020))</f>
        <v>8.0967801519415433E-2</v>
      </c>
      <c r="M2" s="2">
        <f>'[1]Qc, Summer, S2'!M2*((1+Main!$B$4)^(Main!$B$3-2020))</f>
        <v>8.2783170100585154E-2</v>
      </c>
      <c r="N2" s="2">
        <f>'[1]Qc, Summer, S2'!N2*((1+Main!$B$4)^(Main!$B$3-2020))</f>
        <v>8.7597365852567249E-2</v>
      </c>
      <c r="O2" s="2">
        <f>'[1]Qc, Summer, S2'!O2*((1+Main!$B$4)^(Main!$B$3-2020))</f>
        <v>0.11109332996310506</v>
      </c>
      <c r="P2" s="2">
        <f>'[1]Qc, Summer, S2'!P2*((1+Main!$B$4)^(Main!$B$3-2020))</f>
        <v>9.9902614572664653E-2</v>
      </c>
      <c r="Q2" s="2">
        <f>'[1]Qc, Summer, S2'!Q2*((1+Main!$B$4)^(Main!$B$3-2020))</f>
        <v>0.10806165957431559</v>
      </c>
      <c r="R2" s="2">
        <f>'[1]Qc, Summer, S2'!R2*((1+Main!$B$4)^(Main!$B$3-2020))</f>
        <v>7.9903585634534341E-2</v>
      </c>
      <c r="S2" s="2">
        <f>'[1]Qc, Summer, S2'!S2*((1+Main!$B$4)^(Main!$B$3-2020))</f>
        <v>8.1814368429376352E-2</v>
      </c>
      <c r="T2" s="2">
        <f>'[1]Qc, Summer, S2'!T2*((1+Main!$B$4)^(Main!$B$3-2020))</f>
        <v>6.9869839880049966E-2</v>
      </c>
      <c r="U2" s="2">
        <f>'[1]Qc, Summer, S2'!U2*((1+Main!$B$4)^(Main!$B$3-2020))</f>
        <v>8.5129158307438058E-2</v>
      </c>
      <c r="V2" s="2">
        <f>'[1]Qc, Summer, S2'!V2*((1+Main!$B$4)^(Main!$B$3-2020))</f>
        <v>8.5445151860630522E-2</v>
      </c>
      <c r="W2" s="2">
        <f>'[1]Qc, Summer, S2'!W2*((1+Main!$B$4)^(Main!$B$3-2020))</f>
        <v>7.0403436139247863E-2</v>
      </c>
      <c r="X2" s="2">
        <f>'[1]Qc, Summer, S2'!X2*((1+Main!$B$4)^(Main!$B$3-2020))</f>
        <v>6.3934825937492501E-2</v>
      </c>
      <c r="Y2" s="2">
        <f>'[1]Qc, Summer, S2'!Y2*((1+Main!$B$4)^(Main!$B$3-2020))</f>
        <v>6.7526843729683345E-2</v>
      </c>
    </row>
    <row r="3" spans="1:25" x14ac:dyDescent="0.3">
      <c r="A3">
        <v>3</v>
      </c>
      <c r="B3" s="2">
        <f>'[1]Qc, Summer, S2'!B3*((1+Main!$B$4)^(Main!$B$3-2020))</f>
        <v>-7.4489203652468028E-2</v>
      </c>
      <c r="C3" s="2">
        <f>'[1]Qc, Summer, S2'!C3*((1+Main!$B$4)^(Main!$B$3-2020))</f>
        <v>-8.2312542294863594E-2</v>
      </c>
      <c r="D3" s="2">
        <f>'[1]Qc, Summer, S2'!D3*((1+Main!$B$4)^(Main!$B$3-2020))</f>
        <v>-8.226003884376798E-2</v>
      </c>
      <c r="E3" s="2">
        <f>'[1]Qc, Summer, S2'!E3*((1+Main!$B$4)^(Main!$B$3-2020))</f>
        <v>-0.10597018641494596</v>
      </c>
      <c r="F3" s="2">
        <f>'[1]Qc, Summer, S2'!F3*((1+Main!$B$4)^(Main!$B$3-2020))</f>
        <v>-9.917972204940731E-2</v>
      </c>
      <c r="G3" s="2">
        <f>'[1]Qc, Summer, S2'!G3*((1+Main!$B$4)^(Main!$B$3-2020))</f>
        <v>-0.14967982313151904</v>
      </c>
      <c r="H3" s="2">
        <f>'[1]Qc, Summer, S2'!H3*((1+Main!$B$4)^(Main!$B$3-2020))</f>
        <v>-0.13808623924242674</v>
      </c>
      <c r="I3" s="2">
        <f>'[1]Qc, Summer, S2'!I3*((1+Main!$B$4)^(Main!$B$3-2020))</f>
        <v>9.1759865129025453E-2</v>
      </c>
      <c r="J3" s="2">
        <f>'[1]Qc, Summer, S2'!J3*((1+Main!$B$4)^(Main!$B$3-2020))</f>
        <v>0.16596686949079537</v>
      </c>
      <c r="K3" s="2">
        <f>'[1]Qc, Summer, S2'!K3*((1+Main!$B$4)^(Main!$B$3-2020))</f>
        <v>0.19782775879024303</v>
      </c>
      <c r="L3" s="2">
        <f>'[1]Qc, Summer, S2'!L3*((1+Main!$B$4)^(Main!$B$3-2020))</f>
        <v>5.2655500224822939E-2</v>
      </c>
      <c r="M3" s="2">
        <f>'[1]Qc, Summer, S2'!M3*((1+Main!$B$4)^(Main!$B$3-2020))</f>
        <v>-7.0264000591643255E-2</v>
      </c>
      <c r="N3" s="2">
        <f>'[1]Qc, Summer, S2'!N3*((1+Main!$B$4)^(Main!$B$3-2020))</f>
        <v>-8.4347091578461861E-2</v>
      </c>
      <c r="O3" s="2">
        <f>'[1]Qc, Summer, S2'!O3*((1+Main!$B$4)^(Main!$B$3-2020))</f>
        <v>-7.4047980005773853E-2</v>
      </c>
      <c r="P3" s="2">
        <f>'[1]Qc, Summer, S2'!P3*((1+Main!$B$4)^(Main!$B$3-2020))</f>
        <v>-0.12557662964271604</v>
      </c>
      <c r="Q3" s="2">
        <f>'[1]Qc, Summer, S2'!Q3*((1+Main!$B$4)^(Main!$B$3-2020))</f>
        <v>-8.9932896431169695E-2</v>
      </c>
      <c r="R3" s="2">
        <f>'[1]Qc, Summer, S2'!R3*((1+Main!$B$4)^(Main!$B$3-2020))</f>
        <v>-5.4951052761189952E-2</v>
      </c>
      <c r="S3" s="2">
        <f>'[1]Qc, Summer, S2'!S3*((1+Main!$B$4)^(Main!$B$3-2020))</f>
        <v>-1.8236216704378267E-2</v>
      </c>
      <c r="T3" s="2">
        <f>'[1]Qc, Summer, S2'!T3*((1+Main!$B$4)^(Main!$B$3-2020))</f>
        <v>0.16628178205431823</v>
      </c>
      <c r="U3" s="2">
        <f>'[1]Qc, Summer, S2'!U3*((1+Main!$B$4)^(Main!$B$3-2020))</f>
        <v>0.29013520625628714</v>
      </c>
      <c r="V3" s="2">
        <f>'[1]Qc, Summer, S2'!V3*((1+Main!$B$4)^(Main!$B$3-2020))</f>
        <v>0.14447159974019178</v>
      </c>
      <c r="W3" s="2">
        <f>'[1]Qc, Summer, S2'!W3*((1+Main!$B$4)^(Main!$B$3-2020))</f>
        <v>8.2471458507808973E-2</v>
      </c>
      <c r="X3" s="2">
        <f>'[1]Qc, Summer, S2'!X3*((1+Main!$B$4)^(Main!$B$3-2020))</f>
        <v>-5.3895630658270369E-2</v>
      </c>
      <c r="Y3" s="2">
        <f>'[1]Qc, Summer, S2'!Y3*((1+Main!$B$4)^(Main!$B$3-2020))</f>
        <v>-0.11128228120643247</v>
      </c>
    </row>
    <row r="4" spans="1:25" x14ac:dyDescent="0.3">
      <c r="A4">
        <v>4</v>
      </c>
      <c r="B4" s="2">
        <f>'[1]Qc, Summer, S2'!B4*((1+Main!$B$4)^(Main!$B$3-2020))</f>
        <v>-0.4221714502516844</v>
      </c>
      <c r="C4" s="2">
        <f>'[1]Qc, Summer, S2'!C4*((1+Main!$B$4)^(Main!$B$3-2020))</f>
        <v>-0.80605088098899536</v>
      </c>
      <c r="D4" s="2">
        <f>'[1]Qc, Summer, S2'!D4*((1+Main!$B$4)^(Main!$B$3-2020))</f>
        <v>-0.93642831014181471</v>
      </c>
      <c r="E4" s="2">
        <f>'[1]Qc, Summer, S2'!E4*((1+Main!$B$4)^(Main!$B$3-2020))</f>
        <v>-0.98446702452636037</v>
      </c>
      <c r="F4" s="2">
        <f>'[1]Qc, Summer, S2'!F4*((1+Main!$B$4)^(Main!$B$3-2020))</f>
        <v>-0.97388283468231152</v>
      </c>
      <c r="G4" s="2">
        <f>'[1]Qc, Summer, S2'!G4*((1+Main!$B$4)^(Main!$B$3-2020))</f>
        <v>-1.0793029672733883</v>
      </c>
      <c r="H4" s="2">
        <f>'[1]Qc, Summer, S2'!H4*((1+Main!$B$4)^(Main!$B$3-2020))</f>
        <v>-0.82649827449463253</v>
      </c>
      <c r="I4" s="2">
        <f>'[1]Qc, Summer, S2'!I4*((1+Main!$B$4)^(Main!$B$3-2020))</f>
        <v>-0.25101272451653517</v>
      </c>
      <c r="J4" s="2">
        <f>'[1]Qc, Summer, S2'!J4*((1+Main!$B$4)^(Main!$B$3-2020))</f>
        <v>-0.21786392757959866</v>
      </c>
      <c r="K4" s="2">
        <f>'[1]Qc, Summer, S2'!K4*((1+Main!$B$4)^(Main!$B$3-2020))</f>
        <v>-0.25806006429070494</v>
      </c>
      <c r="L4" s="2">
        <f>'[1]Qc, Summer, S2'!L4*((1+Main!$B$4)^(Main!$B$3-2020))</f>
        <v>-9.8818839715535622E-2</v>
      </c>
      <c r="M4" s="2">
        <f>'[1]Qc, Summer, S2'!M4*((1+Main!$B$4)^(Main!$B$3-2020))</f>
        <v>-4.9989716811675598E-2</v>
      </c>
      <c r="N4" s="2">
        <f>'[1]Qc, Summer, S2'!N4*((1+Main!$B$4)^(Main!$B$3-2020))</f>
        <v>-0.21785366514719418</v>
      </c>
      <c r="O4" s="2">
        <f>'[1]Qc, Summer, S2'!O4*((1+Main!$B$4)^(Main!$B$3-2020))</f>
        <v>-0.58214251487256485</v>
      </c>
      <c r="P4" s="2">
        <f>'[1]Qc, Summer, S2'!P4*((1+Main!$B$4)^(Main!$B$3-2020))</f>
        <v>-0.84046477424999755</v>
      </c>
      <c r="Q4" s="2">
        <f>'[1]Qc, Summer, S2'!Q4*((1+Main!$B$4)^(Main!$B$3-2020))</f>
        <v>-0.9078546128903775</v>
      </c>
      <c r="R4" s="2">
        <f>'[1]Qc, Summer, S2'!R4*((1+Main!$B$4)^(Main!$B$3-2020))</f>
        <v>-0.80877022435203416</v>
      </c>
      <c r="S4" s="2">
        <f>'[1]Qc, Summer, S2'!S4*((1+Main!$B$4)^(Main!$B$3-2020))</f>
        <v>-0.82174864638353462</v>
      </c>
      <c r="T4" s="2">
        <f>'[1]Qc, Summer, S2'!T4*((1+Main!$B$4)^(Main!$B$3-2020))</f>
        <v>-0.71069759091427975</v>
      </c>
      <c r="U4" s="2">
        <f>'[1]Qc, Summer, S2'!U4*((1+Main!$B$4)^(Main!$B$3-2020))</f>
        <v>-0.69494086683945577</v>
      </c>
      <c r="V4" s="2">
        <f>'[1]Qc, Summer, S2'!V4*((1+Main!$B$4)^(Main!$B$3-2020))</f>
        <v>-0.76668338538851466</v>
      </c>
      <c r="W4" s="2">
        <f>'[1]Qc, Summer, S2'!W4*((1+Main!$B$4)^(Main!$B$3-2020))</f>
        <v>-0.75357322860379516</v>
      </c>
      <c r="X4" s="2">
        <f>'[1]Qc, Summer, S2'!X4*((1+Main!$B$4)^(Main!$B$3-2020))</f>
        <v>-0.9097382052223012</v>
      </c>
      <c r="Y4" s="2">
        <f>'[1]Qc, Summer, S2'!Y4*((1+Main!$B$4)^(Main!$B$3-2020))</f>
        <v>-1.0339762180325056</v>
      </c>
    </row>
    <row r="5" spans="1:25" x14ac:dyDescent="0.3">
      <c r="A5">
        <v>5</v>
      </c>
      <c r="B5" s="2">
        <f>'[1]Qc, Summer, S2'!B5*((1+Main!$B$4)^(Main!$B$3-2020))</f>
        <v>-2.3371552698370675</v>
      </c>
      <c r="C5" s="2">
        <f>'[1]Qc, Summer, S2'!C5*((1+Main!$B$4)^(Main!$B$3-2020))</f>
        <v>-2.386133212525583</v>
      </c>
      <c r="D5" s="2">
        <f>'[1]Qc, Summer, S2'!D5*((1+Main!$B$4)^(Main!$B$3-2020))</f>
        <v>-2.4295671502827965</v>
      </c>
      <c r="E5" s="2">
        <f>'[1]Qc, Summer, S2'!E5*((1+Main!$B$4)^(Main!$B$3-2020))</f>
        <v>-2.4519165019627254</v>
      </c>
      <c r="F5" s="2">
        <f>'[1]Qc, Summer, S2'!F5*((1+Main!$B$4)^(Main!$B$3-2020))</f>
        <v>-2.4557276425850336</v>
      </c>
      <c r="G5" s="2">
        <f>'[1]Qc, Summer, S2'!G5*((1+Main!$B$4)^(Main!$B$3-2020))</f>
        <v>-2.6228222645568353</v>
      </c>
      <c r="H5" s="2">
        <f>'[1]Qc, Summer, S2'!H5*((1+Main!$B$4)^(Main!$B$3-2020))</f>
        <v>-2.4507085273288323</v>
      </c>
      <c r="I5" s="2">
        <f>'[1]Qc, Summer, S2'!I5*((1+Main!$B$4)^(Main!$B$3-2020))</f>
        <v>-1.7082963538169165</v>
      </c>
      <c r="J5" s="2">
        <f>'[1]Qc, Summer, S2'!J5*((1+Main!$B$4)^(Main!$B$3-2020))</f>
        <v>-1.5666571739441322</v>
      </c>
      <c r="K5" s="2">
        <f>'[1]Qc, Summer, S2'!K5*((1+Main!$B$4)^(Main!$B$3-2020))</f>
        <v>-1.7814143277491137</v>
      </c>
      <c r="L5" s="2">
        <f>'[1]Qc, Summer, S2'!L5*((1+Main!$B$4)^(Main!$B$3-2020))</f>
        <v>-1.902404356908215</v>
      </c>
      <c r="M5" s="2">
        <f>'[1]Qc, Summer, S2'!M5*((1+Main!$B$4)^(Main!$B$3-2020))</f>
        <v>-2.2839712673647963</v>
      </c>
      <c r="N5" s="2">
        <f>'[1]Qc, Summer, S2'!N5*((1+Main!$B$4)^(Main!$B$3-2020))</f>
        <v>-2.3164990629308742</v>
      </c>
      <c r="O5" s="2">
        <f>'[1]Qc, Summer, S2'!O5*((1+Main!$B$4)^(Main!$B$3-2020))</f>
        <v>-2.4359575568866316</v>
      </c>
      <c r="P5" s="2">
        <f>'[1]Qc, Summer, S2'!P5*((1+Main!$B$4)^(Main!$B$3-2020))</f>
        <v>-2.4672477873340979</v>
      </c>
      <c r="Q5" s="2">
        <f>'[1]Qc, Summer, S2'!Q5*((1+Main!$B$4)^(Main!$B$3-2020))</f>
        <v>-2.5437985989224199</v>
      </c>
      <c r="R5" s="2">
        <f>'[1]Qc, Summer, S2'!R5*((1+Main!$B$4)^(Main!$B$3-2020))</f>
        <v>-2.4857330769478923</v>
      </c>
      <c r="S5" s="2">
        <f>'[1]Qc, Summer, S2'!S5*((1+Main!$B$4)^(Main!$B$3-2020))</f>
        <v>-2.2259428473057246</v>
      </c>
      <c r="T5" s="2">
        <f>'[1]Qc, Summer, S2'!T5*((1+Main!$B$4)^(Main!$B$3-2020))</f>
        <v>-1.7856728537384685</v>
      </c>
      <c r="U5" s="2">
        <f>'[1]Qc, Summer, S2'!U5*((1+Main!$B$4)^(Main!$B$3-2020))</f>
        <v>-1.8314856388480127</v>
      </c>
      <c r="V5" s="2">
        <f>'[1]Qc, Summer, S2'!V5*((1+Main!$B$4)^(Main!$B$3-2020))</f>
        <v>-1.9511248623796718</v>
      </c>
      <c r="W5" s="2">
        <f>'[1]Qc, Summer, S2'!W5*((1+Main!$B$4)^(Main!$B$3-2020))</f>
        <v>-1.8536087371293941</v>
      </c>
      <c r="X5" s="2">
        <f>'[1]Qc, Summer, S2'!X5*((1+Main!$B$4)^(Main!$B$3-2020))</f>
        <v>-2.1122401578661258</v>
      </c>
      <c r="Y5" s="2">
        <f>'[1]Qc, Summer, S2'!Y5*((1+Main!$B$4)^(Main!$B$3-2020))</f>
        <v>-2.2133843041621208</v>
      </c>
    </row>
    <row r="6" spans="1:25" x14ac:dyDescent="0.3">
      <c r="A6">
        <v>6</v>
      </c>
      <c r="B6" s="2">
        <f>'[1]Qc, Summer, S2'!B6*((1+Main!$B$4)^(Main!$B$3-2020))</f>
        <v>-0.34010363101544522</v>
      </c>
      <c r="C6" s="2">
        <f>'[1]Qc, Summer, S2'!C6*((1+Main!$B$4)^(Main!$B$3-2020))</f>
        <v>-0.3793582159810665</v>
      </c>
      <c r="D6" s="2">
        <f>'[1]Qc, Summer, S2'!D6*((1+Main!$B$4)^(Main!$B$3-2020))</f>
        <v>-0.45144530904288482</v>
      </c>
      <c r="E6" s="2">
        <f>'[1]Qc, Summer, S2'!E6*((1+Main!$B$4)^(Main!$B$3-2020))</f>
        <v>-0.50180298072043017</v>
      </c>
      <c r="F6" s="2">
        <f>'[1]Qc, Summer, S2'!F6*((1+Main!$B$4)^(Main!$B$3-2020))</f>
        <v>-0.50935852789397185</v>
      </c>
      <c r="G6" s="2">
        <f>'[1]Qc, Summer, S2'!G6*((1+Main!$B$4)^(Main!$B$3-2020))</f>
        <v>-0.55251957342289026</v>
      </c>
      <c r="H6" s="2">
        <f>'[1]Qc, Summer, S2'!H6*((1+Main!$B$4)^(Main!$B$3-2020))</f>
        <v>-0.58027041251257427</v>
      </c>
      <c r="I6" s="2">
        <f>'[1]Qc, Summer, S2'!I6*((1+Main!$B$4)^(Main!$B$3-2020))</f>
        <v>-0.461254007730241</v>
      </c>
      <c r="J6" s="2">
        <f>'[1]Qc, Summer, S2'!J6*((1+Main!$B$4)^(Main!$B$3-2020))</f>
        <v>-0.3362765336019366</v>
      </c>
      <c r="K6" s="2">
        <f>'[1]Qc, Summer, S2'!K6*((1+Main!$B$4)^(Main!$B$3-2020))</f>
        <v>-0.23588026112602972</v>
      </c>
      <c r="L6" s="2">
        <f>'[1]Qc, Summer, S2'!L6*((1+Main!$B$4)^(Main!$B$3-2020))</f>
        <v>-0.16835813374291655</v>
      </c>
      <c r="M6" s="2">
        <f>'[1]Qc, Summer, S2'!M6*((1+Main!$B$4)^(Main!$B$3-2020))</f>
        <v>-0.13697914454087196</v>
      </c>
      <c r="N6" s="2">
        <f>'[1]Qc, Summer, S2'!N6*((1+Main!$B$4)^(Main!$B$3-2020))</f>
        <v>-0.17350079167804772</v>
      </c>
      <c r="O6" s="2">
        <f>'[1]Qc, Summer, S2'!O6*((1+Main!$B$4)^(Main!$B$3-2020))</f>
        <v>-0.21440912397732625</v>
      </c>
      <c r="P6" s="2">
        <f>'[1]Qc, Summer, S2'!P6*((1+Main!$B$4)^(Main!$B$3-2020))</f>
        <v>-0.28538014324534633</v>
      </c>
      <c r="Q6" s="2">
        <f>'[1]Qc, Summer, S2'!Q6*((1+Main!$B$4)^(Main!$B$3-2020))</f>
        <v>-0.28356621990291886</v>
      </c>
      <c r="R6" s="2">
        <f>'[1]Qc, Summer, S2'!R6*((1+Main!$B$4)^(Main!$B$3-2020))</f>
        <v>-0.30120901221392432</v>
      </c>
      <c r="S6" s="2">
        <f>'[1]Qc, Summer, S2'!S6*((1+Main!$B$4)^(Main!$B$3-2020))</f>
        <v>-0.2853008475238924</v>
      </c>
      <c r="T6" s="2">
        <f>'[1]Qc, Summer, S2'!T6*((1+Main!$B$4)^(Main!$B$3-2020))</f>
        <v>-0.24732318664418521</v>
      </c>
      <c r="U6" s="2">
        <f>'[1]Qc, Summer, S2'!U6*((1+Main!$B$4)^(Main!$B$3-2020))</f>
        <v>-0.25268593066335193</v>
      </c>
      <c r="V6" s="2">
        <f>'[1]Qc, Summer, S2'!V6*((1+Main!$B$4)^(Main!$B$3-2020))</f>
        <v>-0.22808510736559459</v>
      </c>
      <c r="W6" s="2">
        <f>'[1]Qc, Summer, S2'!W6*((1+Main!$B$4)^(Main!$B$3-2020))</f>
        <v>-0.11315570251236898</v>
      </c>
      <c r="X6" s="2">
        <f>'[1]Qc, Summer, S2'!X6*((1+Main!$B$4)^(Main!$B$3-2020))</f>
        <v>-0.17736804266479253</v>
      </c>
      <c r="Y6" s="2">
        <f>'[1]Qc, Summer, S2'!Y6*((1+Main!$B$4)^(Main!$B$3-2020))</f>
        <v>-0.24828103985091546</v>
      </c>
    </row>
    <row r="7" spans="1:25" x14ac:dyDescent="0.3">
      <c r="A7">
        <v>7</v>
      </c>
      <c r="B7" s="2">
        <f>'[1]Qc, Summer, S2'!B7*((1+Main!$B$4)^(Main!$B$3-2020))</f>
        <v>9.5838688570815095E-2</v>
      </c>
      <c r="C7" s="2">
        <f>'[1]Qc, Summer, S2'!C7*((1+Main!$B$4)^(Main!$B$3-2020))</f>
        <v>0.10328211940057337</v>
      </c>
      <c r="D7" s="2">
        <f>'[1]Qc, Summer, S2'!D7*((1+Main!$B$4)^(Main!$B$3-2020))</f>
        <v>9.5619005203060353E-2</v>
      </c>
      <c r="E7" s="2">
        <f>'[1]Qc, Summer, S2'!E7*((1+Main!$B$4)^(Main!$B$3-2020))</f>
        <v>0.10480712647571953</v>
      </c>
      <c r="F7" s="2">
        <f>'[1]Qc, Summer, S2'!F7*((1+Main!$B$4)^(Main!$B$3-2020))</f>
        <v>0.10037454869238949</v>
      </c>
      <c r="G7" s="2">
        <f>'[1]Qc, Summer, S2'!G7*((1+Main!$B$4)^(Main!$B$3-2020))</f>
        <v>0.10753188302854499</v>
      </c>
      <c r="H7" s="2">
        <f>'[1]Qc, Summer, S2'!H7*((1+Main!$B$4)^(Main!$B$3-2020))</f>
        <v>8.225502982328671E-2</v>
      </c>
      <c r="I7" s="2">
        <f>'[1]Qc, Summer, S2'!I7*((1+Main!$B$4)^(Main!$B$3-2020))</f>
        <v>0.10897996849630433</v>
      </c>
      <c r="J7" s="2">
        <f>'[1]Qc, Summer, S2'!J7*((1+Main!$B$4)^(Main!$B$3-2020))</f>
        <v>0.11075813408316064</v>
      </c>
      <c r="K7" s="2">
        <f>'[1]Qc, Summer, S2'!K7*((1+Main!$B$4)^(Main!$B$3-2020))</f>
        <v>0.13926489900301783</v>
      </c>
      <c r="L7" s="2">
        <f>'[1]Qc, Summer, S2'!L7*((1+Main!$B$4)^(Main!$B$3-2020))</f>
        <v>0.12763319965402806</v>
      </c>
      <c r="M7" s="2">
        <f>'[1]Qc, Summer, S2'!M7*((1+Main!$B$4)^(Main!$B$3-2020))</f>
        <v>0.13700691638783721</v>
      </c>
      <c r="N7" s="2">
        <f>'[1]Qc, Summer, S2'!N7*((1+Main!$B$4)^(Main!$B$3-2020))</f>
        <v>0.13170595047691905</v>
      </c>
      <c r="O7" s="2">
        <f>'[1]Qc, Summer, S2'!O7*((1+Main!$B$4)^(Main!$B$3-2020))</f>
        <v>0.12872343969251318</v>
      </c>
      <c r="P7" s="2">
        <f>'[1]Qc, Summer, S2'!P7*((1+Main!$B$4)^(Main!$B$3-2020))</f>
        <v>0.10548903580898784</v>
      </c>
      <c r="Q7" s="2">
        <f>'[1]Qc, Summer, S2'!Q7*((1+Main!$B$4)^(Main!$B$3-2020))</f>
        <v>0.11193917838412122</v>
      </c>
      <c r="R7" s="2">
        <f>'[1]Qc, Summer, S2'!R7*((1+Main!$B$4)^(Main!$B$3-2020))</f>
        <v>0.10020601906892222</v>
      </c>
      <c r="S7" s="2">
        <f>'[1]Qc, Summer, S2'!S7*((1+Main!$B$4)^(Main!$B$3-2020))</f>
        <v>0.10284075919696427</v>
      </c>
      <c r="T7" s="2">
        <f>'[1]Qc, Summer, S2'!T7*((1+Main!$B$4)^(Main!$B$3-2020))</f>
        <v>8.2652442212205759E-2</v>
      </c>
      <c r="U7" s="2">
        <f>'[1]Qc, Summer, S2'!U7*((1+Main!$B$4)^(Main!$B$3-2020))</f>
        <v>0.1096851309784226</v>
      </c>
      <c r="V7" s="2">
        <f>'[1]Qc, Summer, S2'!V7*((1+Main!$B$4)^(Main!$B$3-2020))</f>
        <v>9.6456886504462117E-2</v>
      </c>
      <c r="W7" s="2">
        <f>'[1]Qc, Summer, S2'!W7*((1+Main!$B$4)^(Main!$B$3-2020))</f>
        <v>0.10033356521649026</v>
      </c>
      <c r="X7" s="2">
        <f>'[1]Qc, Summer, S2'!X7*((1+Main!$B$4)^(Main!$B$3-2020))</f>
        <v>0.10642692077056204</v>
      </c>
      <c r="Y7" s="2">
        <f>'[1]Qc, Summer, S2'!Y7*((1+Main!$B$4)^(Main!$B$3-2020))</f>
        <v>9.5173176606884763E-2</v>
      </c>
    </row>
    <row r="8" spans="1:25" x14ac:dyDescent="0.3">
      <c r="A8">
        <v>8</v>
      </c>
      <c r="B8" s="2">
        <f>'[1]Qc, Summer, S2'!B8*((1+Main!$B$4)^(Main!$B$3-2020))</f>
        <v>-0.53610700526559496</v>
      </c>
      <c r="C8" s="2">
        <f>'[1]Qc, Summer, S2'!C8*((1+Main!$B$4)^(Main!$B$3-2020))</f>
        <v>-0.57759092296524894</v>
      </c>
      <c r="D8" s="2">
        <f>'[1]Qc, Summer, S2'!D8*((1+Main!$B$4)^(Main!$B$3-2020))</f>
        <v>-0.64383266672494566</v>
      </c>
      <c r="E8" s="2">
        <f>'[1]Qc, Summer, S2'!E8*((1+Main!$B$4)^(Main!$B$3-2020))</f>
        <v>-0.63729092624537742</v>
      </c>
      <c r="F8" s="2">
        <f>'[1]Qc, Summer, S2'!F8*((1+Main!$B$4)^(Main!$B$3-2020))</f>
        <v>-0.66442947153382081</v>
      </c>
      <c r="G8" s="2">
        <f>'[1]Qc, Summer, S2'!G8*((1+Main!$B$4)^(Main!$B$3-2020))</f>
        <v>-0.65824052038182668</v>
      </c>
      <c r="H8" s="2">
        <f>'[1]Qc, Summer, S2'!H8*((1+Main!$B$4)^(Main!$B$3-2020))</f>
        <v>-0.71953531151559214</v>
      </c>
      <c r="I8" s="2">
        <f>'[1]Qc, Summer, S2'!I8*((1+Main!$B$4)^(Main!$B$3-2020))</f>
        <v>-0.54577404846516375</v>
      </c>
      <c r="J8" s="2">
        <f>'[1]Qc, Summer, S2'!J8*((1+Main!$B$4)^(Main!$B$3-2020))</f>
        <v>-0.47127237591206317</v>
      </c>
      <c r="K8" s="2">
        <f>'[1]Qc, Summer, S2'!K8*((1+Main!$B$4)^(Main!$B$3-2020))</f>
        <v>-0.34963544887263176</v>
      </c>
      <c r="L8" s="2">
        <f>'[1]Qc, Summer, S2'!L8*((1+Main!$B$4)^(Main!$B$3-2020))</f>
        <v>-0.36126913522175963</v>
      </c>
      <c r="M8" s="2">
        <f>'[1]Qc, Summer, S2'!M8*((1+Main!$B$4)^(Main!$B$3-2020))</f>
        <v>-0.33630461568798942</v>
      </c>
      <c r="N8" s="2">
        <f>'[1]Qc, Summer, S2'!N8*((1+Main!$B$4)^(Main!$B$3-2020))</f>
        <v>-0.37097752630449254</v>
      </c>
      <c r="O8" s="2">
        <f>'[1]Qc, Summer, S2'!O8*((1+Main!$B$4)^(Main!$B$3-2020))</f>
        <v>-0.40979037075174934</v>
      </c>
      <c r="P8" s="2">
        <f>'[1]Qc, Summer, S2'!P8*((1+Main!$B$4)^(Main!$B$3-2020))</f>
        <v>-0.51352269959720909</v>
      </c>
      <c r="Q8" s="2">
        <f>'[1]Qc, Summer, S2'!Q8*((1+Main!$B$4)^(Main!$B$3-2020))</f>
        <v>-0.53254667687261636</v>
      </c>
      <c r="R8" s="2">
        <f>'[1]Qc, Summer, S2'!R8*((1+Main!$B$4)^(Main!$B$3-2020))</f>
        <v>-0.4867157643317413</v>
      </c>
      <c r="S8" s="2">
        <f>'[1]Qc, Summer, S2'!S8*((1+Main!$B$4)^(Main!$B$3-2020))</f>
        <v>-0.51592326580952863</v>
      </c>
      <c r="T8" s="2">
        <f>'[1]Qc, Summer, S2'!T8*((1+Main!$B$4)^(Main!$B$3-2020))</f>
        <v>-0.46822862040608065</v>
      </c>
      <c r="U8" s="2">
        <f>'[1]Qc, Summer, S2'!U8*((1+Main!$B$4)^(Main!$B$3-2020))</f>
        <v>-0.54792721650988507</v>
      </c>
      <c r="V8" s="2">
        <f>'[1]Qc, Summer, S2'!V8*((1+Main!$B$4)^(Main!$B$3-2020))</f>
        <v>-0.49768641440328765</v>
      </c>
      <c r="W8" s="2">
        <f>'[1]Qc, Summer, S2'!W8*((1+Main!$B$4)^(Main!$B$3-2020))</f>
        <v>-0.52981518976870712</v>
      </c>
      <c r="X8" s="2">
        <f>'[1]Qc, Summer, S2'!X8*((1+Main!$B$4)^(Main!$B$3-2020))</f>
        <v>-0.53583806025665892</v>
      </c>
      <c r="Y8" s="2">
        <f>'[1]Qc, Summer, S2'!Y8*((1+Main!$B$4)^(Main!$B$3-2020))</f>
        <v>-0.60559814133687651</v>
      </c>
    </row>
    <row r="9" spans="1:25" x14ac:dyDescent="0.3">
      <c r="A9">
        <v>9</v>
      </c>
      <c r="B9" s="2">
        <f>'[1]Qc, Summer, S2'!B9*((1+Main!$B$4)^(Main!$B$3-2020))</f>
        <v>-0.35454105998314212</v>
      </c>
      <c r="C9" s="2">
        <f>'[1]Qc, Summer, S2'!C9*((1+Main!$B$4)^(Main!$B$3-2020))</f>
        <v>-0.35975449508731128</v>
      </c>
      <c r="D9" s="2">
        <f>'[1]Qc, Summer, S2'!D9*((1+Main!$B$4)^(Main!$B$3-2020))</f>
        <v>-0.35975449508731128</v>
      </c>
      <c r="E9" s="2">
        <f>'[1]Qc, Summer, S2'!E9*((1+Main!$B$4)^(Main!$B$3-2020))</f>
        <v>-0.35975449508731128</v>
      </c>
      <c r="F9" s="2">
        <f>'[1]Qc, Summer, S2'!F9*((1+Main!$B$4)^(Main!$B$3-2020))</f>
        <v>-0.35976765575779607</v>
      </c>
      <c r="G9" s="2">
        <f>'[1]Qc, Summer, S2'!G9*((1+Main!$B$4)^(Main!$B$3-2020))</f>
        <v>-0.35677632936139203</v>
      </c>
      <c r="H9" s="2">
        <f>'[1]Qc, Summer, S2'!H9*((1+Main!$B$4)^(Main!$B$3-2020))</f>
        <v>-0.32634376531603992</v>
      </c>
      <c r="I9" s="2">
        <f>'[1]Qc, Summer, S2'!I9*((1+Main!$B$4)^(Main!$B$3-2020))</f>
        <v>-0.31739586658052532</v>
      </c>
      <c r="J9" s="2">
        <f>'[1]Qc, Summer, S2'!J9*((1+Main!$B$4)^(Main!$B$3-2020))</f>
        <v>-0.30707225475779865</v>
      </c>
      <c r="K9" s="2">
        <f>'[1]Qc, Summer, S2'!K9*((1+Main!$B$4)^(Main!$B$3-2020))</f>
        <v>-0.30588764165638505</v>
      </c>
      <c r="L9" s="2">
        <f>'[1]Qc, Summer, S2'!L9*((1+Main!$B$4)^(Main!$B$3-2020))</f>
        <v>-0.29219720718218578</v>
      </c>
      <c r="M9" s="2">
        <f>'[1]Qc, Summer, S2'!M9*((1+Main!$B$4)^(Main!$B$3-2020))</f>
        <v>-0.29187510564736979</v>
      </c>
      <c r="N9" s="2">
        <f>'[1]Qc, Summer, S2'!N9*((1+Main!$B$4)^(Main!$B$3-2020))</f>
        <v>-0.32059755219391034</v>
      </c>
      <c r="O9" s="2">
        <f>'[1]Qc, Summer, S2'!O9*((1+Main!$B$4)^(Main!$B$3-2020))</f>
        <v>-0.33814468002658249</v>
      </c>
      <c r="P9" s="2">
        <f>'[1]Qc, Summer, S2'!P9*((1+Main!$B$4)^(Main!$B$3-2020))</f>
        <v>-0.35249643819264254</v>
      </c>
      <c r="Q9" s="2">
        <f>'[1]Qc, Summer, S2'!Q9*((1+Main!$B$4)^(Main!$B$3-2020))</f>
        <v>-0.34412731519349254</v>
      </c>
      <c r="R9" s="2">
        <f>'[1]Qc, Summer, S2'!R9*((1+Main!$B$4)^(Main!$B$3-2020))</f>
        <v>-0.33757928822207689</v>
      </c>
      <c r="S9" s="2">
        <f>'[1]Qc, Summer, S2'!S9*((1+Main!$B$4)^(Main!$B$3-2020))</f>
        <v>-0.33512049308106184</v>
      </c>
      <c r="T9" s="2">
        <f>'[1]Qc, Summer, S2'!T9*((1+Main!$B$4)^(Main!$B$3-2020))</f>
        <v>-0.32617939794216377</v>
      </c>
      <c r="U9" s="2">
        <f>'[1]Qc, Summer, S2'!U9*((1+Main!$B$4)^(Main!$B$3-2020))</f>
        <v>-0.33880868873023418</v>
      </c>
      <c r="V9" s="2">
        <f>'[1]Qc, Summer, S2'!V9*((1+Main!$B$4)^(Main!$B$3-2020))</f>
        <v>-0.3473224380975331</v>
      </c>
      <c r="W9" s="2">
        <f>'[1]Qc, Summer, S2'!W9*((1+Main!$B$4)^(Main!$B$3-2020))</f>
        <v>-0.34824285073896455</v>
      </c>
      <c r="X9" s="2">
        <f>'[1]Qc, Summer, S2'!X9*((1+Main!$B$4)^(Main!$B$3-2020))</f>
        <v>-0.35792683635023231</v>
      </c>
      <c r="Y9" s="2">
        <f>'[1]Qc, Summer, S2'!Y9*((1+Main!$B$4)^(Main!$B$3-2020))</f>
        <v>-0.35788739546587334</v>
      </c>
    </row>
    <row r="10" spans="1:25" x14ac:dyDescent="0.3">
      <c r="A10">
        <v>20</v>
      </c>
      <c r="B10" s="2">
        <f>'[1]Qc, Summer, S2'!B10*((1+Main!$B$4)^(Main!$B$3-2020))</f>
        <v>-0.34077271839387752</v>
      </c>
      <c r="C10" s="2">
        <f>'[1]Qc, Summer, S2'!C10*((1+Main!$B$4)^(Main!$B$3-2020))</f>
        <v>-0.48696116090872665</v>
      </c>
      <c r="D10" s="2">
        <f>'[1]Qc, Summer, S2'!D10*((1+Main!$B$4)^(Main!$B$3-2020))</f>
        <v>-0.51056933196531662</v>
      </c>
      <c r="E10" s="2">
        <f>'[1]Qc, Summer, S2'!E10*((1+Main!$B$4)^(Main!$B$3-2020))</f>
        <v>-0.60510790315885132</v>
      </c>
      <c r="F10" s="2">
        <f>'[1]Qc, Summer, S2'!F10*((1+Main!$B$4)^(Main!$B$3-2020))</f>
        <v>-0.6818347841209762</v>
      </c>
      <c r="G10" s="2">
        <f>'[1]Qc, Summer, S2'!G10*((1+Main!$B$4)^(Main!$B$3-2020))</f>
        <v>-0.60031814303522812</v>
      </c>
      <c r="H10" s="2">
        <f>'[1]Qc, Summer, S2'!H10*((1+Main!$B$4)^(Main!$B$3-2020))</f>
        <v>-0.71953531151559214</v>
      </c>
      <c r="I10" s="2">
        <f>'[1]Qc, Summer, S2'!I10*((1+Main!$B$4)^(Main!$B$3-2020))</f>
        <v>-0.53117005313157539</v>
      </c>
      <c r="J10" s="2">
        <f>'[1]Qc, Summer, S2'!J10*((1+Main!$B$4)^(Main!$B$3-2020))</f>
        <v>0.16649562709543367</v>
      </c>
      <c r="K10" s="2">
        <f>'[1]Qc, Summer, S2'!K10*((1+Main!$B$4)^(Main!$B$3-2020))</f>
        <v>0.40669335042492455</v>
      </c>
      <c r="L10" s="2">
        <f>'[1]Qc, Summer, S2'!L10*((1+Main!$B$4)^(Main!$B$3-2020))</f>
        <v>0.20053012522270619</v>
      </c>
      <c r="M10" s="2">
        <f>'[1]Qc, Summer, S2'!M10*((1+Main!$B$4)^(Main!$B$3-2020))</f>
        <v>0.48046854189143795</v>
      </c>
      <c r="N10" s="2">
        <f>'[1]Qc, Summer, S2'!N10*((1+Main!$B$4)^(Main!$B$3-2020))</f>
        <v>0.20148122998652482</v>
      </c>
      <c r="O10" s="2">
        <f>'[1]Qc, Summer, S2'!O10*((1+Main!$B$4)^(Main!$B$3-2020))</f>
        <v>-0.15116758574074537</v>
      </c>
      <c r="P10" s="2">
        <f>'[1]Qc, Summer, S2'!P10*((1+Main!$B$4)^(Main!$B$3-2020))</f>
        <v>-0.47083716158796285</v>
      </c>
      <c r="Q10" s="2">
        <f>'[1]Qc, Summer, S2'!Q10*((1+Main!$B$4)^(Main!$B$3-2020))</f>
        <v>-0.64474184278903057</v>
      </c>
      <c r="R10" s="2">
        <f>'[1]Qc, Summer, S2'!R10*((1+Main!$B$4)^(Main!$B$3-2020))</f>
        <v>-0.59452195112401007</v>
      </c>
      <c r="S10" s="2">
        <f>'[1]Qc, Summer, S2'!S10*((1+Main!$B$4)^(Main!$B$3-2020))</f>
        <v>-0.51317114665260954</v>
      </c>
      <c r="T10" s="2">
        <f>'[1]Qc, Summer, S2'!T10*((1+Main!$B$4)^(Main!$B$3-2020))</f>
        <v>-0.28349220286173027</v>
      </c>
      <c r="U10" s="2">
        <f>'[1]Qc, Summer, S2'!U10*((1+Main!$B$4)^(Main!$B$3-2020))</f>
        <v>-0.30875845114783274</v>
      </c>
      <c r="V10" s="2">
        <f>'[1]Qc, Summer, S2'!V10*((1+Main!$B$4)^(Main!$B$3-2020))</f>
        <v>-0.18349445789397478</v>
      </c>
      <c r="W10" s="2">
        <f>'[1]Qc, Summer, S2'!W10*((1+Main!$B$4)^(Main!$B$3-2020))</f>
        <v>4.0245281574359151E-2</v>
      </c>
      <c r="X10" s="2">
        <f>'[1]Qc, Summer, S2'!X10*((1+Main!$B$4)^(Main!$B$3-2020))</f>
        <v>2.4235547725676245E-3</v>
      </c>
      <c r="Y10" s="2">
        <f>'[1]Qc, Summer, S2'!Y10*((1+Main!$B$4)^(Main!$B$3-2020))</f>
        <v>-4.0061243380388176E-2</v>
      </c>
    </row>
    <row r="11" spans="1:25" x14ac:dyDescent="0.3">
      <c r="A11">
        <v>21</v>
      </c>
      <c r="B11" s="2">
        <f>'[1]Qc, Summer, S2'!B11*((1+Main!$B$4)^(Main!$B$3-2020))</f>
        <v>-0.16877671471498745</v>
      </c>
      <c r="C11" s="2">
        <f>'[1]Qc, Summer, S2'!C11*((1+Main!$B$4)^(Main!$B$3-2020))</f>
        <v>-0.20905153216637906</v>
      </c>
      <c r="D11" s="2">
        <f>'[1]Qc, Summer, S2'!D11*((1+Main!$B$4)^(Main!$B$3-2020))</f>
        <v>-0.22050275675477823</v>
      </c>
      <c r="E11" s="2">
        <f>'[1]Qc, Summer, S2'!E11*((1+Main!$B$4)^(Main!$B$3-2020))</f>
        <v>-0.19741535617721265</v>
      </c>
      <c r="F11" s="2">
        <f>'[1]Qc, Summer, S2'!F11*((1+Main!$B$4)^(Main!$B$3-2020))</f>
        <v>-0.19664169006631468</v>
      </c>
      <c r="G11" s="2">
        <f>'[1]Qc, Summer, S2'!G11*((1+Main!$B$4)^(Main!$B$3-2020))</f>
        <v>-0.21651433819696975</v>
      </c>
      <c r="H11" s="2">
        <f>'[1]Qc, Summer, S2'!H11*((1+Main!$B$4)^(Main!$B$3-2020))</f>
        <v>-0.14580198594110197</v>
      </c>
      <c r="I11" s="2">
        <f>'[1]Qc, Summer, S2'!I11*((1+Main!$B$4)^(Main!$B$3-2020))</f>
        <v>-5.9550994479633648E-2</v>
      </c>
      <c r="J11" s="2">
        <f>'[1]Qc, Summer, S2'!J11*((1+Main!$B$4)^(Main!$B$3-2020))</f>
        <v>-4.2649634260360364E-2</v>
      </c>
      <c r="K11" s="2">
        <f>'[1]Qc, Summer, S2'!K11*((1+Main!$B$4)^(Main!$B$3-2020))</f>
        <v>-3.6470737947591224E-2</v>
      </c>
      <c r="L11" s="2">
        <f>'[1]Qc, Summer, S2'!L11*((1+Main!$B$4)^(Main!$B$3-2020))</f>
        <v>-1.7322700148574816E-2</v>
      </c>
      <c r="M11" s="2">
        <f>'[1]Qc, Summer, S2'!M11*((1+Main!$B$4)^(Main!$B$3-2020))</f>
        <v>7.5311847520270099E-3</v>
      </c>
      <c r="N11" s="2">
        <f>'[1]Qc, Summer, S2'!N11*((1+Main!$B$4)^(Main!$B$3-2020))</f>
        <v>-6.2936682390380166E-2</v>
      </c>
      <c r="O11" s="2">
        <f>'[1]Qc, Summer, S2'!O11*((1+Main!$B$4)^(Main!$B$3-2020))</f>
        <v>-0.10827762601614178</v>
      </c>
      <c r="P11" s="2">
        <f>'[1]Qc, Summer, S2'!P11*((1+Main!$B$4)^(Main!$B$3-2020))</f>
        <v>-0.13796467316852851</v>
      </c>
      <c r="Q11" s="2">
        <f>'[1]Qc, Summer, S2'!Q11*((1+Main!$B$4)^(Main!$B$3-2020))</f>
        <v>-0.13850009103110525</v>
      </c>
      <c r="R11" s="2">
        <f>'[1]Qc, Summer, S2'!R11*((1+Main!$B$4)^(Main!$B$3-2020))</f>
        <v>-0.14919048611103858</v>
      </c>
      <c r="S11" s="2">
        <f>'[1]Qc, Summer, S2'!S11*((1+Main!$B$4)^(Main!$B$3-2020))</f>
        <v>-0.14308797438659371</v>
      </c>
      <c r="T11" s="2">
        <f>'[1]Qc, Summer, S2'!T11*((1+Main!$B$4)^(Main!$B$3-2020))</f>
        <v>-0.11783329719238564</v>
      </c>
      <c r="U11" s="2">
        <f>'[1]Qc, Summer, S2'!U11*((1+Main!$B$4)^(Main!$B$3-2020))</f>
        <v>-0.11695389920774432</v>
      </c>
      <c r="V11" s="2">
        <f>'[1]Qc, Summer, S2'!V11*((1+Main!$B$4)^(Main!$B$3-2020))</f>
        <v>-0.12540571329286085</v>
      </c>
      <c r="W11" s="2">
        <f>'[1]Qc, Summer, S2'!W11*((1+Main!$B$4)^(Main!$B$3-2020))</f>
        <v>-8.4332123513446836E-2</v>
      </c>
      <c r="X11" s="2">
        <f>'[1]Qc, Summer, S2'!X11*((1+Main!$B$4)^(Main!$B$3-2020))</f>
        <v>-0.13493022282291778</v>
      </c>
      <c r="Y11" s="2">
        <f>'[1]Qc, Summer, S2'!Y11*((1+Main!$B$4)^(Main!$B$3-2020))</f>
        <v>-0.17607064911711551</v>
      </c>
    </row>
    <row r="12" spans="1:25" x14ac:dyDescent="0.3">
      <c r="A12">
        <v>22</v>
      </c>
      <c r="B12" s="2">
        <f>'[1]Qc, Summer, S2'!B12*((1+Main!$B$4)^(Main!$B$3-2020))</f>
        <v>-0.12512355356568339</v>
      </c>
      <c r="C12" s="2">
        <f>'[1]Qc, Summer, S2'!C12*((1+Main!$B$4)^(Main!$B$3-2020))</f>
        <v>-0.13207321779453091</v>
      </c>
      <c r="D12" s="2">
        <f>'[1]Qc, Summer, S2'!D12*((1+Main!$B$4)^(Main!$B$3-2020))</f>
        <v>-0.13545533228169518</v>
      </c>
      <c r="E12" s="2">
        <f>'[1]Qc, Summer, S2'!E12*((1+Main!$B$4)^(Main!$B$3-2020))</f>
        <v>-0.13926489900301783</v>
      </c>
      <c r="F12" s="2">
        <f>'[1]Qc, Summer, S2'!F12*((1+Main!$B$4)^(Main!$B$3-2020))</f>
        <v>-0.13461143412155266</v>
      </c>
      <c r="G12" s="2">
        <f>'[1]Qc, Summer, S2'!G12*((1+Main!$B$4)^(Main!$B$3-2020))</f>
        <v>-0.13687187957648611</v>
      </c>
      <c r="H12" s="2">
        <f>'[1]Qc, Summer, S2'!H12*((1+Main!$B$4)^(Main!$B$3-2020))</f>
        <v>-0.12602443206975347</v>
      </c>
      <c r="I12" s="2">
        <f>'[1]Qc, Summer, S2'!I12*((1+Main!$B$4)^(Main!$B$3-2020))</f>
        <v>-0.10245649371814304</v>
      </c>
      <c r="J12" s="2">
        <f>'[1]Qc, Summer, S2'!J12*((1+Main!$B$4)^(Main!$B$3-2020))</f>
        <v>-8.9909313472401275E-2</v>
      </c>
      <c r="K12" s="2">
        <f>'[1]Qc, Summer, S2'!K12*((1+Main!$B$4)^(Main!$B$3-2020))</f>
        <v>-9.4113313503359886E-2</v>
      </c>
      <c r="L12" s="2">
        <f>'[1]Qc, Summer, S2'!L12*((1+Main!$B$4)^(Main!$B$3-2020))</f>
        <v>-0.10098990869031509</v>
      </c>
      <c r="M12" s="2">
        <f>'[1]Qc, Summer, S2'!M12*((1+Main!$B$4)^(Main!$B$3-2020))</f>
        <v>-9.8871581912861203E-2</v>
      </c>
      <c r="N12" s="2">
        <f>'[1]Qc, Summer, S2'!N12*((1+Main!$B$4)^(Main!$B$3-2020))</f>
        <v>-9.4302258817930334E-2</v>
      </c>
      <c r="O12" s="2">
        <f>'[1]Qc, Summer, S2'!O12*((1+Main!$B$4)^(Main!$B$3-2020))</f>
        <v>-0.10461984227531115</v>
      </c>
      <c r="P12" s="2">
        <f>'[1]Qc, Summer, S2'!P12*((1+Main!$B$4)^(Main!$B$3-2020))</f>
        <v>-0.11150260498103191</v>
      </c>
      <c r="Q12" s="2">
        <f>'[1]Qc, Summer, S2'!Q12*((1+Main!$B$4)^(Main!$B$3-2020))</f>
        <v>-0.11062336261999224</v>
      </c>
      <c r="R12" s="2">
        <f>'[1]Qc, Summer, S2'!R12*((1+Main!$B$4)^(Main!$B$3-2020))</f>
        <v>-0.10819268478893322</v>
      </c>
      <c r="S12" s="2">
        <f>'[1]Qc, Summer, S2'!S12*((1+Main!$B$4)^(Main!$B$3-2020))</f>
        <v>-9.7121689640624009E-2</v>
      </c>
      <c r="T12" s="2">
        <f>'[1]Qc, Summer, S2'!T12*((1+Main!$B$4)^(Main!$B$3-2020))</f>
        <v>-8.0508652926076743E-2</v>
      </c>
      <c r="U12" s="2">
        <f>'[1]Qc, Summer, S2'!U12*((1+Main!$B$4)^(Main!$B$3-2020))</f>
        <v>-8.3414971575975869E-2</v>
      </c>
      <c r="V12" s="2">
        <f>'[1]Qc, Summer, S2'!V12*((1+Main!$B$4)^(Main!$B$3-2020))</f>
        <v>-8.5111891837845954E-2</v>
      </c>
      <c r="W12" s="2">
        <f>'[1]Qc, Summer, S2'!W12*((1+Main!$B$4)^(Main!$B$3-2020))</f>
        <v>-8.194562943473209E-2</v>
      </c>
      <c r="X12" s="2">
        <f>'[1]Qc, Summer, S2'!X12*((1+Main!$B$4)^(Main!$B$3-2020))</f>
        <v>-9.4272694589736292E-2</v>
      </c>
      <c r="Y12" s="2">
        <f>'[1]Qc, Summer, S2'!Y12*((1+Main!$B$4)^(Main!$B$3-2020))</f>
        <v>-9.9292412645723652E-2</v>
      </c>
    </row>
    <row r="13" spans="1:25" x14ac:dyDescent="0.3">
      <c r="A13">
        <v>23</v>
      </c>
      <c r="B13" s="2">
        <f>'[1]Qc, Summer, S2'!B13*((1+Main!$B$4)^(Main!$B$3-2020))</f>
        <v>0.58027041251257427</v>
      </c>
      <c r="C13" s="2">
        <f>'[1]Qc, Summer, S2'!C13*((1+Main!$B$4)^(Main!$B$3-2020))</f>
        <v>0.16548164999812984</v>
      </c>
      <c r="D13" s="2">
        <f>'[1]Qc, Summer, S2'!D13*((1+Main!$B$4)^(Main!$B$3-2020))</f>
        <v>-0.10292423272754823</v>
      </c>
      <c r="E13" s="2">
        <f>'[1]Qc, Summer, S2'!E13*((1+Main!$B$4)^(Main!$B$3-2020))</f>
        <v>-5.1061892846558737E-2</v>
      </c>
      <c r="F13" s="2">
        <f>'[1]Qc, Summer, S2'!F13*((1+Main!$B$4)^(Main!$B$3-2020))</f>
        <v>-3.0437535007485035E-2</v>
      </c>
      <c r="G13" s="2">
        <f>'[1]Qc, Summer, S2'!G13*((1+Main!$B$4)^(Main!$B$3-2020))</f>
        <v>4.3314110681970115E-2</v>
      </c>
      <c r="H13" s="2">
        <f>'[1]Qc, Summer, S2'!H13*((1+Main!$B$4)^(Main!$B$3-2020))</f>
        <v>-0.16849329288942302</v>
      </c>
      <c r="I13" s="2">
        <f>'[1]Qc, Summer, S2'!I13*((1+Main!$B$4)^(Main!$B$3-2020))</f>
        <v>-0.19742533135077744</v>
      </c>
      <c r="J13" s="2">
        <f>'[1]Qc, Summer, S2'!J13*((1+Main!$B$4)^(Main!$B$3-2020))</f>
        <v>-0.34929247984413758</v>
      </c>
      <c r="K13" s="2">
        <f>'[1]Qc, Summer, S2'!K13*((1+Main!$B$4)^(Main!$B$3-2020))</f>
        <v>-0.45401295027923211</v>
      </c>
      <c r="L13" s="2">
        <f>'[1]Qc, Summer, S2'!L13*((1+Main!$B$4)^(Main!$B$3-2020))</f>
        <v>-0.25499870223634247</v>
      </c>
      <c r="M13" s="2">
        <f>'[1]Qc, Summer, S2'!M13*((1+Main!$B$4)^(Main!$B$3-2020))</f>
        <v>-2.8194463873789658E-2</v>
      </c>
      <c r="N13" s="2">
        <f>'[1]Qc, Summer, S2'!N13*((1+Main!$B$4)^(Main!$B$3-2020))</f>
        <v>0.10491707854757103</v>
      </c>
      <c r="O13" s="2">
        <f>'[1]Qc, Summer, S2'!O13*((1+Main!$B$4)^(Main!$B$3-2020))</f>
        <v>-1.9139233370698512E-2</v>
      </c>
      <c r="P13" s="2">
        <f>'[1]Qc, Summer, S2'!P13*((1+Main!$B$4)^(Main!$B$3-2020))</f>
        <v>0.15021672920098955</v>
      </c>
      <c r="Q13" s="2">
        <f>'[1]Qc, Summer, S2'!Q13*((1+Main!$B$4)^(Main!$B$3-2020))</f>
        <v>9.9537585546330062E-2</v>
      </c>
      <c r="R13" s="2">
        <f>'[1]Qc, Summer, S2'!R13*((1+Main!$B$4)^(Main!$B$3-2020))</f>
        <v>2.5162027413477044E-2</v>
      </c>
      <c r="S13" s="2">
        <f>'[1]Qc, Summer, S2'!S13*((1+Main!$B$4)^(Main!$B$3-2020))</f>
        <v>-3.0977377505869513E-2</v>
      </c>
      <c r="T13" s="2">
        <f>'[1]Qc, Summer, S2'!T13*((1+Main!$B$4)^(Main!$B$3-2020))</f>
        <v>-2.9594657852487641E-3</v>
      </c>
      <c r="U13" s="2">
        <f>'[1]Qc, Summer, S2'!U13*((1+Main!$B$4)^(Main!$B$3-2020))</f>
        <v>-2.9814465546614984E-2</v>
      </c>
      <c r="V13" s="2">
        <f>'[1]Qc, Summer, S2'!V13*((1+Main!$B$4)^(Main!$B$3-2020))</f>
        <v>7.5700006618999787E-3</v>
      </c>
      <c r="W13" s="2">
        <f>'[1]Qc, Summer, S2'!W13*((1+Main!$B$4)^(Main!$B$3-2020))</f>
        <v>-1.2617358547182482E-2</v>
      </c>
      <c r="X13" s="2">
        <f>'[1]Qc, Summer, S2'!X13*((1+Main!$B$4)^(Main!$B$3-2020))</f>
        <v>0.19065488205437239</v>
      </c>
      <c r="Y13" s="2">
        <f>'[1]Qc, Summer, S2'!Y13*((1+Main!$B$4)^(Main!$B$3-2020))</f>
        <v>0.19528582413305109</v>
      </c>
    </row>
    <row r="14" spans="1:25" x14ac:dyDescent="0.3">
      <c r="A14">
        <v>24</v>
      </c>
      <c r="B14" s="2">
        <f>'[1]Qc, Summer, S2'!B14*((1+Main!$B$4)^(Main!$B$3-2020))</f>
        <v>0.11399267850496551</v>
      </c>
      <c r="C14" s="2">
        <f>'[1]Qc, Summer, S2'!C14*((1+Main!$B$4)^(Main!$B$3-2020))</f>
        <v>0.1111982622991889</v>
      </c>
      <c r="D14" s="2">
        <f>'[1]Qc, Summer, S2'!D14*((1+Main!$B$4)^(Main!$B$3-2020))</f>
        <v>9.9410118624615948E-2</v>
      </c>
      <c r="E14" s="2">
        <f>'[1]Qc, Summer, S2'!E14*((1+Main!$B$4)^(Main!$B$3-2020))</f>
        <v>9.1737734121059164E-2</v>
      </c>
      <c r="F14" s="2">
        <f>'[1]Qc, Summer, S2'!F14*((1+Main!$B$4)^(Main!$B$3-2020))</f>
        <v>8.955343093124507E-2</v>
      </c>
      <c r="G14" s="2">
        <f>'[1]Qc, Summer, S2'!G14*((1+Main!$B$4)^(Main!$B$3-2020))</f>
        <v>7.0499153934455758E-2</v>
      </c>
      <c r="H14" s="2">
        <f>'[1]Qc, Summer, S2'!H14*((1+Main!$B$4)^(Main!$B$3-2020))</f>
        <v>0.25814610724074205</v>
      </c>
      <c r="I14" s="2">
        <f>'[1]Qc, Summer, S2'!I14*((1+Main!$B$4)^(Main!$B$3-2020))</f>
        <v>0.27130632611907624</v>
      </c>
      <c r="J14" s="2">
        <f>'[1]Qc, Summer, S2'!J14*((1+Main!$B$4)^(Main!$B$3-2020))</f>
        <v>0.33146608155847795</v>
      </c>
      <c r="K14" s="2">
        <f>'[1]Qc, Summer, S2'!K14*((1+Main!$B$4)^(Main!$B$3-2020))</f>
        <v>0.31144693171157822</v>
      </c>
      <c r="L14" s="2">
        <f>'[1]Qc, Summer, S2'!L14*((1+Main!$B$4)^(Main!$B$3-2020))</f>
        <v>0.35976765575779607</v>
      </c>
      <c r="M14" s="2">
        <f>'[1]Qc, Summer, S2'!M14*((1+Main!$B$4)^(Main!$B$3-2020))</f>
        <v>0.33659808603025826</v>
      </c>
      <c r="N14" s="2">
        <f>'[1]Qc, Summer, S2'!N14*((1+Main!$B$4)^(Main!$B$3-2020))</f>
        <v>0.27110336972732668</v>
      </c>
      <c r="O14" s="2">
        <f>'[1]Qc, Summer, S2'!O14*((1+Main!$B$4)^(Main!$B$3-2020))</f>
        <v>0.19895115148434986</v>
      </c>
      <c r="P14" s="2">
        <f>'[1]Qc, Summer, S2'!P14*((1+Main!$B$4)^(Main!$B$3-2020))</f>
        <v>9.6819015500205372E-2</v>
      </c>
      <c r="Q14" s="2">
        <f>'[1]Qc, Summer, S2'!Q14*((1+Main!$B$4)^(Main!$B$3-2020))</f>
        <v>0.13594391539931169</v>
      </c>
      <c r="R14" s="2">
        <f>'[1]Qc, Summer, S2'!R14*((1+Main!$B$4)^(Main!$B$3-2020))</f>
        <v>0.1533728584187857</v>
      </c>
      <c r="S14" s="2">
        <f>'[1]Qc, Summer, S2'!S14*((1+Main!$B$4)^(Main!$B$3-2020))</f>
        <v>0.18731552463140808</v>
      </c>
      <c r="T14" s="2">
        <f>'[1]Qc, Summer, S2'!T14*((1+Main!$B$4)^(Main!$B$3-2020))</f>
        <v>0.20601426439360346</v>
      </c>
      <c r="U14" s="2">
        <f>'[1]Qc, Summer, S2'!U14*((1+Main!$B$4)^(Main!$B$3-2020))</f>
        <v>0.1880775599863076</v>
      </c>
      <c r="V14" s="2">
        <f>'[1]Qc, Summer, S2'!V14*((1+Main!$B$4)^(Main!$B$3-2020))</f>
        <v>0.16246839790835427</v>
      </c>
      <c r="W14" s="2">
        <f>'[1]Qc, Summer, S2'!W14*((1+Main!$B$4)^(Main!$B$3-2020))</f>
        <v>0.14178780832427634</v>
      </c>
      <c r="X14" s="2">
        <f>'[1]Qc, Summer, S2'!X14*((1+Main!$B$4)^(Main!$B$3-2020))</f>
        <v>7.2683987585750717E-2</v>
      </c>
      <c r="Y14" s="2">
        <f>'[1]Qc, Summer, S2'!Y14*((1+Main!$B$4)^(Main!$B$3-2020))</f>
        <v>4.915872514352973E-2</v>
      </c>
    </row>
    <row r="15" spans="1:25" x14ac:dyDescent="0.3">
      <c r="A15">
        <v>25</v>
      </c>
      <c r="B15" s="2">
        <f>'[1]Qc, Summer, S2'!B15*((1+Main!$B$4)^(Main!$B$3-2020))</f>
        <v>0.71548814478339195</v>
      </c>
      <c r="C15" s="2">
        <f>'[1]Qc, Summer, S2'!C15*((1+Main!$B$4)^(Main!$B$3-2020))</f>
        <v>0.68144586742486279</v>
      </c>
      <c r="D15" s="2">
        <f>'[1]Qc, Summer, S2'!D15*((1+Main!$B$4)^(Main!$B$3-2020))</f>
        <v>0.68295665802895378</v>
      </c>
      <c r="E15" s="2">
        <f>'[1]Qc, Summer, S2'!E15*((1+Main!$B$4)^(Main!$B$3-2020))</f>
        <v>0.68295665802895378</v>
      </c>
      <c r="F15" s="2">
        <f>'[1]Qc, Summer, S2'!F15*((1+Main!$B$4)^(Main!$B$3-2020))</f>
        <v>0.68295665802895378</v>
      </c>
      <c r="G15" s="2">
        <f>'[1]Qc, Summer, S2'!G15*((1+Main!$B$4)^(Main!$B$3-2020))</f>
        <v>0.68295665802895378</v>
      </c>
      <c r="H15" s="2">
        <f>'[1]Qc, Summer, S2'!H15*((1+Main!$B$4)^(Main!$B$3-2020))</f>
        <v>0.68295665802895378</v>
      </c>
      <c r="I15" s="2">
        <f>'[1]Qc, Summer, S2'!I15*((1+Main!$B$4)^(Main!$B$3-2020))</f>
        <v>0.6515761693247738</v>
      </c>
      <c r="J15" s="2">
        <f>'[1]Qc, Summer, S2'!J15*((1+Main!$B$4)^(Main!$B$3-2020))</f>
        <v>0.6060606438089714</v>
      </c>
      <c r="K15" s="2">
        <f>'[1]Qc, Summer, S2'!K15*((1+Main!$B$4)^(Main!$B$3-2020))</f>
        <v>0.55309598309489005</v>
      </c>
      <c r="L15" s="2">
        <f>'[1]Qc, Summer, S2'!L15*((1+Main!$B$4)^(Main!$B$3-2020))</f>
        <v>0.54837042066315189</v>
      </c>
      <c r="M15" s="2">
        <f>'[1]Qc, Summer, S2'!M15*((1+Main!$B$4)^(Main!$B$3-2020))</f>
        <v>0.48354351779190385</v>
      </c>
      <c r="N15" s="2">
        <f>'[1]Qc, Summer, S2'!N15*((1+Main!$B$4)^(Main!$B$3-2020))</f>
        <v>0.539685295837396</v>
      </c>
      <c r="O15" s="2">
        <f>'[1]Qc, Summer, S2'!O15*((1+Main!$B$4)^(Main!$B$3-2020))</f>
        <v>0.60848897458665585</v>
      </c>
      <c r="P15" s="2">
        <f>'[1]Qc, Summer, S2'!P15*((1+Main!$B$4)^(Main!$B$3-2020))</f>
        <v>0.56163848191041255</v>
      </c>
      <c r="Q15" s="2">
        <f>'[1]Qc, Summer, S2'!Q15*((1+Main!$B$4)^(Main!$B$3-2020))</f>
        <v>0.6016509180701537</v>
      </c>
      <c r="R15" s="2">
        <f>'[1]Qc, Summer, S2'!R15*((1+Main!$B$4)^(Main!$B$3-2020))</f>
        <v>0.56271908910648216</v>
      </c>
      <c r="S15" s="2">
        <f>'[1]Qc, Summer, S2'!S15*((1+Main!$B$4)^(Main!$B$3-2020))</f>
        <v>0.55378774998288738</v>
      </c>
      <c r="T15" s="2">
        <f>'[1]Qc, Summer, S2'!T15*((1+Main!$B$4)^(Main!$B$3-2020))</f>
        <v>0.58216863540934172</v>
      </c>
      <c r="U15" s="2">
        <f>'[1]Qc, Summer, S2'!U15*((1+Main!$B$4)^(Main!$B$3-2020))</f>
        <v>0.58063279303836701</v>
      </c>
      <c r="V15" s="2">
        <f>'[1]Qc, Summer, S2'!V15*((1+Main!$B$4)^(Main!$B$3-2020))</f>
        <v>0.58236674416709089</v>
      </c>
      <c r="W15" s="2">
        <f>'[1]Qc, Summer, S2'!W15*((1+Main!$B$4)^(Main!$B$3-2020))</f>
        <v>0.68725464981363371</v>
      </c>
      <c r="X15" s="2">
        <f>'[1]Qc, Summer, S2'!X15*((1+Main!$B$4)^(Main!$B$3-2020))</f>
        <v>0.66049490571901592</v>
      </c>
      <c r="Y15" s="2">
        <f>'[1]Qc, Summer, S2'!Y15*((1+Main!$B$4)^(Main!$B$3-2020))</f>
        <v>0.71953531151559214</v>
      </c>
    </row>
    <row r="16" spans="1:25" x14ac:dyDescent="0.3">
      <c r="A16">
        <v>26</v>
      </c>
      <c r="B16" s="2">
        <f>'[1]Qc, Summer, S2'!B16*((1+Main!$B$4)^(Main!$B$3-2020))</f>
        <v>0.12781436052187495</v>
      </c>
      <c r="C16" s="2">
        <f>'[1]Qc, Summer, S2'!C16*((1+Main!$B$4)^(Main!$B$3-2020))</f>
        <v>0.13440599976791454</v>
      </c>
      <c r="D16" s="2">
        <f>'[1]Qc, Summer, S2'!D16*((1+Main!$B$4)^(Main!$B$3-2020))</f>
        <v>0.13926489900301783</v>
      </c>
      <c r="E16" s="2">
        <f>'[1]Qc, Summer, S2'!E16*((1+Main!$B$4)^(Main!$B$3-2020))</f>
        <v>0.11902054456746913</v>
      </c>
      <c r="F16" s="2">
        <f>'[1]Qc, Summer, S2'!F16*((1+Main!$B$4)^(Main!$B$3-2020))</f>
        <v>0.10090128282833581</v>
      </c>
      <c r="G16" s="2">
        <f>'[1]Qc, Summer, S2'!G16*((1+Main!$B$4)^(Main!$B$3-2020))</f>
        <v>0.10771879149314707</v>
      </c>
      <c r="H16" s="2">
        <f>'[1]Qc, Summer, S2'!H16*((1+Main!$B$4)^(Main!$B$3-2020))</f>
        <v>7.2039944519018143E-2</v>
      </c>
      <c r="I16" s="2">
        <f>'[1]Qc, Summer, S2'!I16*((1+Main!$B$4)^(Main!$B$3-2020))</f>
        <v>5.8309798300697553E-2</v>
      </c>
      <c r="J16" s="2">
        <f>'[1]Qc, Summer, S2'!J16*((1+Main!$B$4)^(Main!$B$3-2020))</f>
        <v>8.2413574009670518E-2</v>
      </c>
      <c r="K16" s="2">
        <f>'[1]Qc, Summer, S2'!K16*((1+Main!$B$4)^(Main!$B$3-2020))</f>
        <v>9.4334397451680277E-2</v>
      </c>
      <c r="L16" s="2">
        <f>'[1]Qc, Summer, S2'!L16*((1+Main!$B$4)^(Main!$B$3-2020))</f>
        <v>8.0967801519415433E-2</v>
      </c>
      <c r="M16" s="2">
        <f>'[1]Qc, Summer, S2'!M16*((1+Main!$B$4)^(Main!$B$3-2020))</f>
        <v>8.2783170100585154E-2</v>
      </c>
      <c r="N16" s="2">
        <f>'[1]Qc, Summer, S2'!N16*((1+Main!$B$4)^(Main!$B$3-2020))</f>
        <v>8.7597365852567249E-2</v>
      </c>
      <c r="O16" s="2">
        <f>'[1]Qc, Summer, S2'!O16*((1+Main!$B$4)^(Main!$B$3-2020))</f>
        <v>0.11109332996310506</v>
      </c>
      <c r="P16" s="2">
        <f>'[1]Qc, Summer, S2'!P16*((1+Main!$B$4)^(Main!$B$3-2020))</f>
        <v>9.9902614572664653E-2</v>
      </c>
      <c r="Q16" s="2">
        <f>'[1]Qc, Summer, S2'!Q16*((1+Main!$B$4)^(Main!$B$3-2020))</f>
        <v>0.10806165957431559</v>
      </c>
      <c r="R16" s="2">
        <f>'[1]Qc, Summer, S2'!R16*((1+Main!$B$4)^(Main!$B$3-2020))</f>
        <v>7.9903585634534341E-2</v>
      </c>
      <c r="S16" s="2">
        <f>'[1]Qc, Summer, S2'!S16*((1+Main!$B$4)^(Main!$B$3-2020))</f>
        <v>8.1814368429376352E-2</v>
      </c>
      <c r="T16" s="2">
        <f>'[1]Qc, Summer, S2'!T16*((1+Main!$B$4)^(Main!$B$3-2020))</f>
        <v>6.9869839880049966E-2</v>
      </c>
      <c r="U16" s="2">
        <f>'[1]Qc, Summer, S2'!U16*((1+Main!$B$4)^(Main!$B$3-2020))</f>
        <v>8.5129158307438058E-2</v>
      </c>
      <c r="V16" s="2">
        <f>'[1]Qc, Summer, S2'!V16*((1+Main!$B$4)^(Main!$B$3-2020))</f>
        <v>8.5445151860630522E-2</v>
      </c>
      <c r="W16" s="2">
        <f>'[1]Qc, Summer, S2'!W16*((1+Main!$B$4)^(Main!$B$3-2020))</f>
        <v>7.0403436139247863E-2</v>
      </c>
      <c r="X16" s="2">
        <f>'[1]Qc, Summer, S2'!X16*((1+Main!$B$4)^(Main!$B$3-2020))</f>
        <v>6.3934825937492501E-2</v>
      </c>
      <c r="Y16" s="2">
        <f>'[1]Qc, Summer, S2'!Y16*((1+Main!$B$4)^(Main!$B$3-2020))</f>
        <v>6.7526843729683345E-2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A6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s="7">
        <v>8</v>
      </c>
      <c r="B2" s="3">
        <f>Main!$B$5/COUNT($A$2:$A$1048576)</f>
        <v>1</v>
      </c>
    </row>
    <row r="3" spans="1:2" x14ac:dyDescent="0.3">
      <c r="A3" s="7">
        <v>9</v>
      </c>
      <c r="B3" s="3">
        <f>Main!$B$5/COUNT($A$2:$A$1048576)</f>
        <v>1</v>
      </c>
    </row>
    <row r="4" spans="1:2" x14ac:dyDescent="0.3">
      <c r="A4" s="7">
        <v>22</v>
      </c>
      <c r="B4" s="3">
        <f>Main!$B$5/COUNT($A$2:$A$1048576)</f>
        <v>1</v>
      </c>
    </row>
    <row r="5" spans="1:2" x14ac:dyDescent="0.3">
      <c r="A5" s="7">
        <v>24</v>
      </c>
      <c r="B5" s="3">
        <f>Main!$B$5/COUNT($A$2:$A$1048576)</f>
        <v>1</v>
      </c>
    </row>
    <row r="6" spans="1:2" x14ac:dyDescent="0.3">
      <c r="A6" s="7">
        <v>26</v>
      </c>
      <c r="B6" s="3">
        <f>Main!$B$5/COUNT($A$2:$A$1048576)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S3'!B2*((1+Main!$B$4)^(Main!$B$3-2020))</f>
        <v>5.4342272964071993E-2</v>
      </c>
      <c r="C2" s="2">
        <f>'[1]Qc, Summer, S3'!C2*((1+Main!$B$4)^(Main!$B$3-2020))</f>
        <v>4.9304976595511384E-2</v>
      </c>
      <c r="D2" s="2">
        <f>'[1]Qc, Summer, S3'!D2*((1+Main!$B$4)^(Main!$B$3-2020))</f>
        <v>3.7385336332477981E-2</v>
      </c>
      <c r="E2" s="2">
        <f>'[1]Qc, Summer, S3'!E2*((1+Main!$B$4)^(Main!$B$3-2020))</f>
        <v>3.8850028266025259E-2</v>
      </c>
      <c r="F2" s="2">
        <f>'[1]Qc, Summer, S3'!F2*((1+Main!$B$4)^(Main!$B$3-2020))</f>
        <v>5.0146523417981197E-2</v>
      </c>
      <c r="G2" s="2">
        <f>'[1]Qc, Summer, S3'!G2*((1+Main!$B$4)^(Main!$B$3-2020))</f>
        <v>5.1425072533767463E-2</v>
      </c>
      <c r="H2" s="2">
        <f>'[1]Qc, Summer, S3'!H2*((1+Main!$B$4)^(Main!$B$3-2020))</f>
        <v>4.0670729852097583E-2</v>
      </c>
      <c r="I2" s="2">
        <f>'[1]Qc, Summer, S3'!I2*((1+Main!$B$4)^(Main!$B$3-2020))</f>
        <v>5.323773556360719E-2</v>
      </c>
      <c r="J2" s="2">
        <f>'[1]Qc, Summer, S3'!J2*((1+Main!$B$4)^(Main!$B$3-2020))</f>
        <v>6.0941351953176695E-2</v>
      </c>
      <c r="K2" s="2">
        <f>'[1]Qc, Summer, S3'!K2*((1+Main!$B$4)^(Main!$B$3-2020))</f>
        <v>0.11031103473961244</v>
      </c>
      <c r="L2" s="2">
        <f>'[1]Qc, Summer, S3'!L2*((1+Main!$B$4)^(Main!$B$3-2020))</f>
        <v>0.10325475239790886</v>
      </c>
      <c r="M2" s="2">
        <f>'[1]Qc, Summer, S3'!M2*((1+Main!$B$4)^(Main!$B$3-2020))</f>
        <v>0.11019774133770929</v>
      </c>
      <c r="N2" s="2">
        <f>'[1]Qc, Summer, S3'!N2*((1+Main!$B$4)^(Main!$B$3-2020))</f>
        <v>0.10903249609069625</v>
      </c>
      <c r="O2" s="2">
        <f>'[1]Qc, Summer, S3'!O2*((1+Main!$B$4)^(Main!$B$3-2020))</f>
        <v>9.8375254562893269E-2</v>
      </c>
      <c r="P2" s="2">
        <f>'[1]Qc, Summer, S3'!P2*((1+Main!$B$4)^(Main!$B$3-2020))</f>
        <v>9.5037223153568315E-2</v>
      </c>
      <c r="Q2" s="2">
        <f>'[1]Qc, Summer, S3'!Q2*((1+Main!$B$4)^(Main!$B$3-2020))</f>
        <v>0.11677665066814184</v>
      </c>
      <c r="R2" s="2">
        <f>'[1]Qc, Summer, S3'!R2*((1+Main!$B$4)^(Main!$B$3-2020))</f>
        <v>0.13926489900301783</v>
      </c>
      <c r="S2" s="2">
        <f>'[1]Qc, Summer, S3'!S2*((1+Main!$B$4)^(Main!$B$3-2020))</f>
        <v>8.4230294916543533E-2</v>
      </c>
      <c r="T2" s="2">
        <f>'[1]Qc, Summer, S3'!T2*((1+Main!$B$4)^(Main!$B$3-2020))</f>
        <v>8.4687487802272338E-2</v>
      </c>
      <c r="U2" s="2">
        <f>'[1]Qc, Summer, S3'!U2*((1+Main!$B$4)^(Main!$B$3-2020))</f>
        <v>8.7641123407375912E-2</v>
      </c>
      <c r="V2" s="2">
        <f>'[1]Qc, Summer, S3'!V2*((1+Main!$B$4)^(Main!$B$3-2020))</f>
        <v>8.1454721705487995E-2</v>
      </c>
      <c r="W2" s="2">
        <f>'[1]Qc, Summer, S3'!W2*((1+Main!$B$4)^(Main!$B$3-2020))</f>
        <v>7.3156283555316809E-2</v>
      </c>
      <c r="X2" s="2">
        <f>'[1]Qc, Summer, S3'!X2*((1+Main!$B$4)^(Main!$B$3-2020))</f>
        <v>8.4201971566067749E-2</v>
      </c>
      <c r="Y2" s="2">
        <f>'[1]Qc, Summer, S3'!Y2*((1+Main!$B$4)^(Main!$B$3-2020))</f>
        <v>6.6480398673458507E-2</v>
      </c>
    </row>
    <row r="3" spans="1:25" x14ac:dyDescent="0.3">
      <c r="A3">
        <v>3</v>
      </c>
      <c r="B3" s="2">
        <f>'[1]Qc, Summer, S3'!B3*((1+Main!$B$4)^(Main!$B$3-2020))</f>
        <v>-0.22893762537558926</v>
      </c>
      <c r="C3" s="2">
        <f>'[1]Qc, Summer, S3'!C3*((1+Main!$B$4)^(Main!$B$3-2020))</f>
        <v>-0.25840288797455641</v>
      </c>
      <c r="D3" s="2">
        <f>'[1]Qc, Summer, S3'!D3*((1+Main!$B$4)^(Main!$B$3-2020))</f>
        <v>-0.26480094313261548</v>
      </c>
      <c r="E3" s="2">
        <f>'[1]Qc, Summer, S3'!E3*((1+Main!$B$4)^(Main!$B$3-2020))</f>
        <v>-0.29013520625628714</v>
      </c>
      <c r="F3" s="2">
        <f>'[1]Qc, Summer, S3'!F3*((1+Main!$B$4)^(Main!$B$3-2020))</f>
        <v>-0.28264640678170566</v>
      </c>
      <c r="G3" s="2">
        <f>'[1]Qc, Summer, S3'!G3*((1+Main!$B$4)^(Main!$B$3-2020))</f>
        <v>-0.28180504980778193</v>
      </c>
      <c r="H3" s="2">
        <f>'[1]Qc, Summer, S3'!H3*((1+Main!$B$4)^(Main!$B$3-2020))</f>
        <v>-0.23720958546149098</v>
      </c>
      <c r="I3" s="2">
        <f>'[1]Qc, Summer, S3'!I3*((1+Main!$B$4)^(Main!$B$3-2020))</f>
        <v>-4.4249516809148841E-2</v>
      </c>
      <c r="J3" s="2">
        <f>'[1]Qc, Summer, S3'!J3*((1+Main!$B$4)^(Main!$B$3-2020))</f>
        <v>5.0737805494729588E-2</v>
      </c>
      <c r="K3" s="2">
        <f>'[1]Qc, Summer, S3'!K3*((1+Main!$B$4)^(Main!$B$3-2020))</f>
        <v>7.7109776619891074E-2</v>
      </c>
      <c r="L3" s="2">
        <f>'[1]Qc, Summer, S3'!L3*((1+Main!$B$4)^(Main!$B$3-2020))</f>
        <v>-8.9515607859736379E-4</v>
      </c>
      <c r="M3" s="2">
        <f>'[1]Qc, Summer, S3'!M3*((1+Main!$B$4)^(Main!$B$3-2020))</f>
        <v>-7.0931808708224076E-2</v>
      </c>
      <c r="N3" s="2">
        <f>'[1]Qc, Summer, S3'!N3*((1+Main!$B$4)^(Main!$B$3-2020))</f>
        <v>-0.11696270854877111</v>
      </c>
      <c r="O3" s="2">
        <f>'[1]Qc, Summer, S3'!O3*((1+Main!$B$4)^(Main!$B$3-2020))</f>
        <v>-0.18606521308815629</v>
      </c>
      <c r="P3" s="2">
        <f>'[1]Qc, Summer, S3'!P3*((1+Main!$B$4)^(Main!$B$3-2020))</f>
        <v>-0.17290803405201466</v>
      </c>
      <c r="Q3" s="2">
        <f>'[1]Qc, Summer, S3'!Q3*((1+Main!$B$4)^(Main!$B$3-2020))</f>
        <v>-0.18374651205970532</v>
      </c>
      <c r="R3" s="2">
        <f>'[1]Qc, Summer, S3'!R3*((1+Main!$B$4)^(Main!$B$3-2020))</f>
        <v>-0.18468492279794013</v>
      </c>
      <c r="S3" s="2">
        <f>'[1]Qc, Summer, S3'!S3*((1+Main!$B$4)^(Main!$B$3-2020))</f>
        <v>-0.16992920589432431</v>
      </c>
      <c r="T3" s="2">
        <f>'[1]Qc, Summer, S3'!T3*((1+Main!$B$4)^(Main!$B$3-2020))</f>
        <v>-1.1472984378991191E-2</v>
      </c>
      <c r="U3" s="2">
        <f>'[1]Qc, Summer, S3'!U3*((1+Main!$B$4)^(Main!$B$3-2020))</f>
        <v>8.5654411567428645E-2</v>
      </c>
      <c r="V3" s="2">
        <f>'[1]Qc, Summer, S3'!V3*((1+Main!$B$4)^(Main!$B$3-2020))</f>
        <v>-2.6668023245792331E-3</v>
      </c>
      <c r="W3" s="2">
        <f>'[1]Qc, Summer, S3'!W3*((1+Main!$B$4)^(Main!$B$3-2020))</f>
        <v>-2.6817081315621934E-2</v>
      </c>
      <c r="X3" s="2">
        <f>'[1]Qc, Summer, S3'!X3*((1+Main!$B$4)^(Main!$B$3-2020))</f>
        <v>-0.10458249806686461</v>
      </c>
      <c r="Y3" s="2">
        <f>'[1]Qc, Summer, S3'!Y3*((1+Main!$B$4)^(Main!$B$3-2020))</f>
        <v>-0.1839755284318938</v>
      </c>
    </row>
    <row r="4" spans="1:25" x14ac:dyDescent="0.3">
      <c r="A4">
        <v>4</v>
      </c>
      <c r="B4" s="2">
        <f>'[1]Qc, Summer, S3'!B4*((1+Main!$B$4)^(Main!$B$3-2020))</f>
        <v>-0.905086445473686</v>
      </c>
      <c r="C4" s="2">
        <f>'[1]Qc, Summer, S3'!C4*((1+Main!$B$4)^(Main!$B$3-2020))</f>
        <v>-0.90549767211913557</v>
      </c>
      <c r="D4" s="2">
        <f>'[1]Qc, Summer, S3'!D4*((1+Main!$B$4)^(Main!$B$3-2020))</f>
        <v>-0.91574001885486001</v>
      </c>
      <c r="E4" s="2">
        <f>'[1]Qc, Summer, S3'!E4*((1+Main!$B$4)^(Main!$B$3-2020))</f>
        <v>-1.0052743219531912</v>
      </c>
      <c r="F4" s="2">
        <f>'[1]Qc, Summer, S3'!F4*((1+Main!$B$4)^(Main!$B$3-2020))</f>
        <v>-1.0793029672733883</v>
      </c>
      <c r="G4" s="2">
        <f>'[1]Qc, Summer, S3'!G4*((1+Main!$B$4)^(Main!$B$3-2020))</f>
        <v>-1.0535056253125592</v>
      </c>
      <c r="H4" s="2">
        <f>'[1]Qc, Summer, S3'!H4*((1+Main!$B$4)^(Main!$B$3-2020))</f>
        <v>-1.0519607099399868</v>
      </c>
      <c r="I4" s="2">
        <f>'[1]Qc, Summer, S3'!I4*((1+Main!$B$4)^(Main!$B$3-2020))</f>
        <v>-0.8469779022366577</v>
      </c>
      <c r="J4" s="2">
        <f>'[1]Qc, Summer, S3'!J4*((1+Main!$B$4)^(Main!$B$3-2020))</f>
        <v>-0.69688583192808029</v>
      </c>
      <c r="K4" s="2">
        <f>'[1]Qc, Summer, S3'!K4*((1+Main!$B$4)^(Main!$B$3-2020))</f>
        <v>-0.5843517468684255</v>
      </c>
      <c r="L4" s="2">
        <f>'[1]Qc, Summer, S3'!L4*((1+Main!$B$4)^(Main!$B$3-2020))</f>
        <v>-0.54897621236167171</v>
      </c>
      <c r="M4" s="2">
        <f>'[1]Qc, Summer, S3'!M4*((1+Main!$B$4)^(Main!$B$3-2020))</f>
        <v>-0.58226173071069953</v>
      </c>
      <c r="N4" s="2">
        <f>'[1]Qc, Summer, S3'!N4*((1+Main!$B$4)^(Main!$B$3-2020))</f>
        <v>-0.56754878724851177</v>
      </c>
      <c r="O4" s="2">
        <f>'[1]Qc, Summer, S3'!O4*((1+Main!$B$4)^(Main!$B$3-2020))</f>
        <v>-0.66053251892682308</v>
      </c>
      <c r="P4" s="2">
        <f>'[1]Qc, Summer, S3'!P4*((1+Main!$B$4)^(Main!$B$3-2020))</f>
        <v>-0.78906051723043036</v>
      </c>
      <c r="Q4" s="2">
        <f>'[1]Qc, Summer, S3'!Q4*((1+Main!$B$4)^(Main!$B$3-2020))</f>
        <v>-0.78011001206567454</v>
      </c>
      <c r="R4" s="2">
        <f>'[1]Qc, Summer, S3'!R4*((1+Main!$B$4)^(Main!$B$3-2020))</f>
        <v>-0.70050760030553116</v>
      </c>
      <c r="S4" s="2">
        <f>'[1]Qc, Summer, S3'!S4*((1+Main!$B$4)^(Main!$B$3-2020))</f>
        <v>-0.71355667249533639</v>
      </c>
      <c r="T4" s="2">
        <f>'[1]Qc, Summer, S3'!T4*((1+Main!$B$4)^(Main!$B$3-2020))</f>
        <v>-0.60844026782751781</v>
      </c>
      <c r="U4" s="2">
        <f>'[1]Qc, Summer, S3'!U4*((1+Main!$B$4)^(Main!$B$3-2020))</f>
        <v>-0.71199937400860325</v>
      </c>
      <c r="V4" s="2">
        <f>'[1]Qc, Summer, S3'!V4*((1+Main!$B$4)^(Main!$B$3-2020))</f>
        <v>-0.71831822365215425</v>
      </c>
      <c r="W4" s="2">
        <f>'[1]Qc, Summer, S3'!W4*((1+Main!$B$4)^(Main!$B$3-2020))</f>
        <v>-0.76141082714940544</v>
      </c>
      <c r="X4" s="2">
        <f>'[1]Qc, Summer, S3'!X4*((1+Main!$B$4)^(Main!$B$3-2020))</f>
        <v>-0.8705470636872763</v>
      </c>
      <c r="Y4" s="2">
        <f>'[1]Qc, Summer, S3'!Y4*((1+Main!$B$4)^(Main!$B$3-2020))</f>
        <v>-0.97230437800558533</v>
      </c>
    </row>
    <row r="5" spans="1:25" x14ac:dyDescent="0.3">
      <c r="A5">
        <v>5</v>
      </c>
      <c r="B5" s="2">
        <f>'[1]Qc, Summer, S3'!B5*((1+Main!$B$4)^(Main!$B$3-2020))</f>
        <v>-2.3798341847900844</v>
      </c>
      <c r="C5" s="2">
        <f>'[1]Qc, Summer, S3'!C5*((1+Main!$B$4)^(Main!$B$3-2020))</f>
        <v>-2.382352175762279</v>
      </c>
      <c r="D5" s="2">
        <f>'[1]Qc, Summer, S3'!D5*((1+Main!$B$4)^(Main!$B$3-2020))</f>
        <v>-2.3786642475347541</v>
      </c>
      <c r="E5" s="2">
        <f>'[1]Qc, Summer, S3'!E5*((1+Main!$B$4)^(Main!$B$3-2020))</f>
        <v>-2.4055376873074779</v>
      </c>
      <c r="F5" s="2">
        <f>'[1]Qc, Summer, S3'!F5*((1+Main!$B$4)^(Main!$B$3-2020))</f>
        <v>-2.4276630420807428</v>
      </c>
      <c r="G5" s="2">
        <f>'[1]Qc, Summer, S3'!G5*((1+Main!$B$4)^(Main!$B$3-2020))</f>
        <v>-2.6228222645568353</v>
      </c>
      <c r="H5" s="2">
        <f>'[1]Qc, Summer, S3'!H5*((1+Main!$B$4)^(Main!$B$3-2020))</f>
        <v>-2.4399121607050795</v>
      </c>
      <c r="I5" s="2">
        <f>'[1]Qc, Summer, S3'!I5*((1+Main!$B$4)^(Main!$B$3-2020))</f>
        <v>-1.8707404278624953</v>
      </c>
      <c r="J5" s="2">
        <f>'[1]Qc, Summer, S3'!J5*((1+Main!$B$4)^(Main!$B$3-2020))</f>
        <v>-1.6890593170496451</v>
      </c>
      <c r="K5" s="2">
        <f>'[1]Qc, Summer, S3'!K5*((1+Main!$B$4)^(Main!$B$3-2020))</f>
        <v>-1.8238536157766203</v>
      </c>
      <c r="L5" s="2">
        <f>'[1]Qc, Summer, S3'!L5*((1+Main!$B$4)^(Main!$B$3-2020))</f>
        <v>-1.9479581849359182</v>
      </c>
      <c r="M5" s="2">
        <f>'[1]Qc, Summer, S3'!M5*((1+Main!$B$4)^(Main!$B$3-2020))</f>
        <v>-2.0320651155336753</v>
      </c>
      <c r="N5" s="2">
        <f>'[1]Qc, Summer, S3'!N5*((1+Main!$B$4)^(Main!$B$3-2020))</f>
        <v>-2.1708875459842725</v>
      </c>
      <c r="O5" s="2">
        <f>'[1]Qc, Summer, S3'!O5*((1+Main!$B$4)^(Main!$B$3-2020))</f>
        <v>-2.3301065786007227</v>
      </c>
      <c r="P5" s="2">
        <f>'[1]Qc, Summer, S3'!P5*((1+Main!$B$4)^(Main!$B$3-2020))</f>
        <v>-2.2850360482300585</v>
      </c>
      <c r="Q5" s="2">
        <f>'[1]Qc, Summer, S3'!Q5*((1+Main!$B$4)^(Main!$B$3-2020))</f>
        <v>-2.3194571335139829</v>
      </c>
      <c r="R5" s="2">
        <f>'[1]Qc, Summer, S3'!R5*((1+Main!$B$4)^(Main!$B$3-2020))</f>
        <v>-2.333406953248534</v>
      </c>
      <c r="S5" s="2">
        <f>'[1]Qc, Summer, S3'!S5*((1+Main!$B$4)^(Main!$B$3-2020))</f>
        <v>-2.1691548914768743</v>
      </c>
      <c r="T5" s="2">
        <f>'[1]Qc, Summer, S3'!T5*((1+Main!$B$4)^(Main!$B$3-2020))</f>
        <v>-1.7246106878484984</v>
      </c>
      <c r="U5" s="2">
        <f>'[1]Qc, Summer, S3'!U5*((1+Main!$B$4)^(Main!$B$3-2020))</f>
        <v>-1.607830512247135</v>
      </c>
      <c r="V5" s="2">
        <f>'[1]Qc, Summer, S3'!V5*((1+Main!$B$4)^(Main!$B$3-2020))</f>
        <v>-1.6906883075655177</v>
      </c>
      <c r="W5" s="2">
        <f>'[1]Qc, Summer, S3'!W5*((1+Main!$B$4)^(Main!$B$3-2020))</f>
        <v>-1.6749307481130218</v>
      </c>
      <c r="X5" s="2">
        <f>'[1]Qc, Summer, S3'!X5*((1+Main!$B$4)^(Main!$B$3-2020))</f>
        <v>-1.8967736936571034</v>
      </c>
      <c r="Y5" s="2">
        <f>'[1]Qc, Summer, S3'!Y5*((1+Main!$B$4)^(Main!$B$3-2020))</f>
        <v>-2.0548532660208174</v>
      </c>
    </row>
    <row r="6" spans="1:25" x14ac:dyDescent="0.3">
      <c r="A6">
        <v>6</v>
      </c>
      <c r="B6" s="2">
        <f>'[1]Qc, Summer, S3'!B6*((1+Main!$B$4)^(Main!$B$3-2020))</f>
        <v>-0.41031335647957584</v>
      </c>
      <c r="C6" s="2">
        <f>'[1]Qc, Summer, S3'!C6*((1+Main!$B$4)^(Main!$B$3-2020))</f>
        <v>-0.44964701529716078</v>
      </c>
      <c r="D6" s="2">
        <f>'[1]Qc, Summer, S3'!D6*((1+Main!$B$4)^(Main!$B$3-2020))</f>
        <v>-0.47114215863242775</v>
      </c>
      <c r="E6" s="2">
        <f>'[1]Qc, Summer, S3'!E6*((1+Main!$B$4)^(Main!$B$3-2020))</f>
        <v>-0.4990541784787163</v>
      </c>
      <c r="F6" s="2">
        <f>'[1]Qc, Summer, S3'!F6*((1+Main!$B$4)^(Main!$B$3-2020))</f>
        <v>-0.52773908231513855</v>
      </c>
      <c r="G6" s="2">
        <f>'[1]Qc, Summer, S3'!G6*((1+Main!$B$4)^(Main!$B$3-2020))</f>
        <v>-0.58027041251257427</v>
      </c>
      <c r="H6" s="2">
        <f>'[1]Qc, Summer, S3'!H6*((1+Main!$B$4)^(Main!$B$3-2020))</f>
        <v>-0.57655355060463198</v>
      </c>
      <c r="I6" s="2">
        <f>'[1]Qc, Summer, S3'!I6*((1+Main!$B$4)^(Main!$B$3-2020))</f>
        <v>-0.45096705949127613</v>
      </c>
      <c r="J6" s="2">
        <f>'[1]Qc, Summer, S3'!J6*((1+Main!$B$4)^(Main!$B$3-2020))</f>
        <v>-0.32309005812742031</v>
      </c>
      <c r="K6" s="2">
        <f>'[1]Qc, Summer, S3'!K6*((1+Main!$B$4)^(Main!$B$3-2020))</f>
        <v>-0.16199284668764027</v>
      </c>
      <c r="L6" s="2">
        <f>'[1]Qc, Summer, S3'!L6*((1+Main!$B$4)^(Main!$B$3-2020))</f>
        <v>-7.3616302193143357E-2</v>
      </c>
      <c r="M6" s="2">
        <f>'[1]Qc, Summer, S3'!M6*((1+Main!$B$4)^(Main!$B$3-2020))</f>
        <v>-9.6324207432073698E-3</v>
      </c>
      <c r="N6" s="2">
        <f>'[1]Qc, Summer, S3'!N6*((1+Main!$B$4)^(Main!$B$3-2020))</f>
        <v>-8.111026006402125E-2</v>
      </c>
      <c r="O6" s="2">
        <f>'[1]Qc, Summer, S3'!O6*((1+Main!$B$4)^(Main!$B$3-2020))</f>
        <v>-0.16645275774501914</v>
      </c>
      <c r="P6" s="2">
        <f>'[1]Qc, Summer, S3'!P6*((1+Main!$B$4)^(Main!$B$3-2020))</f>
        <v>-0.22735641635974069</v>
      </c>
      <c r="Q6" s="2">
        <f>'[1]Qc, Summer, S3'!Q6*((1+Main!$B$4)^(Main!$B$3-2020))</f>
        <v>-0.22500567205424751</v>
      </c>
      <c r="R6" s="2">
        <f>'[1]Qc, Summer, S3'!R6*((1+Main!$B$4)^(Main!$B$3-2020))</f>
        <v>-0.26438491686660359</v>
      </c>
      <c r="S6" s="2">
        <f>'[1]Qc, Summer, S3'!S6*((1+Main!$B$4)^(Main!$B$3-2020))</f>
        <v>-0.26232210570985109</v>
      </c>
      <c r="T6" s="2">
        <f>'[1]Qc, Summer, S3'!T6*((1+Main!$B$4)^(Main!$B$3-2020))</f>
        <v>-0.2345020531068123</v>
      </c>
      <c r="U6" s="2">
        <f>'[1]Qc, Summer, S3'!U6*((1+Main!$B$4)^(Main!$B$3-2020))</f>
        <v>-0.25039922602283449</v>
      </c>
      <c r="V6" s="2">
        <f>'[1]Qc, Summer, S3'!V6*((1+Main!$B$4)^(Main!$B$3-2020))</f>
        <v>-0.19726137378016734</v>
      </c>
      <c r="W6" s="2">
        <f>'[1]Qc, Summer, S3'!W6*((1+Main!$B$4)^(Main!$B$3-2020))</f>
        <v>-8.0321419693050358E-2</v>
      </c>
      <c r="X6" s="2">
        <f>'[1]Qc, Summer, S3'!X6*((1+Main!$B$4)^(Main!$B$3-2020))</f>
        <v>-0.13565866150336592</v>
      </c>
      <c r="Y6" s="2">
        <f>'[1]Qc, Summer, S3'!Y6*((1+Main!$B$4)^(Main!$B$3-2020))</f>
        <v>-0.2083352816546015</v>
      </c>
    </row>
    <row r="7" spans="1:25" x14ac:dyDescent="0.3">
      <c r="A7">
        <v>7</v>
      </c>
      <c r="B7" s="2">
        <f>'[1]Qc, Summer, S3'!B7*((1+Main!$B$4)^(Main!$B$3-2020))</f>
        <v>8.9907342682002428E-2</v>
      </c>
      <c r="C7" s="2">
        <f>'[1]Qc, Summer, S3'!C7*((1+Main!$B$4)^(Main!$B$3-2020))</f>
        <v>0.10284108850094568</v>
      </c>
      <c r="D7" s="2">
        <f>'[1]Qc, Summer, S3'!D7*((1+Main!$B$4)^(Main!$B$3-2020))</f>
        <v>8.7281421486489957E-2</v>
      </c>
      <c r="E7" s="2">
        <f>'[1]Qc, Summer, S3'!E7*((1+Main!$B$4)^(Main!$B$3-2020))</f>
        <v>8.4477476682055477E-2</v>
      </c>
      <c r="F7" s="2">
        <f>'[1]Qc, Summer, S3'!F7*((1+Main!$B$4)^(Main!$B$3-2020))</f>
        <v>9.3028572104343024E-2</v>
      </c>
      <c r="G7" s="2">
        <f>'[1]Qc, Summer, S3'!G7*((1+Main!$B$4)^(Main!$B$3-2020))</f>
        <v>7.6715925846735505E-2</v>
      </c>
      <c r="H7" s="2">
        <f>'[1]Qc, Summer, S3'!H7*((1+Main!$B$4)^(Main!$B$3-2020))</f>
        <v>6.2422641352677069E-2</v>
      </c>
      <c r="I7" s="2">
        <f>'[1]Qc, Summer, S3'!I7*((1+Main!$B$4)^(Main!$B$3-2020))</f>
        <v>7.4592284058764932E-2</v>
      </c>
      <c r="J7" s="2">
        <f>'[1]Qc, Summer, S3'!J7*((1+Main!$B$4)^(Main!$B$3-2020))</f>
        <v>9.6206321458355989E-2</v>
      </c>
      <c r="K7" s="2">
        <f>'[1]Qc, Summer, S3'!K7*((1+Main!$B$4)^(Main!$B$3-2020))</f>
        <v>0.11994864532014914</v>
      </c>
      <c r="L7" s="2">
        <f>'[1]Qc, Summer, S3'!L7*((1+Main!$B$4)^(Main!$B$3-2020))</f>
        <v>0.12287655789740853</v>
      </c>
      <c r="M7" s="2">
        <f>'[1]Qc, Summer, S3'!M7*((1+Main!$B$4)^(Main!$B$3-2020))</f>
        <v>0.13926489900301783</v>
      </c>
      <c r="N7" s="2">
        <f>'[1]Qc, Summer, S3'!N7*((1+Main!$B$4)^(Main!$B$3-2020))</f>
        <v>0.13664584058469129</v>
      </c>
      <c r="O7" s="2">
        <f>'[1]Qc, Summer, S3'!O7*((1+Main!$B$4)^(Main!$B$3-2020))</f>
        <v>0.1157289629501442</v>
      </c>
      <c r="P7" s="2">
        <f>'[1]Qc, Summer, S3'!P7*((1+Main!$B$4)^(Main!$B$3-2020))</f>
        <v>0.11305153757080548</v>
      </c>
      <c r="Q7" s="2">
        <f>'[1]Qc, Summer, S3'!Q7*((1+Main!$B$4)^(Main!$B$3-2020))</f>
        <v>0.11321808291387517</v>
      </c>
      <c r="R7" s="2">
        <f>'[1]Qc, Summer, S3'!R7*((1+Main!$B$4)^(Main!$B$3-2020))</f>
        <v>0.10593999096591643</v>
      </c>
      <c r="S7" s="2">
        <f>'[1]Qc, Summer, S3'!S7*((1+Main!$B$4)^(Main!$B$3-2020))</f>
        <v>9.5435313874650096E-2</v>
      </c>
      <c r="T7" s="2">
        <f>'[1]Qc, Summer, S3'!T7*((1+Main!$B$4)^(Main!$B$3-2020))</f>
        <v>0.10851137684818943</v>
      </c>
      <c r="U7" s="2">
        <f>'[1]Qc, Summer, S3'!U7*((1+Main!$B$4)^(Main!$B$3-2020))</f>
        <v>9.9238330607912775E-2</v>
      </c>
      <c r="V7" s="2">
        <f>'[1]Qc, Summer, S3'!V7*((1+Main!$B$4)^(Main!$B$3-2020))</f>
        <v>9.934339864259438E-2</v>
      </c>
      <c r="W7" s="2">
        <f>'[1]Qc, Summer, S3'!W7*((1+Main!$B$4)^(Main!$B$3-2020))</f>
        <v>0.11079460947598167</v>
      </c>
      <c r="X7" s="2">
        <f>'[1]Qc, Summer, S3'!X7*((1+Main!$B$4)^(Main!$B$3-2020))</f>
        <v>9.0830023478630825E-2</v>
      </c>
      <c r="Y7" s="2">
        <f>'[1]Qc, Summer, S3'!Y7*((1+Main!$B$4)^(Main!$B$3-2020))</f>
        <v>9.2896774261314485E-2</v>
      </c>
    </row>
    <row r="8" spans="1:25" x14ac:dyDescent="0.3">
      <c r="A8">
        <v>8</v>
      </c>
      <c r="B8" s="2">
        <f>'[1]Qc, Summer, S3'!B8*((1+Main!$B$4)^(Main!$B$3-2020))</f>
        <v>-0.54512344304374538</v>
      </c>
      <c r="C8" s="2">
        <f>'[1]Qc, Summer, S3'!C8*((1+Main!$B$4)^(Main!$B$3-2020))</f>
        <v>-0.54353224083983409</v>
      </c>
      <c r="D8" s="2">
        <f>'[1]Qc, Summer, S3'!D8*((1+Main!$B$4)^(Main!$B$3-2020))</f>
        <v>-0.60170868216651241</v>
      </c>
      <c r="E8" s="2">
        <f>'[1]Qc, Summer, S3'!E8*((1+Main!$B$4)^(Main!$B$3-2020))</f>
        <v>-0.58527160385128507</v>
      </c>
      <c r="F8" s="2">
        <f>'[1]Qc, Summer, S3'!F8*((1+Main!$B$4)^(Main!$B$3-2020))</f>
        <v>-0.62868406431296386</v>
      </c>
      <c r="G8" s="2">
        <f>'[1]Qc, Summer, S3'!G8*((1+Main!$B$4)^(Main!$B$3-2020))</f>
        <v>-0.65362085423903105</v>
      </c>
      <c r="H8" s="2">
        <f>'[1]Qc, Summer, S3'!H8*((1+Main!$B$4)^(Main!$B$3-2020))</f>
        <v>-0.71953531151559214</v>
      </c>
      <c r="I8" s="2">
        <f>'[1]Qc, Summer, S3'!I8*((1+Main!$B$4)^(Main!$B$3-2020))</f>
        <v>-0.65522904593723885</v>
      </c>
      <c r="J8" s="2">
        <f>'[1]Qc, Summer, S3'!J8*((1+Main!$B$4)^(Main!$B$3-2020))</f>
        <v>-0.53466780670857827</v>
      </c>
      <c r="K8" s="2">
        <f>'[1]Qc, Summer, S3'!K8*((1+Main!$B$4)^(Main!$B$3-2020))</f>
        <v>-0.43014722426156116</v>
      </c>
      <c r="L8" s="2">
        <f>'[1]Qc, Summer, S3'!L8*((1+Main!$B$4)^(Main!$B$3-2020))</f>
        <v>-0.38711761580230719</v>
      </c>
      <c r="M8" s="2">
        <f>'[1]Qc, Summer, S3'!M8*((1+Main!$B$4)^(Main!$B$3-2020))</f>
        <v>-0.38040628749584937</v>
      </c>
      <c r="N8" s="2">
        <f>'[1]Qc, Summer, S3'!N8*((1+Main!$B$4)^(Main!$B$3-2020))</f>
        <v>-0.32158332604097695</v>
      </c>
      <c r="O8" s="2">
        <f>'[1]Qc, Summer, S3'!O8*((1+Main!$B$4)^(Main!$B$3-2020))</f>
        <v>-0.34256064445104378</v>
      </c>
      <c r="P8" s="2">
        <f>'[1]Qc, Summer, S3'!P8*((1+Main!$B$4)^(Main!$B$3-2020))</f>
        <v>-0.40320563723471675</v>
      </c>
      <c r="Q8" s="2">
        <f>'[1]Qc, Summer, S3'!Q8*((1+Main!$B$4)^(Main!$B$3-2020))</f>
        <v>-0.49165364324413924</v>
      </c>
      <c r="R8" s="2">
        <f>'[1]Qc, Summer, S3'!R8*((1+Main!$B$4)^(Main!$B$3-2020))</f>
        <v>-0.48587048557846535</v>
      </c>
      <c r="S8" s="2">
        <f>'[1]Qc, Summer, S3'!S8*((1+Main!$B$4)^(Main!$B$3-2020))</f>
        <v>-0.48968139095386493</v>
      </c>
      <c r="T8" s="2">
        <f>'[1]Qc, Summer, S3'!T8*((1+Main!$B$4)^(Main!$B$3-2020))</f>
        <v>-0.53433603351043424</v>
      </c>
      <c r="U8" s="2">
        <f>'[1]Qc, Summer, S3'!U8*((1+Main!$B$4)^(Main!$B$3-2020))</f>
        <v>-0.53741955317764412</v>
      </c>
      <c r="V8" s="2">
        <f>'[1]Qc, Summer, S3'!V8*((1+Main!$B$4)^(Main!$B$3-2020))</f>
        <v>-0.5264995005579105</v>
      </c>
      <c r="W8" s="2">
        <f>'[1]Qc, Summer, S3'!W8*((1+Main!$B$4)^(Main!$B$3-2020))</f>
        <v>-0.4494337202511603</v>
      </c>
      <c r="X8" s="2">
        <f>'[1]Qc, Summer, S3'!X8*((1+Main!$B$4)^(Main!$B$3-2020))</f>
        <v>-0.53347530601367565</v>
      </c>
      <c r="Y8" s="2">
        <f>'[1]Qc, Summer, S3'!Y8*((1+Main!$B$4)^(Main!$B$3-2020))</f>
        <v>-0.5220747301862112</v>
      </c>
    </row>
    <row r="9" spans="1:25" x14ac:dyDescent="0.3">
      <c r="A9">
        <v>9</v>
      </c>
      <c r="B9" s="2">
        <f>'[1]Qc, Summer, S3'!B9*((1+Main!$B$4)^(Main!$B$3-2020))</f>
        <v>-0.34813727331436017</v>
      </c>
      <c r="C9" s="2">
        <f>'[1]Qc, Summer, S3'!C9*((1+Main!$B$4)^(Main!$B$3-2020))</f>
        <v>-0.35135926274533613</v>
      </c>
      <c r="D9" s="2">
        <f>'[1]Qc, Summer, S3'!D9*((1+Main!$B$4)^(Main!$B$3-2020))</f>
        <v>-0.35702743139262882</v>
      </c>
      <c r="E9" s="2">
        <f>'[1]Qc, Summer, S3'!E9*((1+Main!$B$4)^(Main!$B$3-2020))</f>
        <v>-0.35794082087747686</v>
      </c>
      <c r="F9" s="2">
        <f>'[1]Qc, Summer, S3'!F9*((1+Main!$B$4)^(Main!$B$3-2020))</f>
        <v>-0.35976765575779607</v>
      </c>
      <c r="G9" s="2">
        <f>'[1]Qc, Summer, S3'!G9*((1+Main!$B$4)^(Main!$B$3-2020))</f>
        <v>-0.35667079989231337</v>
      </c>
      <c r="H9" s="2">
        <f>'[1]Qc, Summer, S3'!H9*((1+Main!$B$4)^(Main!$B$3-2020))</f>
        <v>-0.35053965214856364</v>
      </c>
      <c r="I9" s="2">
        <f>'[1]Qc, Summer, S3'!I9*((1+Main!$B$4)^(Main!$B$3-2020))</f>
        <v>-0.33118273469632015</v>
      </c>
      <c r="J9" s="2">
        <f>'[1]Qc, Summer, S3'!J9*((1+Main!$B$4)^(Main!$B$3-2020))</f>
        <v>-0.32181709590627605</v>
      </c>
      <c r="K9" s="2">
        <f>'[1]Qc, Summer, S3'!K9*((1+Main!$B$4)^(Main!$B$3-2020))</f>
        <v>-0.30291688437858111</v>
      </c>
      <c r="L9" s="2">
        <f>'[1]Qc, Summer, S3'!L9*((1+Main!$B$4)^(Main!$B$3-2020))</f>
        <v>-0.29424568907344223</v>
      </c>
      <c r="M9" s="2">
        <f>'[1]Qc, Summer, S3'!M9*((1+Main!$B$4)^(Main!$B$3-2020))</f>
        <v>-0.29958854176040112</v>
      </c>
      <c r="N9" s="2">
        <f>'[1]Qc, Summer, S3'!N9*((1+Main!$B$4)^(Main!$B$3-2020))</f>
        <v>-0.30980504518551399</v>
      </c>
      <c r="O9" s="2">
        <f>'[1]Qc, Summer, S3'!O9*((1+Main!$B$4)^(Main!$B$3-2020))</f>
        <v>-0.31284559905356502</v>
      </c>
      <c r="P9" s="2">
        <f>'[1]Qc, Summer, S3'!P9*((1+Main!$B$4)^(Main!$B$3-2020))</f>
        <v>-0.31796948896739413</v>
      </c>
      <c r="Q9" s="2">
        <f>'[1]Qc, Summer, S3'!Q9*((1+Main!$B$4)^(Main!$B$3-2020))</f>
        <v>-0.32393171953672428</v>
      </c>
      <c r="R9" s="2">
        <f>'[1]Qc, Summer, S3'!R9*((1+Main!$B$4)^(Main!$B$3-2020))</f>
        <v>-0.32182335789605981</v>
      </c>
      <c r="S9" s="2">
        <f>'[1]Qc, Summer, S3'!S9*((1+Main!$B$4)^(Main!$B$3-2020))</f>
        <v>-0.31768170580832739</v>
      </c>
      <c r="T9" s="2">
        <f>'[1]Qc, Summer, S3'!T9*((1+Main!$B$4)^(Main!$B$3-2020))</f>
        <v>-0.32298075811317306</v>
      </c>
      <c r="U9" s="2">
        <f>'[1]Qc, Summer, S3'!U9*((1+Main!$B$4)^(Main!$B$3-2020))</f>
        <v>-0.32332485445179604</v>
      </c>
      <c r="V9" s="2">
        <f>'[1]Qc, Summer, S3'!V9*((1+Main!$B$4)^(Main!$B$3-2020))</f>
        <v>-0.3260025427850593</v>
      </c>
      <c r="W9" s="2">
        <f>'[1]Qc, Summer, S3'!W9*((1+Main!$B$4)^(Main!$B$3-2020))</f>
        <v>-0.32687842742395196</v>
      </c>
      <c r="X9" s="2">
        <f>'[1]Qc, Summer, S3'!X9*((1+Main!$B$4)^(Main!$B$3-2020))</f>
        <v>-0.3388591849689816</v>
      </c>
      <c r="Y9" s="2">
        <f>'[1]Qc, Summer, S3'!Y9*((1+Main!$B$4)^(Main!$B$3-2020))</f>
        <v>-0.34016048794775278</v>
      </c>
    </row>
    <row r="10" spans="1:25" x14ac:dyDescent="0.3">
      <c r="A10">
        <v>20</v>
      </c>
      <c r="B10" s="2">
        <f>'[1]Qc, Summer, S3'!B10*((1+Main!$B$4)^(Main!$B$3-2020))</f>
        <v>-0.26600907867252416</v>
      </c>
      <c r="C10" s="2">
        <f>'[1]Qc, Summer, S3'!C10*((1+Main!$B$4)^(Main!$B$3-2020))</f>
        <v>-0.34253841190056661</v>
      </c>
      <c r="D10" s="2">
        <f>'[1]Qc, Summer, S3'!D10*((1+Main!$B$4)^(Main!$B$3-2020))</f>
        <v>-0.33141904888308832</v>
      </c>
      <c r="E10" s="2">
        <f>'[1]Qc, Summer, S3'!E10*((1+Main!$B$4)^(Main!$B$3-2020))</f>
        <v>-0.35626989257643038</v>
      </c>
      <c r="F10" s="2">
        <f>'[1]Qc, Summer, S3'!F10*((1+Main!$B$4)^(Main!$B$3-2020))</f>
        <v>-0.40837689462180066</v>
      </c>
      <c r="G10" s="2">
        <f>'[1]Qc, Summer, S3'!G10*((1+Main!$B$4)^(Main!$B$3-2020))</f>
        <v>-0.4766313253130941</v>
      </c>
      <c r="H10" s="2">
        <f>'[1]Qc, Summer, S3'!H10*((1+Main!$B$4)^(Main!$B$3-2020))</f>
        <v>-0.71953531151559214</v>
      </c>
      <c r="I10" s="2">
        <f>'[1]Qc, Summer, S3'!I10*((1+Main!$B$4)^(Main!$B$3-2020))</f>
        <v>-0.49751624199441991</v>
      </c>
      <c r="J10" s="2">
        <f>'[1]Qc, Summer, S3'!J10*((1+Main!$B$4)^(Main!$B$3-2020))</f>
        <v>-0.51722801623871906</v>
      </c>
      <c r="K10" s="2">
        <f>'[1]Qc, Summer, S3'!K10*((1+Main!$B$4)^(Main!$B$3-2020))</f>
        <v>-0.3262211484028959</v>
      </c>
      <c r="L10" s="2">
        <f>'[1]Qc, Summer, S3'!L10*((1+Main!$B$4)^(Main!$B$3-2020))</f>
        <v>-0.35328342273165947</v>
      </c>
      <c r="M10" s="2">
        <f>'[1]Qc, Summer, S3'!M10*((1+Main!$B$4)^(Main!$B$3-2020))</f>
        <v>-0.10425146912240162</v>
      </c>
      <c r="N10" s="2">
        <f>'[1]Qc, Summer, S3'!N10*((1+Main!$B$4)^(Main!$B$3-2020))</f>
        <v>-0.10004306286037723</v>
      </c>
      <c r="O10" s="2">
        <f>'[1]Qc, Summer, S3'!O10*((1+Main!$B$4)^(Main!$B$3-2020))</f>
        <v>-0.27090646388549344</v>
      </c>
      <c r="P10" s="2">
        <f>'[1]Qc, Summer, S3'!P10*((1+Main!$B$4)^(Main!$B$3-2020))</f>
        <v>-0.34112497650185186</v>
      </c>
      <c r="Q10" s="2">
        <f>'[1]Qc, Summer, S3'!Q10*((1+Main!$B$4)^(Main!$B$3-2020))</f>
        <v>-0.3153758664393202</v>
      </c>
      <c r="R10" s="2">
        <f>'[1]Qc, Summer, S3'!R10*((1+Main!$B$4)^(Main!$B$3-2020))</f>
        <v>-0.41346488442555501</v>
      </c>
      <c r="S10" s="2">
        <f>'[1]Qc, Summer, S3'!S10*((1+Main!$B$4)^(Main!$B$3-2020))</f>
        <v>-0.4256392309340517</v>
      </c>
      <c r="T10" s="2">
        <f>'[1]Qc, Summer, S3'!T10*((1+Main!$B$4)^(Main!$B$3-2020))</f>
        <v>-0.33727710905910169</v>
      </c>
      <c r="U10" s="2">
        <f>'[1]Qc, Summer, S3'!U10*((1+Main!$B$4)^(Main!$B$3-2020))</f>
        <v>-0.38453869992746742</v>
      </c>
      <c r="V10" s="2">
        <f>'[1]Qc, Summer, S3'!V10*((1+Main!$B$4)^(Main!$B$3-2020))</f>
        <v>-0.31428997678159992</v>
      </c>
      <c r="W10" s="2">
        <f>'[1]Qc, Summer, S3'!W10*((1+Main!$B$4)^(Main!$B$3-2020))</f>
        <v>-0.15309434270639347</v>
      </c>
      <c r="X10" s="2">
        <f>'[1]Qc, Summer, S3'!X10*((1+Main!$B$4)^(Main!$B$3-2020))</f>
        <v>-0.13989343445503488</v>
      </c>
      <c r="Y10" s="2">
        <f>'[1]Qc, Summer, S3'!Y10*((1+Main!$B$4)^(Main!$B$3-2020))</f>
        <v>-0.16164471757143029</v>
      </c>
    </row>
    <row r="11" spans="1:25" x14ac:dyDescent="0.3">
      <c r="A11">
        <v>21</v>
      </c>
      <c r="B11" s="2">
        <f>'[1]Qc, Summer, S3'!B11*((1+Main!$B$4)^(Main!$B$3-2020))</f>
        <v>-0.17974973678006914</v>
      </c>
      <c r="C11" s="2">
        <f>'[1]Qc, Summer, S3'!C11*((1+Main!$B$4)^(Main!$B$3-2020))</f>
        <v>-0.19300911454488665</v>
      </c>
      <c r="D11" s="2">
        <f>'[1]Qc, Summer, S3'!D11*((1+Main!$B$4)^(Main!$B$3-2020))</f>
        <v>-0.19256029701025709</v>
      </c>
      <c r="E11" s="2">
        <f>'[1]Qc, Summer, S3'!E11*((1+Main!$B$4)^(Main!$B$3-2020))</f>
        <v>-0.19993539755341644</v>
      </c>
      <c r="F11" s="2">
        <f>'[1]Qc, Summer, S3'!F11*((1+Main!$B$4)^(Main!$B$3-2020))</f>
        <v>-0.19926074745990796</v>
      </c>
      <c r="G11" s="2">
        <f>'[1]Qc, Summer, S3'!G11*((1+Main!$B$4)^(Main!$B$3-2020))</f>
        <v>-0.22050275675477823</v>
      </c>
      <c r="H11" s="2">
        <f>'[1]Qc, Summer, S3'!H11*((1+Main!$B$4)^(Main!$B$3-2020))</f>
        <v>-0.20749452533996016</v>
      </c>
      <c r="I11" s="2">
        <f>'[1]Qc, Summer, S3'!I11*((1+Main!$B$4)^(Main!$B$3-2020))</f>
        <v>-0.16528121931557788</v>
      </c>
      <c r="J11" s="2">
        <f>'[1]Qc, Summer, S3'!J11*((1+Main!$B$4)^(Main!$B$3-2020))</f>
        <v>-9.9557673011011122E-2</v>
      </c>
      <c r="K11" s="2">
        <f>'[1]Qc, Summer, S3'!K11*((1+Main!$B$4)^(Main!$B$3-2020))</f>
        <v>-6.3284477801400341E-2</v>
      </c>
      <c r="L11" s="2">
        <f>'[1]Qc, Summer, S3'!L11*((1+Main!$B$4)^(Main!$B$3-2020))</f>
        <v>-3.9180944449963083E-2</v>
      </c>
      <c r="M11" s="2">
        <f>'[1]Qc, Summer, S3'!M11*((1+Main!$B$4)^(Main!$B$3-2020))</f>
        <v>-4.3851434995799701E-2</v>
      </c>
      <c r="N11" s="2">
        <f>'[1]Qc, Summer, S3'!N11*((1+Main!$B$4)^(Main!$B$3-2020))</f>
        <v>-6.7532442914495852E-2</v>
      </c>
      <c r="O11" s="2">
        <f>'[1]Qc, Summer, S3'!O11*((1+Main!$B$4)^(Main!$B$3-2020))</f>
        <v>-0.10220774218302096</v>
      </c>
      <c r="P11" s="2">
        <f>'[1]Qc, Summer, S3'!P11*((1+Main!$B$4)^(Main!$B$3-2020))</f>
        <v>-0.12449675363761341</v>
      </c>
      <c r="Q11" s="2">
        <f>'[1]Qc, Summer, S3'!Q11*((1+Main!$B$4)^(Main!$B$3-2020))</f>
        <v>-0.12917646825640494</v>
      </c>
      <c r="R11" s="2">
        <f>'[1]Qc, Summer, S3'!R11*((1+Main!$B$4)^(Main!$B$3-2020))</f>
        <v>-0.13111818802291764</v>
      </c>
      <c r="S11" s="2">
        <f>'[1]Qc, Summer, S3'!S11*((1+Main!$B$4)^(Main!$B$3-2020))</f>
        <v>-0.11796658167109028</v>
      </c>
      <c r="T11" s="2">
        <f>'[1]Qc, Summer, S3'!T11*((1+Main!$B$4)^(Main!$B$3-2020))</f>
        <v>-0.10548967782227683</v>
      </c>
      <c r="U11" s="2">
        <f>'[1]Qc, Summer, S3'!U11*((1+Main!$B$4)^(Main!$B$3-2020))</f>
        <v>-9.5551158489411286E-2</v>
      </c>
      <c r="V11" s="2">
        <f>'[1]Qc, Summer, S3'!V11*((1+Main!$B$4)^(Main!$B$3-2020))</f>
        <v>-8.9273250942336665E-2</v>
      </c>
      <c r="W11" s="2">
        <f>'[1]Qc, Summer, S3'!W11*((1+Main!$B$4)^(Main!$B$3-2020))</f>
        <v>-9.5704823159319122E-2</v>
      </c>
      <c r="X11" s="2">
        <f>'[1]Qc, Summer, S3'!X11*((1+Main!$B$4)^(Main!$B$3-2020))</f>
        <v>-0.1341866248069048</v>
      </c>
      <c r="Y11" s="2">
        <f>'[1]Qc, Summer, S3'!Y11*((1+Main!$B$4)^(Main!$B$3-2020))</f>
        <v>-0.17189395372298141</v>
      </c>
    </row>
    <row r="12" spans="1:25" x14ac:dyDescent="0.3">
      <c r="A12">
        <v>22</v>
      </c>
      <c r="B12" s="2">
        <f>'[1]Qc, Summer, S3'!B12*((1+Main!$B$4)^(Main!$B$3-2020))</f>
        <v>-0.12217827588070528</v>
      </c>
      <c r="C12" s="2">
        <f>'[1]Qc, Summer, S3'!C12*((1+Main!$B$4)^(Main!$B$3-2020))</f>
        <v>-0.13085854713597603</v>
      </c>
      <c r="D12" s="2">
        <f>'[1]Qc, Summer, S3'!D12*((1+Main!$B$4)^(Main!$B$3-2020))</f>
        <v>-0.13765743393488084</v>
      </c>
      <c r="E12" s="2">
        <f>'[1]Qc, Summer, S3'!E12*((1+Main!$B$4)^(Main!$B$3-2020))</f>
        <v>-0.13926489900301783</v>
      </c>
      <c r="F12" s="2">
        <f>'[1]Qc, Summer, S3'!F12*((1+Main!$B$4)^(Main!$B$3-2020))</f>
        <v>-0.13586739605392684</v>
      </c>
      <c r="G12" s="2">
        <f>'[1]Qc, Summer, S3'!G12*((1+Main!$B$4)^(Main!$B$3-2020))</f>
        <v>-0.13891648036034429</v>
      </c>
      <c r="H12" s="2">
        <f>'[1]Qc, Summer, S3'!H12*((1+Main!$B$4)^(Main!$B$3-2020))</f>
        <v>-0.12196879749517663</v>
      </c>
      <c r="I12" s="2">
        <f>'[1]Qc, Summer, S3'!I12*((1+Main!$B$4)^(Main!$B$3-2020))</f>
        <v>-9.6119210850511658E-2</v>
      </c>
      <c r="J12" s="2">
        <f>'[1]Qc, Summer, S3'!J12*((1+Main!$B$4)^(Main!$B$3-2020))</f>
        <v>-8.3643318406622549E-2</v>
      </c>
      <c r="K12" s="2">
        <f>'[1]Qc, Summer, S3'!K12*((1+Main!$B$4)^(Main!$B$3-2020))</f>
        <v>-7.7473057299481285E-2</v>
      </c>
      <c r="L12" s="2">
        <f>'[1]Qc, Summer, S3'!L12*((1+Main!$B$4)^(Main!$B$3-2020))</f>
        <v>-7.0407310942086229E-2</v>
      </c>
      <c r="M12" s="2">
        <f>'[1]Qc, Summer, S3'!M12*((1+Main!$B$4)^(Main!$B$3-2020))</f>
        <v>-7.0200449908207882E-2</v>
      </c>
      <c r="N12" s="2">
        <f>'[1]Qc, Summer, S3'!N12*((1+Main!$B$4)^(Main!$B$3-2020))</f>
        <v>-7.9260688420297085E-2</v>
      </c>
      <c r="O12" s="2">
        <f>'[1]Qc, Summer, S3'!O12*((1+Main!$B$4)^(Main!$B$3-2020))</f>
        <v>-9.3047472914293369E-2</v>
      </c>
      <c r="P12" s="2">
        <f>'[1]Qc, Summer, S3'!P12*((1+Main!$B$4)^(Main!$B$3-2020))</f>
        <v>-9.6588137978938324E-2</v>
      </c>
      <c r="Q12" s="2">
        <f>'[1]Qc, Summer, S3'!Q12*((1+Main!$B$4)^(Main!$B$3-2020))</f>
        <v>-0.10041860704872436</v>
      </c>
      <c r="R12" s="2">
        <f>'[1]Qc, Summer, S3'!R12*((1+Main!$B$4)^(Main!$B$3-2020))</f>
        <v>-0.10030792616686887</v>
      </c>
      <c r="S12" s="2">
        <f>'[1]Qc, Summer, S3'!S12*((1+Main!$B$4)^(Main!$B$3-2020))</f>
        <v>-8.8662205519983106E-2</v>
      </c>
      <c r="T12" s="2">
        <f>'[1]Qc, Summer, S3'!T12*((1+Main!$B$4)^(Main!$B$3-2020))</f>
        <v>-7.5367904319266127E-2</v>
      </c>
      <c r="U12" s="2">
        <f>'[1]Qc, Summer, S3'!U12*((1+Main!$B$4)^(Main!$B$3-2020))</f>
        <v>-6.9589764607641186E-2</v>
      </c>
      <c r="V12" s="2">
        <f>'[1]Qc, Summer, S3'!V12*((1+Main!$B$4)^(Main!$B$3-2020))</f>
        <v>-7.6498750654701436E-2</v>
      </c>
      <c r="W12" s="2">
        <f>'[1]Qc, Summer, S3'!W12*((1+Main!$B$4)^(Main!$B$3-2020))</f>
        <v>-6.7169025204304483E-2</v>
      </c>
      <c r="X12" s="2">
        <f>'[1]Qc, Summer, S3'!X12*((1+Main!$B$4)^(Main!$B$3-2020))</f>
        <v>-8.0267235622761557E-2</v>
      </c>
      <c r="Y12" s="2">
        <f>'[1]Qc, Summer, S3'!Y12*((1+Main!$B$4)^(Main!$B$3-2020))</f>
        <v>-9.0070110059994296E-2</v>
      </c>
    </row>
    <row r="13" spans="1:25" x14ac:dyDescent="0.3">
      <c r="A13">
        <v>23</v>
      </c>
      <c r="B13" s="2">
        <f>'[1]Qc, Summer, S3'!B13*((1+Main!$B$4)^(Main!$B$3-2020))</f>
        <v>0.15892642475937604</v>
      </c>
      <c r="C13" s="2">
        <f>'[1]Qc, Summer, S3'!C13*((1+Main!$B$4)^(Main!$B$3-2020))</f>
        <v>0.22728038960543662</v>
      </c>
      <c r="D13" s="2">
        <f>'[1]Qc, Summer, S3'!D13*((1+Main!$B$4)^(Main!$B$3-2020))</f>
        <v>0.2973858969002332</v>
      </c>
      <c r="E13" s="2">
        <f>'[1]Qc, Summer, S3'!E13*((1+Main!$B$4)^(Main!$B$3-2020))</f>
        <v>0.1202392666174142</v>
      </c>
      <c r="F13" s="2">
        <f>'[1]Qc, Summer, S3'!F13*((1+Main!$B$4)^(Main!$B$3-2020))</f>
        <v>-0.24551169205051657</v>
      </c>
      <c r="G13" s="2">
        <f>'[1]Qc, Summer, S3'!G13*((1+Main!$B$4)^(Main!$B$3-2020))</f>
        <v>-9.8736613361554412E-2</v>
      </c>
      <c r="H13" s="2">
        <f>'[1]Qc, Summer, S3'!H13*((1+Main!$B$4)^(Main!$B$3-2020))</f>
        <v>-0.14528939245729389</v>
      </c>
      <c r="I13" s="2">
        <f>'[1]Qc, Summer, S3'!I13*((1+Main!$B$4)^(Main!$B$3-2020))</f>
        <v>-0.35633599780495162</v>
      </c>
      <c r="J13" s="2">
        <f>'[1]Qc, Summer, S3'!J13*((1+Main!$B$4)^(Main!$B$3-2020))</f>
        <v>-0.53273532090085463</v>
      </c>
      <c r="K13" s="2">
        <f>'[1]Qc, Summer, S3'!K13*((1+Main!$B$4)^(Main!$B$3-2020))</f>
        <v>-0.58027041251257427</v>
      </c>
      <c r="L13" s="2">
        <f>'[1]Qc, Summer, S3'!L13*((1+Main!$B$4)^(Main!$B$3-2020))</f>
        <v>-0.29210712380922549</v>
      </c>
      <c r="M13" s="2">
        <f>'[1]Qc, Summer, S3'!M13*((1+Main!$B$4)^(Main!$B$3-2020))</f>
        <v>-0.43167865569803637</v>
      </c>
      <c r="N13" s="2">
        <f>'[1]Qc, Summer, S3'!N13*((1+Main!$B$4)^(Main!$B$3-2020))</f>
        <v>-0.27150256213314355</v>
      </c>
      <c r="O13" s="2">
        <f>'[1]Qc, Summer, S3'!O13*((1+Main!$B$4)^(Main!$B$3-2020))</f>
        <v>-6.4325077438516925E-2</v>
      </c>
      <c r="P13" s="2">
        <f>'[1]Qc, Summer, S3'!P13*((1+Main!$B$4)^(Main!$B$3-2020))</f>
        <v>-0.31046739634030107</v>
      </c>
      <c r="Q13" s="2">
        <f>'[1]Qc, Summer, S3'!Q13*((1+Main!$B$4)^(Main!$B$3-2020))</f>
        <v>-0.25040632007736552</v>
      </c>
      <c r="R13" s="2">
        <f>'[1]Qc, Summer, S3'!R13*((1+Main!$B$4)^(Main!$B$3-2020))</f>
        <v>-0.17912401496734565</v>
      </c>
      <c r="S13" s="2">
        <f>'[1]Qc, Summer, S3'!S13*((1+Main!$B$4)^(Main!$B$3-2020))</f>
        <v>-0.1836984769244899</v>
      </c>
      <c r="T13" s="2">
        <f>'[1]Qc, Summer, S3'!T13*((1+Main!$B$4)^(Main!$B$3-2020))</f>
        <v>-0.14875152356905044</v>
      </c>
      <c r="U13" s="2">
        <f>'[1]Qc, Summer, S3'!U13*((1+Main!$B$4)^(Main!$B$3-2020))</f>
        <v>-0.24365236126197143</v>
      </c>
      <c r="V13" s="2">
        <f>'[1]Qc, Summer, S3'!V13*((1+Main!$B$4)^(Main!$B$3-2020))</f>
        <v>-0.37835118786977306</v>
      </c>
      <c r="W13" s="2">
        <f>'[1]Qc, Summer, S3'!W13*((1+Main!$B$4)^(Main!$B$3-2020))</f>
        <v>7.8970501829742218E-3</v>
      </c>
      <c r="X13" s="2">
        <f>'[1]Qc, Summer, S3'!X13*((1+Main!$B$4)^(Main!$B$3-2020))</f>
        <v>-0.16016582800872051</v>
      </c>
      <c r="Y13" s="2">
        <f>'[1]Qc, Summer, S3'!Y13*((1+Main!$B$4)^(Main!$B$3-2020))</f>
        <v>8.3390673200543386E-2</v>
      </c>
    </row>
    <row r="14" spans="1:25" x14ac:dyDescent="0.3">
      <c r="A14">
        <v>24</v>
      </c>
      <c r="B14" s="2">
        <f>'[1]Qc, Summer, S3'!B14*((1+Main!$B$4)^(Main!$B$3-2020))</f>
        <v>8.5724516914551505E-2</v>
      </c>
      <c r="C14" s="2">
        <f>'[1]Qc, Summer, S3'!C14*((1+Main!$B$4)^(Main!$B$3-2020))</f>
        <v>4.9248772522215871E-2</v>
      </c>
      <c r="D14" s="2">
        <f>'[1]Qc, Summer, S3'!D14*((1+Main!$B$4)^(Main!$B$3-2020))</f>
        <v>2.3887780328299281E-2</v>
      </c>
      <c r="E14" s="2">
        <f>'[1]Qc, Summer, S3'!E14*((1+Main!$B$4)^(Main!$B$3-2020))</f>
        <v>3.224659279008521E-2</v>
      </c>
      <c r="F14" s="2">
        <f>'[1]Qc, Summer, S3'!F14*((1+Main!$B$4)^(Main!$B$3-2020))</f>
        <v>-1.188246715449108E-3</v>
      </c>
      <c r="G14" s="2">
        <f>'[1]Qc, Summer, S3'!G14*((1+Main!$B$4)^(Main!$B$3-2020))</f>
        <v>-1.667135890711088E-2</v>
      </c>
      <c r="H14" s="2">
        <f>'[1]Qc, Summer, S3'!H14*((1+Main!$B$4)^(Main!$B$3-2020))</f>
        <v>5.3808232022474298E-2</v>
      </c>
      <c r="I14" s="2">
        <f>'[1]Qc, Summer, S3'!I14*((1+Main!$B$4)^(Main!$B$3-2020))</f>
        <v>0.10073190640037057</v>
      </c>
      <c r="J14" s="2">
        <f>'[1]Qc, Summer, S3'!J14*((1+Main!$B$4)^(Main!$B$3-2020))</f>
        <v>0.20816178469600705</v>
      </c>
      <c r="K14" s="2">
        <f>'[1]Qc, Summer, S3'!K14*((1+Main!$B$4)^(Main!$B$3-2020))</f>
        <v>0.24748779610243879</v>
      </c>
      <c r="L14" s="2">
        <f>'[1]Qc, Summer, S3'!L14*((1+Main!$B$4)^(Main!$B$3-2020))</f>
        <v>0.34067473423302008</v>
      </c>
      <c r="M14" s="2">
        <f>'[1]Qc, Summer, S3'!M14*((1+Main!$B$4)^(Main!$B$3-2020))</f>
        <v>0.35976765575779607</v>
      </c>
      <c r="N14" s="2">
        <f>'[1]Qc, Summer, S3'!N14*((1+Main!$B$4)^(Main!$B$3-2020))</f>
        <v>0.29859339860236922</v>
      </c>
      <c r="O14" s="2">
        <f>'[1]Qc, Summer, S3'!O14*((1+Main!$B$4)^(Main!$B$3-2020))</f>
        <v>0.25299680318443918</v>
      </c>
      <c r="P14" s="2">
        <f>'[1]Qc, Summer, S3'!P14*((1+Main!$B$4)^(Main!$B$3-2020))</f>
        <v>0.21918079051889705</v>
      </c>
      <c r="Q14" s="2">
        <f>'[1]Qc, Summer, S3'!Q14*((1+Main!$B$4)^(Main!$B$3-2020))</f>
        <v>0.20863644735269207</v>
      </c>
      <c r="R14" s="2">
        <f>'[1]Qc, Summer, S3'!R14*((1+Main!$B$4)^(Main!$B$3-2020))</f>
        <v>0.16342309390038387</v>
      </c>
      <c r="S14" s="2">
        <f>'[1]Qc, Summer, S3'!S14*((1+Main!$B$4)^(Main!$B$3-2020))</f>
        <v>0.24454207337145362</v>
      </c>
      <c r="T14" s="2">
        <f>'[1]Qc, Summer, S3'!T14*((1+Main!$B$4)^(Main!$B$3-2020))</f>
        <v>-0.21063679430829779</v>
      </c>
      <c r="U14" s="2">
        <f>'[1]Qc, Summer, S3'!U14*((1+Main!$B$4)^(Main!$B$3-2020))</f>
        <v>3.7375486761235359E-2</v>
      </c>
      <c r="V14" s="2">
        <f>'[1]Qc, Summer, S3'!V14*((1+Main!$B$4)^(Main!$B$3-2020))</f>
        <v>0.22022475086593735</v>
      </c>
      <c r="W14" s="2">
        <f>'[1]Qc, Summer, S3'!W14*((1+Main!$B$4)^(Main!$B$3-2020))</f>
        <v>0.21262671174799763</v>
      </c>
      <c r="X14" s="2">
        <f>'[1]Qc, Summer, S3'!X14*((1+Main!$B$4)^(Main!$B$3-2020))</f>
        <v>0.15838934788991568</v>
      </c>
      <c r="Y14" s="2">
        <f>'[1]Qc, Summer, S3'!Y14*((1+Main!$B$4)^(Main!$B$3-2020))</f>
        <v>8.182984501667144E-2</v>
      </c>
    </row>
    <row r="15" spans="1:25" x14ac:dyDescent="0.3">
      <c r="A15">
        <v>25</v>
      </c>
      <c r="B15" s="2">
        <f>'[1]Qc, Summer, S3'!B15*((1+Main!$B$4)^(Main!$B$3-2020))</f>
        <v>0.6942915146250771</v>
      </c>
      <c r="C15" s="2">
        <f>'[1]Qc, Summer, S3'!C15*((1+Main!$B$4)^(Main!$B$3-2020))</f>
        <v>0.6942915146250771</v>
      </c>
      <c r="D15" s="2">
        <f>'[1]Qc, Summer, S3'!D15*((1+Main!$B$4)^(Main!$B$3-2020))</f>
        <v>0.6942915146250771</v>
      </c>
      <c r="E15" s="2">
        <f>'[1]Qc, Summer, S3'!E15*((1+Main!$B$4)^(Main!$B$3-2020))</f>
        <v>0.70847468300654592</v>
      </c>
      <c r="F15" s="2">
        <f>'[1]Qc, Summer, S3'!F15*((1+Main!$B$4)^(Main!$B$3-2020))</f>
        <v>0.71953531151559214</v>
      </c>
      <c r="G15" s="2">
        <f>'[1]Qc, Summer, S3'!G15*((1+Main!$B$4)^(Main!$B$3-2020))</f>
        <v>0.71953531151559214</v>
      </c>
      <c r="H15" s="2">
        <f>'[1]Qc, Summer, S3'!H15*((1+Main!$B$4)^(Main!$B$3-2020))</f>
        <v>0.68666793913547131</v>
      </c>
      <c r="I15" s="2">
        <f>'[1]Qc, Summer, S3'!I15*((1+Main!$B$4)^(Main!$B$3-2020))</f>
        <v>0.66570334470348969</v>
      </c>
      <c r="J15" s="2">
        <f>'[1]Qc, Summer, S3'!J15*((1+Main!$B$4)^(Main!$B$3-2020))</f>
        <v>0.59018616592870143</v>
      </c>
      <c r="K15" s="2">
        <f>'[1]Qc, Summer, S3'!K15*((1+Main!$B$4)^(Main!$B$3-2020))</f>
        <v>0.49160487116458024</v>
      </c>
      <c r="L15" s="2">
        <f>'[1]Qc, Summer, S3'!L15*((1+Main!$B$4)^(Main!$B$3-2020))</f>
        <v>0.48045578157999913</v>
      </c>
      <c r="M15" s="2">
        <f>'[1]Qc, Summer, S3'!M15*((1+Main!$B$4)^(Main!$B$3-2020))</f>
        <v>0.48045578157999913</v>
      </c>
      <c r="N15" s="2">
        <f>'[1]Qc, Summer, S3'!N15*((1+Main!$B$4)^(Main!$B$3-2020))</f>
        <v>0.48020536868925401</v>
      </c>
      <c r="O15" s="2">
        <f>'[1]Qc, Summer, S3'!O15*((1+Main!$B$4)^(Main!$B$3-2020))</f>
        <v>0.58414903775834404</v>
      </c>
      <c r="P15" s="2">
        <f>'[1]Qc, Summer, S3'!P15*((1+Main!$B$4)^(Main!$B$3-2020))</f>
        <v>0.55660239493070951</v>
      </c>
      <c r="Q15" s="2">
        <f>'[1]Qc, Summer, S3'!Q15*((1+Main!$B$4)^(Main!$B$3-2020))</f>
        <v>0.53562024437758327</v>
      </c>
      <c r="R15" s="2">
        <f>'[1]Qc, Summer, S3'!R15*((1+Main!$B$4)^(Main!$B$3-2020))</f>
        <v>0.54952047341130261</v>
      </c>
      <c r="S15" s="2">
        <f>'[1]Qc, Summer, S3'!S15*((1+Main!$B$4)^(Main!$B$3-2020))</f>
        <v>0.55311090432632459</v>
      </c>
      <c r="T15" s="2">
        <f>'[1]Qc, Summer, S3'!T15*((1+Main!$B$4)^(Main!$B$3-2020))</f>
        <v>0.55311090432632459</v>
      </c>
      <c r="U15" s="2">
        <f>'[1]Qc, Summer, S3'!U15*((1+Main!$B$4)^(Main!$B$3-2020))</f>
        <v>0.54627204662369533</v>
      </c>
      <c r="V15" s="2">
        <f>'[1]Qc, Summer, S3'!V15*((1+Main!$B$4)^(Main!$B$3-2020))</f>
        <v>0.5580986119529121</v>
      </c>
      <c r="W15" s="2">
        <f>'[1]Qc, Summer, S3'!W15*((1+Main!$B$4)^(Main!$B$3-2020))</f>
        <v>0.60206254164814255</v>
      </c>
      <c r="X15" s="2">
        <f>'[1]Qc, Summer, S3'!X15*((1+Main!$B$4)^(Main!$B$3-2020))</f>
        <v>0.58391495614308231</v>
      </c>
      <c r="Y15" s="2">
        <f>'[1]Qc, Summer, S3'!Y15*((1+Main!$B$4)^(Main!$B$3-2020))</f>
        <v>0.60232833315663459</v>
      </c>
    </row>
    <row r="16" spans="1:25" x14ac:dyDescent="0.3">
      <c r="A16">
        <v>26</v>
      </c>
      <c r="B16" s="2">
        <f>'[1]Qc, Summer, S3'!B16*((1+Main!$B$4)^(Main!$B$3-2020))</f>
        <v>5.4342272964071993E-2</v>
      </c>
      <c r="C16" s="2">
        <f>'[1]Qc, Summer, S3'!C16*((1+Main!$B$4)^(Main!$B$3-2020))</f>
        <v>4.9304976595511384E-2</v>
      </c>
      <c r="D16" s="2">
        <f>'[1]Qc, Summer, S3'!D16*((1+Main!$B$4)^(Main!$B$3-2020))</f>
        <v>3.7385336332477981E-2</v>
      </c>
      <c r="E16" s="2">
        <f>'[1]Qc, Summer, S3'!E16*((1+Main!$B$4)^(Main!$B$3-2020))</f>
        <v>3.8850028266025259E-2</v>
      </c>
      <c r="F16" s="2">
        <f>'[1]Qc, Summer, S3'!F16*((1+Main!$B$4)^(Main!$B$3-2020))</f>
        <v>5.0146523417981197E-2</v>
      </c>
      <c r="G16" s="2">
        <f>'[1]Qc, Summer, S3'!G16*((1+Main!$B$4)^(Main!$B$3-2020))</f>
        <v>5.1425072533767463E-2</v>
      </c>
      <c r="H16" s="2">
        <f>'[1]Qc, Summer, S3'!H16*((1+Main!$B$4)^(Main!$B$3-2020))</f>
        <v>4.0670729852097583E-2</v>
      </c>
      <c r="I16" s="2">
        <f>'[1]Qc, Summer, S3'!I16*((1+Main!$B$4)^(Main!$B$3-2020))</f>
        <v>5.323773556360719E-2</v>
      </c>
      <c r="J16" s="2">
        <f>'[1]Qc, Summer, S3'!J16*((1+Main!$B$4)^(Main!$B$3-2020))</f>
        <v>6.0941351953176695E-2</v>
      </c>
      <c r="K16" s="2">
        <f>'[1]Qc, Summer, S3'!K16*((1+Main!$B$4)^(Main!$B$3-2020))</f>
        <v>0.11031103473961244</v>
      </c>
      <c r="L16" s="2">
        <f>'[1]Qc, Summer, S3'!L16*((1+Main!$B$4)^(Main!$B$3-2020))</f>
        <v>0.10325475239790886</v>
      </c>
      <c r="M16" s="2">
        <f>'[1]Qc, Summer, S3'!M16*((1+Main!$B$4)^(Main!$B$3-2020))</f>
        <v>0.11019774133770929</v>
      </c>
      <c r="N16" s="2">
        <f>'[1]Qc, Summer, S3'!N16*((1+Main!$B$4)^(Main!$B$3-2020))</f>
        <v>0.10903249609069625</v>
      </c>
      <c r="O16" s="2">
        <f>'[1]Qc, Summer, S3'!O16*((1+Main!$B$4)^(Main!$B$3-2020))</f>
        <v>9.8375254562893269E-2</v>
      </c>
      <c r="P16" s="2">
        <f>'[1]Qc, Summer, S3'!P16*((1+Main!$B$4)^(Main!$B$3-2020))</f>
        <v>9.5037223153568315E-2</v>
      </c>
      <c r="Q16" s="2">
        <f>'[1]Qc, Summer, S3'!Q16*((1+Main!$B$4)^(Main!$B$3-2020))</f>
        <v>0.11677665066814184</v>
      </c>
      <c r="R16" s="2">
        <f>'[1]Qc, Summer, S3'!R16*((1+Main!$B$4)^(Main!$B$3-2020))</f>
        <v>0.13926489900301783</v>
      </c>
      <c r="S16" s="2">
        <f>'[1]Qc, Summer, S3'!S16*((1+Main!$B$4)^(Main!$B$3-2020))</f>
        <v>8.4230294916543533E-2</v>
      </c>
      <c r="T16" s="2">
        <f>'[1]Qc, Summer, S3'!T16*((1+Main!$B$4)^(Main!$B$3-2020))</f>
        <v>8.4687487802272338E-2</v>
      </c>
      <c r="U16" s="2">
        <f>'[1]Qc, Summer, S3'!U16*((1+Main!$B$4)^(Main!$B$3-2020))</f>
        <v>8.7641123407375912E-2</v>
      </c>
      <c r="V16" s="2">
        <f>'[1]Qc, Summer, S3'!V16*((1+Main!$B$4)^(Main!$B$3-2020))</f>
        <v>8.1454721705487995E-2</v>
      </c>
      <c r="W16" s="2">
        <f>'[1]Qc, Summer, S3'!W16*((1+Main!$B$4)^(Main!$B$3-2020))</f>
        <v>7.3156283555316809E-2</v>
      </c>
      <c r="X16" s="2">
        <f>'[1]Qc, Summer, S3'!X16*((1+Main!$B$4)^(Main!$B$3-2020))</f>
        <v>8.4201971566067749E-2</v>
      </c>
      <c r="Y16" s="2">
        <f>'[1]Qc, Summer, S3'!Y16*((1+Main!$B$4)^(Main!$B$3-2020))</f>
        <v>6.6480398673458507E-2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V14" sqref="V1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13.793479699551375</v>
      </c>
      <c r="C2" s="3">
        <f>AVERAGE('[2]Csr, Summer'!C$2:C$6)</f>
        <v>19.618406884907508</v>
      </c>
      <c r="D2" s="3">
        <f>AVERAGE('[2]Csr, Summer'!D$2:D$6)</f>
        <v>12.666284617821386</v>
      </c>
      <c r="E2" s="3">
        <f>AVERAGE('[2]Csr, Summer'!E$2:E$6)</f>
        <v>12.975774596909099</v>
      </c>
      <c r="F2" s="3">
        <f>AVERAGE('[2]Csr, Summer'!F$2:F$6)</f>
        <v>13.25594447271482</v>
      </c>
      <c r="G2" s="3">
        <f>AVERAGE('[2]Csr, Summer'!G$2:G$6)</f>
        <v>13.086539431529966</v>
      </c>
      <c r="H2" s="3">
        <f>AVERAGE('[2]Csr, Summer'!H$2:H$6)</f>
        <v>17.706084593070788</v>
      </c>
      <c r="I2" s="3">
        <f>AVERAGE('[2]Csr, Summer'!I$2:I$6)</f>
        <v>16.012034181222251</v>
      </c>
      <c r="J2" s="3">
        <f>AVERAGE('[2]Csr, Summer'!J$2:J$6)</f>
        <v>13.858635484622473</v>
      </c>
      <c r="K2" s="3">
        <f>AVERAGE('[2]Csr, Summer'!K$2:K$6)</f>
        <v>13.135406270333288</v>
      </c>
      <c r="L2" s="3">
        <f>AVERAGE('[2]Csr, Summer'!L$2:L$6)</f>
        <v>12.930165547359332</v>
      </c>
      <c r="M2" s="3">
        <f>AVERAGE('[2]Csr, Summer'!M$2:M$6)</f>
        <v>12.620675568271617</v>
      </c>
      <c r="N2" s="3">
        <f>AVERAGE('[2]Csr, Summer'!N$2:N$6)</f>
        <v>11.662885527726482</v>
      </c>
      <c r="O2" s="3">
        <f>AVERAGE('[2]Csr, Summer'!O$2:O$6)</f>
        <v>10.630166334349585</v>
      </c>
      <c r="P2" s="3">
        <f>AVERAGE('[2]Csr, Summer'!P$2:P$6)</f>
        <v>11.50651164355585</v>
      </c>
      <c r="Q2" s="3">
        <f>AVERAGE('[2]Csr, Summer'!Q$2:Q$6)</f>
        <v>12.8747831300489</v>
      </c>
      <c r="R2" s="3">
        <f>AVERAGE('[2]Csr, Summer'!R$2:R$6)</f>
        <v>12.451270527086763</v>
      </c>
      <c r="S2" s="3">
        <f>AVERAGE('[2]Csr, Summer'!S$2:S$6)</f>
        <v>11.731299102051135</v>
      </c>
      <c r="T2" s="3">
        <f>AVERAGE('[2]Csr, Summer'!T$2:T$6)</f>
        <v>10.405378875854296</v>
      </c>
      <c r="U2" s="3">
        <f>AVERAGE('[2]Csr, Summer'!U$2:U$6)</f>
        <v>9.9232260663281746</v>
      </c>
      <c r="V2" s="3">
        <f>AVERAGE('[2]Csr, Summer'!V$2:V$6)</f>
        <v>7.4082127625838039</v>
      </c>
      <c r="W2" s="3">
        <f>AVERAGE('[2]Csr, Summer'!W$2:W$6)</f>
        <v>7.5450399112331095</v>
      </c>
      <c r="X2" s="3">
        <f>AVERAGE('[2]Csr, Summer'!X$2:X$6)</f>
        <v>7.2616122461738346</v>
      </c>
      <c r="Y2" s="3">
        <f>AVERAGE('[2]Csr, Summer'!Y$2:Y$6)</f>
        <v>15.148720029030207</v>
      </c>
    </row>
    <row r="3" spans="1:25" x14ac:dyDescent="0.3">
      <c r="A3">
        <v>3</v>
      </c>
      <c r="B3" s="3">
        <f>AVERAGE('[2]Csr, Summer'!B$2:B$6)</f>
        <v>13.793479699551375</v>
      </c>
      <c r="C3" s="3">
        <f>AVERAGE('[2]Csr, Summer'!C$2:C$6)</f>
        <v>19.618406884907508</v>
      </c>
      <c r="D3" s="3">
        <f>AVERAGE('[2]Csr, Summer'!D$2:D$6)</f>
        <v>12.666284617821386</v>
      </c>
      <c r="E3" s="3">
        <f>AVERAGE('[2]Csr, Summer'!E$2:E$6)</f>
        <v>12.975774596909099</v>
      </c>
      <c r="F3" s="3">
        <f>AVERAGE('[2]Csr, Summer'!F$2:F$6)</f>
        <v>13.25594447271482</v>
      </c>
      <c r="G3" s="3">
        <f>AVERAGE('[2]Csr, Summer'!G$2:G$6)</f>
        <v>13.086539431529966</v>
      </c>
      <c r="H3" s="3">
        <f>AVERAGE('[2]Csr, Summer'!H$2:H$6)</f>
        <v>17.706084593070788</v>
      </c>
      <c r="I3" s="3">
        <f>AVERAGE('[2]Csr, Summer'!I$2:I$6)</f>
        <v>16.012034181222251</v>
      </c>
      <c r="J3" s="3">
        <f>AVERAGE('[2]Csr, Summer'!J$2:J$6)</f>
        <v>13.858635484622473</v>
      </c>
      <c r="K3" s="3">
        <f>AVERAGE('[2]Csr, Summer'!K$2:K$6)</f>
        <v>13.135406270333288</v>
      </c>
      <c r="L3" s="3">
        <f>AVERAGE('[2]Csr, Summer'!L$2:L$6)</f>
        <v>12.930165547359332</v>
      </c>
      <c r="M3" s="3">
        <f>AVERAGE('[2]Csr, Summer'!M$2:M$6)</f>
        <v>12.620675568271617</v>
      </c>
      <c r="N3" s="3">
        <f>AVERAGE('[2]Csr, Summer'!N$2:N$6)</f>
        <v>11.662885527726482</v>
      </c>
      <c r="O3" s="3">
        <f>AVERAGE('[2]Csr, Summer'!O$2:O$6)</f>
        <v>10.630166334349585</v>
      </c>
      <c r="P3" s="3">
        <f>AVERAGE('[2]Csr, Summer'!P$2:P$6)</f>
        <v>11.50651164355585</v>
      </c>
      <c r="Q3" s="3">
        <f>AVERAGE('[2]Csr, Summer'!Q$2:Q$6)</f>
        <v>12.8747831300489</v>
      </c>
      <c r="R3" s="3">
        <f>AVERAGE('[2]Csr, Summer'!R$2:R$6)</f>
        <v>12.451270527086763</v>
      </c>
      <c r="S3" s="3">
        <f>AVERAGE('[2]Csr, Summer'!S$2:S$6)</f>
        <v>11.731299102051135</v>
      </c>
      <c r="T3" s="3">
        <f>AVERAGE('[2]Csr, Summer'!T$2:T$6)</f>
        <v>10.405378875854296</v>
      </c>
      <c r="U3" s="3">
        <f>AVERAGE('[2]Csr, Summer'!U$2:U$6)</f>
        <v>9.9232260663281746</v>
      </c>
      <c r="V3" s="3">
        <f>AVERAGE('[2]Csr, Summer'!V$2:V$6)</f>
        <v>7.4082127625838039</v>
      </c>
      <c r="W3" s="3">
        <f>AVERAGE('[2]Csr, Summer'!W$2:W$6)</f>
        <v>7.5450399112331095</v>
      </c>
      <c r="X3" s="3">
        <f>AVERAGE('[2]Csr, Summer'!X$2:X$6)</f>
        <v>7.2616122461738346</v>
      </c>
      <c r="Y3" s="3">
        <f>AVERAGE('[2]Csr, Summer'!Y$2:Y$6)</f>
        <v>15.148720029030207</v>
      </c>
    </row>
    <row r="4" spans="1:25" x14ac:dyDescent="0.3">
      <c r="A4">
        <v>4</v>
      </c>
      <c r="B4" s="3">
        <f>AVERAGE('[2]Csr, Summer'!B$2:B$6)</f>
        <v>13.793479699551375</v>
      </c>
      <c r="C4" s="3">
        <f>AVERAGE('[2]Csr, Summer'!C$2:C$6)</f>
        <v>19.618406884907508</v>
      </c>
      <c r="D4" s="3">
        <f>AVERAGE('[2]Csr, Summer'!D$2:D$6)</f>
        <v>12.666284617821386</v>
      </c>
      <c r="E4" s="3">
        <f>AVERAGE('[2]Csr, Summer'!E$2:E$6)</f>
        <v>12.975774596909099</v>
      </c>
      <c r="F4" s="3">
        <f>AVERAGE('[2]Csr, Summer'!F$2:F$6)</f>
        <v>13.25594447271482</v>
      </c>
      <c r="G4" s="3">
        <f>AVERAGE('[2]Csr, Summer'!G$2:G$6)</f>
        <v>13.086539431529966</v>
      </c>
      <c r="H4" s="3">
        <f>AVERAGE('[2]Csr, Summer'!H$2:H$6)</f>
        <v>17.706084593070788</v>
      </c>
      <c r="I4" s="3">
        <f>AVERAGE('[2]Csr, Summer'!I$2:I$6)</f>
        <v>16.012034181222251</v>
      </c>
      <c r="J4" s="3">
        <f>AVERAGE('[2]Csr, Summer'!J$2:J$6)</f>
        <v>13.858635484622473</v>
      </c>
      <c r="K4" s="3">
        <f>AVERAGE('[2]Csr, Summer'!K$2:K$6)</f>
        <v>13.135406270333288</v>
      </c>
      <c r="L4" s="3">
        <f>AVERAGE('[2]Csr, Summer'!L$2:L$6)</f>
        <v>12.930165547359332</v>
      </c>
      <c r="M4" s="3">
        <f>AVERAGE('[2]Csr, Summer'!M$2:M$6)</f>
        <v>12.620675568271617</v>
      </c>
      <c r="N4" s="3">
        <f>AVERAGE('[2]Csr, Summer'!N$2:N$6)</f>
        <v>11.662885527726482</v>
      </c>
      <c r="O4" s="3">
        <f>AVERAGE('[2]Csr, Summer'!O$2:O$6)</f>
        <v>10.630166334349585</v>
      </c>
      <c r="P4" s="3">
        <f>AVERAGE('[2]Csr, Summer'!P$2:P$6)</f>
        <v>11.50651164355585</v>
      </c>
      <c r="Q4" s="3">
        <f>AVERAGE('[2]Csr, Summer'!Q$2:Q$6)</f>
        <v>12.8747831300489</v>
      </c>
      <c r="R4" s="3">
        <f>AVERAGE('[2]Csr, Summer'!R$2:R$6)</f>
        <v>12.451270527086763</v>
      </c>
      <c r="S4" s="3">
        <f>AVERAGE('[2]Csr, Summer'!S$2:S$6)</f>
        <v>11.731299102051135</v>
      </c>
      <c r="T4" s="3">
        <f>AVERAGE('[2]Csr, Summer'!T$2:T$6)</f>
        <v>10.405378875854296</v>
      </c>
      <c r="U4" s="3">
        <f>AVERAGE('[2]Csr, Summer'!U$2:U$6)</f>
        <v>9.9232260663281746</v>
      </c>
      <c r="V4" s="3">
        <f>AVERAGE('[2]Csr, Summer'!V$2:V$6)</f>
        <v>7.4082127625838039</v>
      </c>
      <c r="W4" s="3">
        <f>AVERAGE('[2]Csr, Summer'!W$2:W$6)</f>
        <v>7.5450399112331095</v>
      </c>
      <c r="X4" s="3">
        <f>AVERAGE('[2]Csr, Summer'!X$2:X$6)</f>
        <v>7.2616122461738346</v>
      </c>
      <c r="Y4" s="3">
        <f>AVERAGE('[2]Csr, Summer'!Y$2:Y$6)</f>
        <v>15.148720029030207</v>
      </c>
    </row>
    <row r="5" spans="1:25" x14ac:dyDescent="0.3">
      <c r="A5">
        <v>5</v>
      </c>
      <c r="B5" s="3">
        <f>AVERAGE('[2]Csr, Summer'!B$2:B$6)</f>
        <v>13.793479699551375</v>
      </c>
      <c r="C5" s="3">
        <f>AVERAGE('[2]Csr, Summer'!C$2:C$6)</f>
        <v>19.618406884907508</v>
      </c>
      <c r="D5" s="3">
        <f>AVERAGE('[2]Csr, Summer'!D$2:D$6)</f>
        <v>12.666284617821386</v>
      </c>
      <c r="E5" s="3">
        <f>AVERAGE('[2]Csr, Summer'!E$2:E$6)</f>
        <v>12.975774596909099</v>
      </c>
      <c r="F5" s="3">
        <f>AVERAGE('[2]Csr, Summer'!F$2:F$6)</f>
        <v>13.25594447271482</v>
      </c>
      <c r="G5" s="3">
        <f>AVERAGE('[2]Csr, Summer'!G$2:G$6)</f>
        <v>13.086539431529966</v>
      </c>
      <c r="H5" s="3">
        <f>AVERAGE('[2]Csr, Summer'!H$2:H$6)</f>
        <v>17.706084593070788</v>
      </c>
      <c r="I5" s="3">
        <f>AVERAGE('[2]Csr, Summer'!I$2:I$6)</f>
        <v>16.012034181222251</v>
      </c>
      <c r="J5" s="3">
        <f>AVERAGE('[2]Csr, Summer'!J$2:J$6)</f>
        <v>13.858635484622473</v>
      </c>
      <c r="K5" s="3">
        <f>AVERAGE('[2]Csr, Summer'!K$2:K$6)</f>
        <v>13.135406270333288</v>
      </c>
      <c r="L5" s="3">
        <f>AVERAGE('[2]Csr, Summer'!L$2:L$6)</f>
        <v>12.930165547359332</v>
      </c>
      <c r="M5" s="3">
        <f>AVERAGE('[2]Csr, Summer'!M$2:M$6)</f>
        <v>12.620675568271617</v>
      </c>
      <c r="N5" s="3">
        <f>AVERAGE('[2]Csr, Summer'!N$2:N$6)</f>
        <v>11.662885527726482</v>
      </c>
      <c r="O5" s="3">
        <f>AVERAGE('[2]Csr, Summer'!O$2:O$6)</f>
        <v>10.630166334349585</v>
      </c>
      <c r="P5" s="3">
        <f>AVERAGE('[2]Csr, Summer'!P$2:P$6)</f>
        <v>11.50651164355585</v>
      </c>
      <c r="Q5" s="3">
        <f>AVERAGE('[2]Csr, Summer'!Q$2:Q$6)</f>
        <v>12.8747831300489</v>
      </c>
      <c r="R5" s="3">
        <f>AVERAGE('[2]Csr, Summer'!R$2:R$6)</f>
        <v>12.451270527086763</v>
      </c>
      <c r="S5" s="3">
        <f>AVERAGE('[2]Csr, Summer'!S$2:S$6)</f>
        <v>11.731299102051135</v>
      </c>
      <c r="T5" s="3">
        <f>AVERAGE('[2]Csr, Summer'!T$2:T$6)</f>
        <v>10.405378875854296</v>
      </c>
      <c r="U5" s="3">
        <f>AVERAGE('[2]Csr, Summer'!U$2:U$6)</f>
        <v>9.9232260663281746</v>
      </c>
      <c r="V5" s="3">
        <f>AVERAGE('[2]Csr, Summer'!V$2:V$6)</f>
        <v>7.4082127625838039</v>
      </c>
      <c r="W5" s="3">
        <f>AVERAGE('[2]Csr, Summer'!W$2:W$6)</f>
        <v>7.5450399112331095</v>
      </c>
      <c r="X5" s="3">
        <f>AVERAGE('[2]Csr, Summer'!X$2:X$6)</f>
        <v>7.2616122461738346</v>
      </c>
      <c r="Y5" s="3">
        <f>AVERAGE('[2]Csr, Summer'!Y$2:Y$6)</f>
        <v>15.148720029030207</v>
      </c>
    </row>
    <row r="6" spans="1:25" x14ac:dyDescent="0.3">
      <c r="A6">
        <v>6</v>
      </c>
      <c r="B6" s="3">
        <f>AVERAGE('[2]Csr, Summer'!B$2:B$6)</f>
        <v>13.793479699551375</v>
      </c>
      <c r="C6" s="3">
        <f>AVERAGE('[2]Csr, Summer'!C$2:C$6)</f>
        <v>19.618406884907508</v>
      </c>
      <c r="D6" s="3">
        <f>AVERAGE('[2]Csr, Summer'!D$2:D$6)</f>
        <v>12.666284617821386</v>
      </c>
      <c r="E6" s="3">
        <f>AVERAGE('[2]Csr, Summer'!E$2:E$6)</f>
        <v>12.975774596909099</v>
      </c>
      <c r="F6" s="3">
        <f>AVERAGE('[2]Csr, Summer'!F$2:F$6)</f>
        <v>13.25594447271482</v>
      </c>
      <c r="G6" s="3">
        <f>AVERAGE('[2]Csr, Summer'!G$2:G$6)</f>
        <v>13.086539431529966</v>
      </c>
      <c r="H6" s="3">
        <f>AVERAGE('[2]Csr, Summer'!H$2:H$6)</f>
        <v>17.706084593070788</v>
      </c>
      <c r="I6" s="3">
        <f>AVERAGE('[2]Csr, Summer'!I$2:I$6)</f>
        <v>16.012034181222251</v>
      </c>
      <c r="J6" s="3">
        <f>AVERAGE('[2]Csr, Summer'!J$2:J$6)</f>
        <v>13.858635484622473</v>
      </c>
      <c r="K6" s="3">
        <f>AVERAGE('[2]Csr, Summer'!K$2:K$6)</f>
        <v>13.135406270333288</v>
      </c>
      <c r="L6" s="3">
        <f>AVERAGE('[2]Csr, Summer'!L$2:L$6)</f>
        <v>12.930165547359332</v>
      </c>
      <c r="M6" s="3">
        <f>AVERAGE('[2]Csr, Summer'!M$2:M$6)</f>
        <v>12.620675568271617</v>
      </c>
      <c r="N6" s="3">
        <f>AVERAGE('[2]Csr, Summer'!N$2:N$6)</f>
        <v>11.662885527726482</v>
      </c>
      <c r="O6" s="3">
        <f>AVERAGE('[2]Csr, Summer'!O$2:O$6)</f>
        <v>10.630166334349585</v>
      </c>
      <c r="P6" s="3">
        <f>AVERAGE('[2]Csr, Summer'!P$2:P$6)</f>
        <v>11.50651164355585</v>
      </c>
      <c r="Q6" s="3">
        <f>AVERAGE('[2]Csr, Summer'!Q$2:Q$6)</f>
        <v>12.8747831300489</v>
      </c>
      <c r="R6" s="3">
        <f>AVERAGE('[2]Csr, Summer'!R$2:R$6)</f>
        <v>12.451270527086763</v>
      </c>
      <c r="S6" s="3">
        <f>AVERAGE('[2]Csr, Summer'!S$2:S$6)</f>
        <v>11.731299102051135</v>
      </c>
      <c r="T6" s="3">
        <f>AVERAGE('[2]Csr, Summer'!T$2:T$6)</f>
        <v>10.405378875854296</v>
      </c>
      <c r="U6" s="3">
        <f>AVERAGE('[2]Csr, Summer'!U$2:U$6)</f>
        <v>9.9232260663281746</v>
      </c>
      <c r="V6" s="3">
        <f>AVERAGE('[2]Csr, Summer'!V$2:V$6)</f>
        <v>7.4082127625838039</v>
      </c>
      <c r="W6" s="3">
        <f>AVERAGE('[2]Csr, Summer'!W$2:W$6)</f>
        <v>7.5450399112331095</v>
      </c>
      <c r="X6" s="3">
        <f>AVERAGE('[2]Csr, Summer'!X$2:X$6)</f>
        <v>7.2616122461738346</v>
      </c>
      <c r="Y6" s="3">
        <f>AVERAGE('[2]Csr, Summer'!Y$2:Y$6)</f>
        <v>15.148720029030207</v>
      </c>
    </row>
    <row r="7" spans="1:25" x14ac:dyDescent="0.3">
      <c r="A7">
        <v>7</v>
      </c>
      <c r="B7" s="3">
        <f>AVERAGE('[2]Csr, Summer'!B$2:B$6)</f>
        <v>13.793479699551375</v>
      </c>
      <c r="C7" s="3">
        <f>AVERAGE('[2]Csr, Summer'!C$2:C$6)</f>
        <v>19.618406884907508</v>
      </c>
      <c r="D7" s="3">
        <f>AVERAGE('[2]Csr, Summer'!D$2:D$6)</f>
        <v>12.666284617821386</v>
      </c>
      <c r="E7" s="3">
        <f>AVERAGE('[2]Csr, Summer'!E$2:E$6)</f>
        <v>12.975774596909099</v>
      </c>
      <c r="F7" s="3">
        <f>AVERAGE('[2]Csr, Summer'!F$2:F$6)</f>
        <v>13.25594447271482</v>
      </c>
      <c r="G7" s="3">
        <f>AVERAGE('[2]Csr, Summer'!G$2:G$6)</f>
        <v>13.086539431529966</v>
      </c>
      <c r="H7" s="3">
        <f>AVERAGE('[2]Csr, Summer'!H$2:H$6)</f>
        <v>17.706084593070788</v>
      </c>
      <c r="I7" s="3">
        <f>AVERAGE('[2]Csr, Summer'!I$2:I$6)</f>
        <v>16.012034181222251</v>
      </c>
      <c r="J7" s="3">
        <f>AVERAGE('[2]Csr, Summer'!J$2:J$6)</f>
        <v>13.858635484622473</v>
      </c>
      <c r="K7" s="3">
        <f>AVERAGE('[2]Csr, Summer'!K$2:K$6)</f>
        <v>13.135406270333288</v>
      </c>
      <c r="L7" s="3">
        <f>AVERAGE('[2]Csr, Summer'!L$2:L$6)</f>
        <v>12.930165547359332</v>
      </c>
      <c r="M7" s="3">
        <f>AVERAGE('[2]Csr, Summer'!M$2:M$6)</f>
        <v>12.620675568271617</v>
      </c>
      <c r="N7" s="3">
        <f>AVERAGE('[2]Csr, Summer'!N$2:N$6)</f>
        <v>11.662885527726482</v>
      </c>
      <c r="O7" s="3">
        <f>AVERAGE('[2]Csr, Summer'!O$2:O$6)</f>
        <v>10.630166334349585</v>
      </c>
      <c r="P7" s="3">
        <f>AVERAGE('[2]Csr, Summer'!P$2:P$6)</f>
        <v>11.50651164355585</v>
      </c>
      <c r="Q7" s="3">
        <f>AVERAGE('[2]Csr, Summer'!Q$2:Q$6)</f>
        <v>12.8747831300489</v>
      </c>
      <c r="R7" s="3">
        <f>AVERAGE('[2]Csr, Summer'!R$2:R$6)</f>
        <v>12.451270527086763</v>
      </c>
      <c r="S7" s="3">
        <f>AVERAGE('[2]Csr, Summer'!S$2:S$6)</f>
        <v>11.731299102051135</v>
      </c>
      <c r="T7" s="3">
        <f>AVERAGE('[2]Csr, Summer'!T$2:T$6)</f>
        <v>10.405378875854296</v>
      </c>
      <c r="U7" s="3">
        <f>AVERAGE('[2]Csr, Summer'!U$2:U$6)</f>
        <v>9.9232260663281746</v>
      </c>
      <c r="V7" s="3">
        <f>AVERAGE('[2]Csr, Summer'!V$2:V$6)</f>
        <v>7.4082127625838039</v>
      </c>
      <c r="W7" s="3">
        <f>AVERAGE('[2]Csr, Summer'!W$2:W$6)</f>
        <v>7.5450399112331095</v>
      </c>
      <c r="X7" s="3">
        <f>AVERAGE('[2]Csr, Summer'!X$2:X$6)</f>
        <v>7.2616122461738346</v>
      </c>
      <c r="Y7" s="3">
        <f>AVERAGE('[2]Csr, Summer'!Y$2:Y$6)</f>
        <v>15.148720029030207</v>
      </c>
    </row>
    <row r="8" spans="1:25" x14ac:dyDescent="0.3">
      <c r="A8">
        <v>8</v>
      </c>
      <c r="B8" s="3">
        <f>AVERAGE('[2]Csr, Summer'!B$2:B$6)</f>
        <v>13.793479699551375</v>
      </c>
      <c r="C8" s="3">
        <f>AVERAGE('[2]Csr, Summer'!C$2:C$6)</f>
        <v>19.618406884907508</v>
      </c>
      <c r="D8" s="3">
        <f>AVERAGE('[2]Csr, Summer'!D$2:D$6)</f>
        <v>12.666284617821386</v>
      </c>
      <c r="E8" s="3">
        <f>AVERAGE('[2]Csr, Summer'!E$2:E$6)</f>
        <v>12.975774596909099</v>
      </c>
      <c r="F8" s="3">
        <f>AVERAGE('[2]Csr, Summer'!F$2:F$6)</f>
        <v>13.25594447271482</v>
      </c>
      <c r="G8" s="3">
        <f>AVERAGE('[2]Csr, Summer'!G$2:G$6)</f>
        <v>13.086539431529966</v>
      </c>
      <c r="H8" s="3">
        <f>AVERAGE('[2]Csr, Summer'!H$2:H$6)</f>
        <v>17.706084593070788</v>
      </c>
      <c r="I8" s="3">
        <f>AVERAGE('[2]Csr, Summer'!I$2:I$6)</f>
        <v>16.012034181222251</v>
      </c>
      <c r="J8" s="3">
        <f>AVERAGE('[2]Csr, Summer'!J$2:J$6)</f>
        <v>13.858635484622473</v>
      </c>
      <c r="K8" s="3">
        <f>AVERAGE('[2]Csr, Summer'!K$2:K$6)</f>
        <v>13.135406270333288</v>
      </c>
      <c r="L8" s="3">
        <f>AVERAGE('[2]Csr, Summer'!L$2:L$6)</f>
        <v>12.930165547359332</v>
      </c>
      <c r="M8" s="3">
        <f>AVERAGE('[2]Csr, Summer'!M$2:M$6)</f>
        <v>12.620675568271617</v>
      </c>
      <c r="N8" s="3">
        <f>AVERAGE('[2]Csr, Summer'!N$2:N$6)</f>
        <v>11.662885527726482</v>
      </c>
      <c r="O8" s="3">
        <f>AVERAGE('[2]Csr, Summer'!O$2:O$6)</f>
        <v>10.630166334349585</v>
      </c>
      <c r="P8" s="3">
        <f>AVERAGE('[2]Csr, Summer'!P$2:P$6)</f>
        <v>11.50651164355585</v>
      </c>
      <c r="Q8" s="3">
        <f>AVERAGE('[2]Csr, Summer'!Q$2:Q$6)</f>
        <v>12.8747831300489</v>
      </c>
      <c r="R8" s="3">
        <f>AVERAGE('[2]Csr, Summer'!R$2:R$6)</f>
        <v>12.451270527086763</v>
      </c>
      <c r="S8" s="3">
        <f>AVERAGE('[2]Csr, Summer'!S$2:S$6)</f>
        <v>11.731299102051135</v>
      </c>
      <c r="T8" s="3">
        <f>AVERAGE('[2]Csr, Summer'!T$2:T$6)</f>
        <v>10.405378875854296</v>
      </c>
      <c r="U8" s="3">
        <f>AVERAGE('[2]Csr, Summer'!U$2:U$6)</f>
        <v>9.9232260663281746</v>
      </c>
      <c r="V8" s="3">
        <f>AVERAGE('[2]Csr, Summer'!V$2:V$6)</f>
        <v>7.4082127625838039</v>
      </c>
      <c r="W8" s="3">
        <f>AVERAGE('[2]Csr, Summer'!W$2:W$6)</f>
        <v>7.5450399112331095</v>
      </c>
      <c r="X8" s="3">
        <f>AVERAGE('[2]Csr, Summer'!X$2:X$6)</f>
        <v>7.2616122461738346</v>
      </c>
      <c r="Y8" s="3">
        <f>AVERAGE('[2]Csr, Summer'!Y$2:Y$6)</f>
        <v>15.148720029030207</v>
      </c>
    </row>
    <row r="9" spans="1:25" x14ac:dyDescent="0.3">
      <c r="A9">
        <v>9</v>
      </c>
      <c r="B9" s="3">
        <f>AVERAGE('[2]Csr, Summer'!B$2:B$6)</f>
        <v>13.793479699551375</v>
      </c>
      <c r="C9" s="3">
        <f>AVERAGE('[2]Csr, Summer'!C$2:C$6)</f>
        <v>19.618406884907508</v>
      </c>
      <c r="D9" s="3">
        <f>AVERAGE('[2]Csr, Summer'!D$2:D$6)</f>
        <v>12.666284617821386</v>
      </c>
      <c r="E9" s="3">
        <f>AVERAGE('[2]Csr, Summer'!E$2:E$6)</f>
        <v>12.975774596909099</v>
      </c>
      <c r="F9" s="3">
        <f>AVERAGE('[2]Csr, Summer'!F$2:F$6)</f>
        <v>13.25594447271482</v>
      </c>
      <c r="G9" s="3">
        <f>AVERAGE('[2]Csr, Summer'!G$2:G$6)</f>
        <v>13.086539431529966</v>
      </c>
      <c r="H9" s="3">
        <f>AVERAGE('[2]Csr, Summer'!H$2:H$6)</f>
        <v>17.706084593070788</v>
      </c>
      <c r="I9" s="3">
        <f>AVERAGE('[2]Csr, Summer'!I$2:I$6)</f>
        <v>16.012034181222251</v>
      </c>
      <c r="J9" s="3">
        <f>AVERAGE('[2]Csr, Summer'!J$2:J$6)</f>
        <v>13.858635484622473</v>
      </c>
      <c r="K9" s="3">
        <f>AVERAGE('[2]Csr, Summer'!K$2:K$6)</f>
        <v>13.135406270333288</v>
      </c>
      <c r="L9" s="3">
        <f>AVERAGE('[2]Csr, Summer'!L$2:L$6)</f>
        <v>12.930165547359332</v>
      </c>
      <c r="M9" s="3">
        <f>AVERAGE('[2]Csr, Summer'!M$2:M$6)</f>
        <v>12.620675568271617</v>
      </c>
      <c r="N9" s="3">
        <f>AVERAGE('[2]Csr, Summer'!N$2:N$6)</f>
        <v>11.662885527726482</v>
      </c>
      <c r="O9" s="3">
        <f>AVERAGE('[2]Csr, Summer'!O$2:O$6)</f>
        <v>10.630166334349585</v>
      </c>
      <c r="P9" s="3">
        <f>AVERAGE('[2]Csr, Summer'!P$2:P$6)</f>
        <v>11.50651164355585</v>
      </c>
      <c r="Q9" s="3">
        <f>AVERAGE('[2]Csr, Summer'!Q$2:Q$6)</f>
        <v>12.8747831300489</v>
      </c>
      <c r="R9" s="3">
        <f>AVERAGE('[2]Csr, Summer'!R$2:R$6)</f>
        <v>12.451270527086763</v>
      </c>
      <c r="S9" s="3">
        <f>AVERAGE('[2]Csr, Summer'!S$2:S$6)</f>
        <v>11.731299102051135</v>
      </c>
      <c r="T9" s="3">
        <f>AVERAGE('[2]Csr, Summer'!T$2:T$6)</f>
        <v>10.405378875854296</v>
      </c>
      <c r="U9" s="3">
        <f>AVERAGE('[2]Csr, Summer'!U$2:U$6)</f>
        <v>9.9232260663281746</v>
      </c>
      <c r="V9" s="3">
        <f>AVERAGE('[2]Csr, Summer'!V$2:V$6)</f>
        <v>7.4082127625838039</v>
      </c>
      <c r="W9" s="3">
        <f>AVERAGE('[2]Csr, Summer'!W$2:W$6)</f>
        <v>7.5450399112331095</v>
      </c>
      <c r="X9" s="3">
        <f>AVERAGE('[2]Csr, Summer'!X$2:X$6)</f>
        <v>7.2616122461738346</v>
      </c>
      <c r="Y9" s="3">
        <f>AVERAGE('[2]Csr, Summer'!Y$2:Y$6)</f>
        <v>15.148720029030207</v>
      </c>
    </row>
    <row r="10" spans="1:25" x14ac:dyDescent="0.3">
      <c r="A10">
        <v>20</v>
      </c>
      <c r="B10" s="3">
        <f>AVERAGE('[2]Csr, Summer'!B$2:B$6)</f>
        <v>13.793479699551375</v>
      </c>
      <c r="C10" s="3">
        <f>AVERAGE('[2]Csr, Summer'!C$2:C$6)</f>
        <v>19.618406884907508</v>
      </c>
      <c r="D10" s="3">
        <f>AVERAGE('[2]Csr, Summer'!D$2:D$6)</f>
        <v>12.666284617821386</v>
      </c>
      <c r="E10" s="3">
        <f>AVERAGE('[2]Csr, Summer'!E$2:E$6)</f>
        <v>12.975774596909099</v>
      </c>
      <c r="F10" s="3">
        <f>AVERAGE('[2]Csr, Summer'!F$2:F$6)</f>
        <v>13.25594447271482</v>
      </c>
      <c r="G10" s="3">
        <f>AVERAGE('[2]Csr, Summer'!G$2:G$6)</f>
        <v>13.086539431529966</v>
      </c>
      <c r="H10" s="3">
        <f>AVERAGE('[2]Csr, Summer'!H$2:H$6)</f>
        <v>17.706084593070788</v>
      </c>
      <c r="I10" s="3">
        <f>AVERAGE('[2]Csr, Summer'!I$2:I$6)</f>
        <v>16.012034181222251</v>
      </c>
      <c r="J10" s="3">
        <f>AVERAGE('[2]Csr, Summer'!J$2:J$6)</f>
        <v>13.858635484622473</v>
      </c>
      <c r="K10" s="3">
        <f>AVERAGE('[2]Csr, Summer'!K$2:K$6)</f>
        <v>13.135406270333288</v>
      </c>
      <c r="L10" s="3">
        <f>AVERAGE('[2]Csr, Summer'!L$2:L$6)</f>
        <v>12.930165547359332</v>
      </c>
      <c r="M10" s="3">
        <f>AVERAGE('[2]Csr, Summer'!M$2:M$6)</f>
        <v>12.620675568271617</v>
      </c>
      <c r="N10" s="3">
        <f>AVERAGE('[2]Csr, Summer'!N$2:N$6)</f>
        <v>11.662885527726482</v>
      </c>
      <c r="O10" s="3">
        <f>AVERAGE('[2]Csr, Summer'!O$2:O$6)</f>
        <v>10.630166334349585</v>
      </c>
      <c r="P10" s="3">
        <f>AVERAGE('[2]Csr, Summer'!P$2:P$6)</f>
        <v>11.50651164355585</v>
      </c>
      <c r="Q10" s="3">
        <f>AVERAGE('[2]Csr, Summer'!Q$2:Q$6)</f>
        <v>12.8747831300489</v>
      </c>
      <c r="R10" s="3">
        <f>AVERAGE('[2]Csr, Summer'!R$2:R$6)</f>
        <v>12.451270527086763</v>
      </c>
      <c r="S10" s="3">
        <f>AVERAGE('[2]Csr, Summer'!S$2:S$6)</f>
        <v>11.731299102051135</v>
      </c>
      <c r="T10" s="3">
        <f>AVERAGE('[2]Csr, Summer'!T$2:T$6)</f>
        <v>10.405378875854296</v>
      </c>
      <c r="U10" s="3">
        <f>AVERAGE('[2]Csr, Summer'!U$2:U$6)</f>
        <v>9.9232260663281746</v>
      </c>
      <c r="V10" s="3">
        <f>AVERAGE('[2]Csr, Summer'!V$2:V$6)</f>
        <v>7.4082127625838039</v>
      </c>
      <c r="W10" s="3">
        <f>AVERAGE('[2]Csr, Summer'!W$2:W$6)</f>
        <v>7.5450399112331095</v>
      </c>
      <c r="X10" s="3">
        <f>AVERAGE('[2]Csr, Summer'!X$2:X$6)</f>
        <v>7.2616122461738346</v>
      </c>
      <c r="Y10" s="3">
        <f>AVERAGE('[2]Csr, Summer'!Y$2:Y$6)</f>
        <v>15.148720029030207</v>
      </c>
    </row>
    <row r="11" spans="1:25" x14ac:dyDescent="0.3">
      <c r="A11">
        <v>21</v>
      </c>
      <c r="B11" s="3">
        <f>AVERAGE('[2]Csr, Summer'!B$2:B$6)</f>
        <v>13.793479699551375</v>
      </c>
      <c r="C11" s="3">
        <f>AVERAGE('[2]Csr, Summer'!C$2:C$6)</f>
        <v>19.618406884907508</v>
      </c>
      <c r="D11" s="3">
        <f>AVERAGE('[2]Csr, Summer'!D$2:D$6)</f>
        <v>12.666284617821386</v>
      </c>
      <c r="E11" s="3">
        <f>AVERAGE('[2]Csr, Summer'!E$2:E$6)</f>
        <v>12.975774596909099</v>
      </c>
      <c r="F11" s="3">
        <f>AVERAGE('[2]Csr, Summer'!F$2:F$6)</f>
        <v>13.25594447271482</v>
      </c>
      <c r="G11" s="3">
        <f>AVERAGE('[2]Csr, Summer'!G$2:G$6)</f>
        <v>13.086539431529966</v>
      </c>
      <c r="H11" s="3">
        <f>AVERAGE('[2]Csr, Summer'!H$2:H$6)</f>
        <v>17.706084593070788</v>
      </c>
      <c r="I11" s="3">
        <f>AVERAGE('[2]Csr, Summer'!I$2:I$6)</f>
        <v>16.012034181222251</v>
      </c>
      <c r="J11" s="3">
        <f>AVERAGE('[2]Csr, Summer'!J$2:J$6)</f>
        <v>13.858635484622473</v>
      </c>
      <c r="K11" s="3">
        <f>AVERAGE('[2]Csr, Summer'!K$2:K$6)</f>
        <v>13.135406270333288</v>
      </c>
      <c r="L11" s="3">
        <f>AVERAGE('[2]Csr, Summer'!L$2:L$6)</f>
        <v>12.930165547359332</v>
      </c>
      <c r="M11" s="3">
        <f>AVERAGE('[2]Csr, Summer'!M$2:M$6)</f>
        <v>12.620675568271617</v>
      </c>
      <c r="N11" s="3">
        <f>AVERAGE('[2]Csr, Summer'!N$2:N$6)</f>
        <v>11.662885527726482</v>
      </c>
      <c r="O11" s="3">
        <f>AVERAGE('[2]Csr, Summer'!O$2:O$6)</f>
        <v>10.630166334349585</v>
      </c>
      <c r="P11" s="3">
        <f>AVERAGE('[2]Csr, Summer'!P$2:P$6)</f>
        <v>11.50651164355585</v>
      </c>
      <c r="Q11" s="3">
        <f>AVERAGE('[2]Csr, Summer'!Q$2:Q$6)</f>
        <v>12.8747831300489</v>
      </c>
      <c r="R11" s="3">
        <f>AVERAGE('[2]Csr, Summer'!R$2:R$6)</f>
        <v>12.451270527086763</v>
      </c>
      <c r="S11" s="3">
        <f>AVERAGE('[2]Csr, Summer'!S$2:S$6)</f>
        <v>11.731299102051135</v>
      </c>
      <c r="T11" s="3">
        <f>AVERAGE('[2]Csr, Summer'!T$2:T$6)</f>
        <v>10.405378875854296</v>
      </c>
      <c r="U11" s="3">
        <f>AVERAGE('[2]Csr, Summer'!U$2:U$6)</f>
        <v>9.9232260663281746</v>
      </c>
      <c r="V11" s="3">
        <f>AVERAGE('[2]Csr, Summer'!V$2:V$6)</f>
        <v>7.4082127625838039</v>
      </c>
      <c r="W11" s="3">
        <f>AVERAGE('[2]Csr, Summer'!W$2:W$6)</f>
        <v>7.5450399112331095</v>
      </c>
      <c r="X11" s="3">
        <f>AVERAGE('[2]Csr, Summer'!X$2:X$6)</f>
        <v>7.2616122461738346</v>
      </c>
      <c r="Y11" s="3">
        <f>AVERAGE('[2]Csr, Summer'!Y$2:Y$6)</f>
        <v>15.148720029030207</v>
      </c>
    </row>
    <row r="12" spans="1:25" x14ac:dyDescent="0.3">
      <c r="A12">
        <v>22</v>
      </c>
      <c r="B12" s="3">
        <f>AVERAGE('[2]Csr, Summer'!B$2:B$6)</f>
        <v>13.793479699551375</v>
      </c>
      <c r="C12" s="3">
        <f>AVERAGE('[2]Csr, Summer'!C$2:C$6)</f>
        <v>19.618406884907508</v>
      </c>
      <c r="D12" s="3">
        <f>AVERAGE('[2]Csr, Summer'!D$2:D$6)</f>
        <v>12.666284617821386</v>
      </c>
      <c r="E12" s="3">
        <f>AVERAGE('[2]Csr, Summer'!E$2:E$6)</f>
        <v>12.975774596909099</v>
      </c>
      <c r="F12" s="3">
        <f>AVERAGE('[2]Csr, Summer'!F$2:F$6)</f>
        <v>13.25594447271482</v>
      </c>
      <c r="G12" s="3">
        <f>AVERAGE('[2]Csr, Summer'!G$2:G$6)</f>
        <v>13.086539431529966</v>
      </c>
      <c r="H12" s="3">
        <f>AVERAGE('[2]Csr, Summer'!H$2:H$6)</f>
        <v>17.706084593070788</v>
      </c>
      <c r="I12" s="3">
        <f>AVERAGE('[2]Csr, Summer'!I$2:I$6)</f>
        <v>16.012034181222251</v>
      </c>
      <c r="J12" s="3">
        <f>AVERAGE('[2]Csr, Summer'!J$2:J$6)</f>
        <v>13.858635484622473</v>
      </c>
      <c r="K12" s="3">
        <f>AVERAGE('[2]Csr, Summer'!K$2:K$6)</f>
        <v>13.135406270333288</v>
      </c>
      <c r="L12" s="3">
        <f>AVERAGE('[2]Csr, Summer'!L$2:L$6)</f>
        <v>12.930165547359332</v>
      </c>
      <c r="M12" s="3">
        <f>AVERAGE('[2]Csr, Summer'!M$2:M$6)</f>
        <v>12.620675568271617</v>
      </c>
      <c r="N12" s="3">
        <f>AVERAGE('[2]Csr, Summer'!N$2:N$6)</f>
        <v>11.662885527726482</v>
      </c>
      <c r="O12" s="3">
        <f>AVERAGE('[2]Csr, Summer'!O$2:O$6)</f>
        <v>10.630166334349585</v>
      </c>
      <c r="P12" s="3">
        <f>AVERAGE('[2]Csr, Summer'!P$2:P$6)</f>
        <v>11.50651164355585</v>
      </c>
      <c r="Q12" s="3">
        <f>AVERAGE('[2]Csr, Summer'!Q$2:Q$6)</f>
        <v>12.8747831300489</v>
      </c>
      <c r="R12" s="3">
        <f>AVERAGE('[2]Csr, Summer'!R$2:R$6)</f>
        <v>12.451270527086763</v>
      </c>
      <c r="S12" s="3">
        <f>AVERAGE('[2]Csr, Summer'!S$2:S$6)</f>
        <v>11.731299102051135</v>
      </c>
      <c r="T12" s="3">
        <f>AVERAGE('[2]Csr, Summer'!T$2:T$6)</f>
        <v>10.405378875854296</v>
      </c>
      <c r="U12" s="3">
        <f>AVERAGE('[2]Csr, Summer'!U$2:U$6)</f>
        <v>9.9232260663281746</v>
      </c>
      <c r="V12" s="3">
        <f>AVERAGE('[2]Csr, Summer'!V$2:V$6)</f>
        <v>7.4082127625838039</v>
      </c>
      <c r="W12" s="3">
        <f>AVERAGE('[2]Csr, Summer'!W$2:W$6)</f>
        <v>7.5450399112331095</v>
      </c>
      <c r="X12" s="3">
        <f>AVERAGE('[2]Csr, Summer'!X$2:X$6)</f>
        <v>7.2616122461738346</v>
      </c>
      <c r="Y12" s="3">
        <f>AVERAGE('[2]Csr, Summer'!Y$2:Y$6)</f>
        <v>15.148720029030207</v>
      </c>
    </row>
    <row r="13" spans="1:25" x14ac:dyDescent="0.3">
      <c r="A13">
        <v>23</v>
      </c>
      <c r="B13" s="3">
        <f>AVERAGE('[2]Csr, Summer'!B$2:B$6)</f>
        <v>13.793479699551375</v>
      </c>
      <c r="C13" s="3">
        <f>AVERAGE('[2]Csr, Summer'!C$2:C$6)</f>
        <v>19.618406884907508</v>
      </c>
      <c r="D13" s="3">
        <f>AVERAGE('[2]Csr, Summer'!D$2:D$6)</f>
        <v>12.666284617821386</v>
      </c>
      <c r="E13" s="3">
        <f>AVERAGE('[2]Csr, Summer'!E$2:E$6)</f>
        <v>12.975774596909099</v>
      </c>
      <c r="F13" s="3">
        <f>AVERAGE('[2]Csr, Summer'!F$2:F$6)</f>
        <v>13.25594447271482</v>
      </c>
      <c r="G13" s="3">
        <f>AVERAGE('[2]Csr, Summer'!G$2:G$6)</f>
        <v>13.086539431529966</v>
      </c>
      <c r="H13" s="3">
        <f>AVERAGE('[2]Csr, Summer'!H$2:H$6)</f>
        <v>17.706084593070788</v>
      </c>
      <c r="I13" s="3">
        <f>AVERAGE('[2]Csr, Summer'!I$2:I$6)</f>
        <v>16.012034181222251</v>
      </c>
      <c r="J13" s="3">
        <f>AVERAGE('[2]Csr, Summer'!J$2:J$6)</f>
        <v>13.858635484622473</v>
      </c>
      <c r="K13" s="3">
        <f>AVERAGE('[2]Csr, Summer'!K$2:K$6)</f>
        <v>13.135406270333288</v>
      </c>
      <c r="L13" s="3">
        <f>AVERAGE('[2]Csr, Summer'!L$2:L$6)</f>
        <v>12.930165547359332</v>
      </c>
      <c r="M13" s="3">
        <f>AVERAGE('[2]Csr, Summer'!M$2:M$6)</f>
        <v>12.620675568271617</v>
      </c>
      <c r="N13" s="3">
        <f>AVERAGE('[2]Csr, Summer'!N$2:N$6)</f>
        <v>11.662885527726482</v>
      </c>
      <c r="O13" s="3">
        <f>AVERAGE('[2]Csr, Summer'!O$2:O$6)</f>
        <v>10.630166334349585</v>
      </c>
      <c r="P13" s="3">
        <f>AVERAGE('[2]Csr, Summer'!P$2:P$6)</f>
        <v>11.50651164355585</v>
      </c>
      <c r="Q13" s="3">
        <f>AVERAGE('[2]Csr, Summer'!Q$2:Q$6)</f>
        <v>12.8747831300489</v>
      </c>
      <c r="R13" s="3">
        <f>AVERAGE('[2]Csr, Summer'!R$2:R$6)</f>
        <v>12.451270527086763</v>
      </c>
      <c r="S13" s="3">
        <f>AVERAGE('[2]Csr, Summer'!S$2:S$6)</f>
        <v>11.731299102051135</v>
      </c>
      <c r="T13" s="3">
        <f>AVERAGE('[2]Csr, Summer'!T$2:T$6)</f>
        <v>10.405378875854296</v>
      </c>
      <c r="U13" s="3">
        <f>AVERAGE('[2]Csr, Summer'!U$2:U$6)</f>
        <v>9.9232260663281746</v>
      </c>
      <c r="V13" s="3">
        <f>AVERAGE('[2]Csr, Summer'!V$2:V$6)</f>
        <v>7.4082127625838039</v>
      </c>
      <c r="W13" s="3">
        <f>AVERAGE('[2]Csr, Summer'!W$2:W$6)</f>
        <v>7.5450399112331095</v>
      </c>
      <c r="X13" s="3">
        <f>AVERAGE('[2]Csr, Summer'!X$2:X$6)</f>
        <v>7.2616122461738346</v>
      </c>
      <c r="Y13" s="3">
        <f>AVERAGE('[2]Csr, Summer'!Y$2:Y$6)</f>
        <v>15.148720029030207</v>
      </c>
    </row>
    <row r="14" spans="1:25" x14ac:dyDescent="0.3">
      <c r="A14">
        <v>24</v>
      </c>
      <c r="B14" s="3">
        <f>AVERAGE('[2]Csr, Summer'!B$2:B$6)</f>
        <v>13.793479699551375</v>
      </c>
      <c r="C14" s="3">
        <f>AVERAGE('[2]Csr, Summer'!C$2:C$6)</f>
        <v>19.618406884907508</v>
      </c>
      <c r="D14" s="3">
        <f>AVERAGE('[2]Csr, Summer'!D$2:D$6)</f>
        <v>12.666284617821386</v>
      </c>
      <c r="E14" s="3">
        <f>AVERAGE('[2]Csr, Summer'!E$2:E$6)</f>
        <v>12.975774596909099</v>
      </c>
      <c r="F14" s="3">
        <f>AVERAGE('[2]Csr, Summer'!F$2:F$6)</f>
        <v>13.25594447271482</v>
      </c>
      <c r="G14" s="3">
        <f>AVERAGE('[2]Csr, Summer'!G$2:G$6)</f>
        <v>13.086539431529966</v>
      </c>
      <c r="H14" s="3">
        <f>AVERAGE('[2]Csr, Summer'!H$2:H$6)</f>
        <v>17.706084593070788</v>
      </c>
      <c r="I14" s="3">
        <f>AVERAGE('[2]Csr, Summer'!I$2:I$6)</f>
        <v>16.012034181222251</v>
      </c>
      <c r="J14" s="3">
        <f>AVERAGE('[2]Csr, Summer'!J$2:J$6)</f>
        <v>13.858635484622473</v>
      </c>
      <c r="K14" s="3">
        <f>AVERAGE('[2]Csr, Summer'!K$2:K$6)</f>
        <v>13.135406270333288</v>
      </c>
      <c r="L14" s="3">
        <f>AVERAGE('[2]Csr, Summer'!L$2:L$6)</f>
        <v>12.930165547359332</v>
      </c>
      <c r="M14" s="3">
        <f>AVERAGE('[2]Csr, Summer'!M$2:M$6)</f>
        <v>12.620675568271617</v>
      </c>
      <c r="N14" s="3">
        <f>AVERAGE('[2]Csr, Summer'!N$2:N$6)</f>
        <v>11.662885527726482</v>
      </c>
      <c r="O14" s="3">
        <f>AVERAGE('[2]Csr, Summer'!O$2:O$6)</f>
        <v>10.630166334349585</v>
      </c>
      <c r="P14" s="3">
        <f>AVERAGE('[2]Csr, Summer'!P$2:P$6)</f>
        <v>11.50651164355585</v>
      </c>
      <c r="Q14" s="3">
        <f>AVERAGE('[2]Csr, Summer'!Q$2:Q$6)</f>
        <v>12.8747831300489</v>
      </c>
      <c r="R14" s="3">
        <f>AVERAGE('[2]Csr, Summer'!R$2:R$6)</f>
        <v>12.451270527086763</v>
      </c>
      <c r="S14" s="3">
        <f>AVERAGE('[2]Csr, Summer'!S$2:S$6)</f>
        <v>11.731299102051135</v>
      </c>
      <c r="T14" s="3">
        <f>AVERAGE('[2]Csr, Summer'!T$2:T$6)</f>
        <v>10.405378875854296</v>
      </c>
      <c r="U14" s="3">
        <f>AVERAGE('[2]Csr, Summer'!U$2:U$6)</f>
        <v>9.9232260663281746</v>
      </c>
      <c r="V14" s="3">
        <f>AVERAGE('[2]Csr, Summer'!V$2:V$6)</f>
        <v>7.4082127625838039</v>
      </c>
      <c r="W14" s="3">
        <f>AVERAGE('[2]Csr, Summer'!W$2:W$6)</f>
        <v>7.5450399112331095</v>
      </c>
      <c r="X14" s="3">
        <f>AVERAGE('[2]Csr, Summer'!X$2:X$6)</f>
        <v>7.2616122461738346</v>
      </c>
      <c r="Y14" s="3">
        <f>AVERAGE('[2]Csr, Summer'!Y$2:Y$6)</f>
        <v>15.148720029030207</v>
      </c>
    </row>
    <row r="15" spans="1:25" x14ac:dyDescent="0.3">
      <c r="A15">
        <v>25</v>
      </c>
      <c r="B15" s="3">
        <f>AVERAGE('[2]Csr, Summer'!B$2:B$6)</f>
        <v>13.793479699551375</v>
      </c>
      <c r="C15" s="3">
        <f>AVERAGE('[2]Csr, Summer'!C$2:C$6)</f>
        <v>19.618406884907508</v>
      </c>
      <c r="D15" s="3">
        <f>AVERAGE('[2]Csr, Summer'!D$2:D$6)</f>
        <v>12.666284617821386</v>
      </c>
      <c r="E15" s="3">
        <f>AVERAGE('[2]Csr, Summer'!E$2:E$6)</f>
        <v>12.975774596909099</v>
      </c>
      <c r="F15" s="3">
        <f>AVERAGE('[2]Csr, Summer'!F$2:F$6)</f>
        <v>13.25594447271482</v>
      </c>
      <c r="G15" s="3">
        <f>AVERAGE('[2]Csr, Summer'!G$2:G$6)</f>
        <v>13.086539431529966</v>
      </c>
      <c r="H15" s="3">
        <f>AVERAGE('[2]Csr, Summer'!H$2:H$6)</f>
        <v>17.706084593070788</v>
      </c>
      <c r="I15" s="3">
        <f>AVERAGE('[2]Csr, Summer'!I$2:I$6)</f>
        <v>16.012034181222251</v>
      </c>
      <c r="J15" s="3">
        <f>AVERAGE('[2]Csr, Summer'!J$2:J$6)</f>
        <v>13.858635484622473</v>
      </c>
      <c r="K15" s="3">
        <f>AVERAGE('[2]Csr, Summer'!K$2:K$6)</f>
        <v>13.135406270333288</v>
      </c>
      <c r="L15" s="3">
        <f>AVERAGE('[2]Csr, Summer'!L$2:L$6)</f>
        <v>12.930165547359332</v>
      </c>
      <c r="M15" s="3">
        <f>AVERAGE('[2]Csr, Summer'!M$2:M$6)</f>
        <v>12.620675568271617</v>
      </c>
      <c r="N15" s="3">
        <f>AVERAGE('[2]Csr, Summer'!N$2:N$6)</f>
        <v>11.662885527726482</v>
      </c>
      <c r="O15" s="3">
        <f>AVERAGE('[2]Csr, Summer'!O$2:O$6)</f>
        <v>10.630166334349585</v>
      </c>
      <c r="P15" s="3">
        <f>AVERAGE('[2]Csr, Summer'!P$2:P$6)</f>
        <v>11.50651164355585</v>
      </c>
      <c r="Q15" s="3">
        <f>AVERAGE('[2]Csr, Summer'!Q$2:Q$6)</f>
        <v>12.8747831300489</v>
      </c>
      <c r="R15" s="3">
        <f>AVERAGE('[2]Csr, Summer'!R$2:R$6)</f>
        <v>12.451270527086763</v>
      </c>
      <c r="S15" s="3">
        <f>AVERAGE('[2]Csr, Summer'!S$2:S$6)</f>
        <v>11.731299102051135</v>
      </c>
      <c r="T15" s="3">
        <f>AVERAGE('[2]Csr, Summer'!T$2:T$6)</f>
        <v>10.405378875854296</v>
      </c>
      <c r="U15" s="3">
        <f>AVERAGE('[2]Csr, Summer'!U$2:U$6)</f>
        <v>9.9232260663281746</v>
      </c>
      <c r="V15" s="3">
        <f>AVERAGE('[2]Csr, Summer'!V$2:V$6)</f>
        <v>7.4082127625838039</v>
      </c>
      <c r="W15" s="3">
        <f>AVERAGE('[2]Csr, Summer'!W$2:W$6)</f>
        <v>7.5450399112331095</v>
      </c>
      <c r="X15" s="3">
        <f>AVERAGE('[2]Csr, Summer'!X$2:X$6)</f>
        <v>7.2616122461738346</v>
      </c>
      <c r="Y15" s="3">
        <f>AVERAGE('[2]Csr, Summer'!Y$2:Y$6)</f>
        <v>15.148720029030207</v>
      </c>
    </row>
    <row r="16" spans="1:25" x14ac:dyDescent="0.3">
      <c r="A16">
        <v>26</v>
      </c>
      <c r="B16" s="3">
        <f>AVERAGE('[2]Csr, Summer'!B$2:B$6)</f>
        <v>13.793479699551375</v>
      </c>
      <c r="C16" s="3">
        <f>AVERAGE('[2]Csr, Summer'!C$2:C$6)</f>
        <v>19.618406884907508</v>
      </c>
      <c r="D16" s="3">
        <f>AVERAGE('[2]Csr, Summer'!D$2:D$6)</f>
        <v>12.666284617821386</v>
      </c>
      <c r="E16" s="3">
        <f>AVERAGE('[2]Csr, Summer'!E$2:E$6)</f>
        <v>12.975774596909099</v>
      </c>
      <c r="F16" s="3">
        <f>AVERAGE('[2]Csr, Summer'!F$2:F$6)</f>
        <v>13.25594447271482</v>
      </c>
      <c r="G16" s="3">
        <f>AVERAGE('[2]Csr, Summer'!G$2:G$6)</f>
        <v>13.086539431529966</v>
      </c>
      <c r="H16" s="3">
        <f>AVERAGE('[2]Csr, Summer'!H$2:H$6)</f>
        <v>17.706084593070788</v>
      </c>
      <c r="I16" s="3">
        <f>AVERAGE('[2]Csr, Summer'!I$2:I$6)</f>
        <v>16.012034181222251</v>
      </c>
      <c r="J16" s="3">
        <f>AVERAGE('[2]Csr, Summer'!J$2:J$6)</f>
        <v>13.858635484622473</v>
      </c>
      <c r="K16" s="3">
        <f>AVERAGE('[2]Csr, Summer'!K$2:K$6)</f>
        <v>13.135406270333288</v>
      </c>
      <c r="L16" s="3">
        <f>AVERAGE('[2]Csr, Summer'!L$2:L$6)</f>
        <v>12.930165547359332</v>
      </c>
      <c r="M16" s="3">
        <f>AVERAGE('[2]Csr, Summer'!M$2:M$6)</f>
        <v>12.620675568271617</v>
      </c>
      <c r="N16" s="3">
        <f>AVERAGE('[2]Csr, Summer'!N$2:N$6)</f>
        <v>11.662885527726482</v>
      </c>
      <c r="O16" s="3">
        <f>AVERAGE('[2]Csr, Summer'!O$2:O$6)</f>
        <v>10.630166334349585</v>
      </c>
      <c r="P16" s="3">
        <f>AVERAGE('[2]Csr, Summer'!P$2:P$6)</f>
        <v>11.50651164355585</v>
      </c>
      <c r="Q16" s="3">
        <f>AVERAGE('[2]Csr, Summer'!Q$2:Q$6)</f>
        <v>12.8747831300489</v>
      </c>
      <c r="R16" s="3">
        <f>AVERAGE('[2]Csr, Summer'!R$2:R$6)</f>
        <v>12.451270527086763</v>
      </c>
      <c r="S16" s="3">
        <f>AVERAGE('[2]Csr, Summer'!S$2:S$6)</f>
        <v>11.731299102051135</v>
      </c>
      <c r="T16" s="3">
        <f>AVERAGE('[2]Csr, Summer'!T$2:T$6)</f>
        <v>10.405378875854296</v>
      </c>
      <c r="U16" s="3">
        <f>AVERAGE('[2]Csr, Summer'!U$2:U$6)</f>
        <v>9.9232260663281746</v>
      </c>
      <c r="V16" s="3">
        <f>AVERAGE('[2]Csr, Summer'!V$2:V$6)</f>
        <v>7.4082127625838039</v>
      </c>
      <c r="W16" s="3">
        <f>AVERAGE('[2]Csr, Summer'!W$2:W$6)</f>
        <v>7.5450399112331095</v>
      </c>
      <c r="X16" s="3">
        <f>AVERAGE('[2]Csr, Summer'!X$2:X$6)</f>
        <v>7.2616122461738346</v>
      </c>
      <c r="Y16" s="3">
        <f>AVERAGE('[2]Csr, Summer'!Y$2:Y$6)</f>
        <v>15.148720029030207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3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3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3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3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2</v>
      </c>
      <c r="B1" t="s">
        <v>8</v>
      </c>
    </row>
    <row r="2" spans="1:2" x14ac:dyDescent="0.3">
      <c r="A2" s="7">
        <v>2</v>
      </c>
      <c r="B2" s="3">
        <f>Main!$B$6/COUNT($A$2:$A$1048576)</f>
        <v>0.5</v>
      </c>
    </row>
    <row r="3" spans="1:2" x14ac:dyDescent="0.3">
      <c r="A3" s="7">
        <v>8</v>
      </c>
      <c r="B3" s="3">
        <f>Main!$B$6/COUNT($A$2:$A$1048576)</f>
        <v>0.5</v>
      </c>
    </row>
    <row r="4" spans="1:2" x14ac:dyDescent="0.3">
      <c r="A4" s="7">
        <v>21</v>
      </c>
      <c r="B4" s="3">
        <f>Main!$B$6/COUNT($A$2:$A$1048576)</f>
        <v>0.5</v>
      </c>
    </row>
    <row r="5" spans="1:2" x14ac:dyDescent="0.3">
      <c r="A5" s="7">
        <v>23</v>
      </c>
      <c r="B5" s="3">
        <f>Main!$B$6/COUNT($A$2:$A$1048576)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2</v>
      </c>
      <c r="B2" s="2">
        <f>VLOOKUP($A2,'ES installed'!$A$2:$B$1048576,2,FALSE)</f>
        <v>0.5</v>
      </c>
      <c r="C2" s="2">
        <f>B2*4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3">
      <c r="A3">
        <v>8</v>
      </c>
      <c r="B3" s="2">
        <f>VLOOKUP($A3,'ES installed'!$A$2:$B$1048576,2,FALSE)</f>
        <v>0.5</v>
      </c>
      <c r="C3" s="2">
        <f t="shared" ref="C3:C5" si="0">B3*4</f>
        <v>2</v>
      </c>
      <c r="D3" s="2">
        <f t="shared" ref="D3:D5" si="1">C3*0.5</f>
        <v>1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3">
      <c r="A4">
        <v>21</v>
      </c>
      <c r="B4" s="2">
        <f>VLOOKUP($A4,'ES installed'!$A$2:$B$1048576,2,FALSE)</f>
        <v>0.5</v>
      </c>
      <c r="C4" s="2">
        <f t="shared" si="0"/>
        <v>2</v>
      </c>
      <c r="D4" s="2">
        <f t="shared" si="1"/>
        <v>1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3">
      <c r="A5">
        <v>23</v>
      </c>
      <c r="B5" s="2">
        <f>VLOOKUP($A5,'ES installed'!$A$2:$B$1048576,2,FALSE)</f>
        <v>0.5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</v>
      </c>
      <c r="B1" t="s">
        <v>40</v>
      </c>
    </row>
    <row r="2" spans="1:2" x14ac:dyDescent="0.3">
      <c r="A2">
        <v>2</v>
      </c>
      <c r="B2" s="1">
        <f>1/COUNT($A$2:$A$1048576)</f>
        <v>6.6666666666666666E-2</v>
      </c>
    </row>
    <row r="3" spans="1:2" x14ac:dyDescent="0.3">
      <c r="A3">
        <v>3</v>
      </c>
      <c r="B3" s="1">
        <f t="shared" ref="B3:B16" si="0">1/COUNT($A$2:$A$1048576)</f>
        <v>6.6666666666666666E-2</v>
      </c>
    </row>
    <row r="4" spans="1:2" x14ac:dyDescent="0.3">
      <c r="A4">
        <v>4</v>
      </c>
      <c r="B4" s="1">
        <f t="shared" si="0"/>
        <v>6.6666666666666666E-2</v>
      </c>
    </row>
    <row r="5" spans="1:2" x14ac:dyDescent="0.3">
      <c r="A5">
        <v>5</v>
      </c>
      <c r="B5" s="1">
        <f t="shared" si="0"/>
        <v>6.6666666666666666E-2</v>
      </c>
    </row>
    <row r="6" spans="1:2" x14ac:dyDescent="0.3">
      <c r="A6">
        <v>6</v>
      </c>
      <c r="B6" s="1">
        <f t="shared" si="0"/>
        <v>6.6666666666666666E-2</v>
      </c>
    </row>
    <row r="7" spans="1:2" x14ac:dyDescent="0.3">
      <c r="A7">
        <v>7</v>
      </c>
      <c r="B7" s="1">
        <f t="shared" si="0"/>
        <v>6.6666666666666666E-2</v>
      </c>
    </row>
    <row r="8" spans="1:2" x14ac:dyDescent="0.3">
      <c r="A8">
        <v>8</v>
      </c>
      <c r="B8" s="1">
        <f t="shared" si="0"/>
        <v>6.6666666666666666E-2</v>
      </c>
    </row>
    <row r="9" spans="1:2" x14ac:dyDescent="0.3">
      <c r="A9">
        <v>9</v>
      </c>
      <c r="B9" s="1">
        <f t="shared" si="0"/>
        <v>6.6666666666666666E-2</v>
      </c>
    </row>
    <row r="10" spans="1:2" x14ac:dyDescent="0.3">
      <c r="A10">
        <v>20</v>
      </c>
      <c r="B10" s="1">
        <f t="shared" si="0"/>
        <v>6.6666666666666666E-2</v>
      </c>
    </row>
    <row r="11" spans="1:2" x14ac:dyDescent="0.3">
      <c r="A11">
        <v>21</v>
      </c>
      <c r="B11" s="1">
        <f t="shared" si="0"/>
        <v>6.6666666666666666E-2</v>
      </c>
    </row>
    <row r="12" spans="1:2" x14ac:dyDescent="0.3">
      <c r="A12">
        <v>22</v>
      </c>
      <c r="B12" s="1">
        <f t="shared" si="0"/>
        <v>6.6666666666666666E-2</v>
      </c>
    </row>
    <row r="13" spans="1:2" x14ac:dyDescent="0.3">
      <c r="A13">
        <v>23</v>
      </c>
      <c r="B13" s="1">
        <f t="shared" si="0"/>
        <v>6.6666666666666666E-2</v>
      </c>
    </row>
    <row r="14" spans="1:2" x14ac:dyDescent="0.3">
      <c r="A14">
        <v>24</v>
      </c>
      <c r="B14" s="1">
        <f t="shared" si="0"/>
        <v>6.6666666666666666E-2</v>
      </c>
    </row>
    <row r="15" spans="1:2" x14ac:dyDescent="0.3">
      <c r="A15">
        <v>25</v>
      </c>
      <c r="B15" s="1">
        <f t="shared" si="0"/>
        <v>6.6666666666666666E-2</v>
      </c>
    </row>
    <row r="16" spans="1:2" x14ac:dyDescent="0.3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Z16" sqref="Z16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3">
        <v>1.2291000000000001</v>
      </c>
      <c r="C2" s="3">
        <v>1.2701</v>
      </c>
      <c r="D2" s="3">
        <v>1.1373</v>
      </c>
      <c r="E2" s="3">
        <v>1.0780000000000001</v>
      </c>
      <c r="F2" s="3">
        <v>0.88319999999999999</v>
      </c>
      <c r="G2" s="3">
        <v>0.74960000000000004</v>
      </c>
      <c r="H2" s="3">
        <v>0.91669999999999996</v>
      </c>
      <c r="I2" s="3">
        <v>0.15920000000000001</v>
      </c>
      <c r="J2" s="3">
        <v>0.14000000000000001</v>
      </c>
      <c r="K2" s="3">
        <v>0.2041</v>
      </c>
      <c r="L2" s="3">
        <v>0.1202</v>
      </c>
      <c r="M2" s="3">
        <v>0.1502</v>
      </c>
      <c r="N2" s="3">
        <v>0.23930000000000001</v>
      </c>
      <c r="O2" s="3">
        <v>0.44090000000000001</v>
      </c>
      <c r="P2" s="3">
        <v>0.47039999999999998</v>
      </c>
      <c r="Q2" s="3">
        <v>0.46260000000000001</v>
      </c>
      <c r="R2" s="3">
        <v>0.25950000000000001</v>
      </c>
      <c r="S2" s="3">
        <v>0.52859999999999996</v>
      </c>
      <c r="T2" s="3">
        <v>0.31019999999999998</v>
      </c>
      <c r="U2" s="3">
        <v>0.21809999999999999</v>
      </c>
      <c r="V2" s="3">
        <v>0.33119999999999999</v>
      </c>
      <c r="W2" s="3">
        <v>0.20469999999999999</v>
      </c>
      <c r="X2" s="3">
        <v>0.93430000000000002</v>
      </c>
      <c r="Y2" s="3">
        <v>1.1263000000000001</v>
      </c>
    </row>
    <row r="3" spans="1:25" x14ac:dyDescent="0.3">
      <c r="A3" t="s">
        <v>42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3">
      <c r="A4" t="s">
        <v>43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T5" sqref="T5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S1'!B2*((1+Main!$B$4)^(Main!$B$3-2020))+(_xlfn.IFNA(VLOOKUP($A2,'EV Distribution'!$A$2:$B$1048576,2,FALSE),0)*'EV Characterization'!B$2)</f>
        <v>0.26708535807583123</v>
      </c>
      <c r="C2" s="2">
        <f>'[1]Pc, Winter, S1'!C2*((1+Main!$B$4)^(Main!$B$3-2020))+(_xlfn.IFNA(VLOOKUP($A2,'EV Distribution'!$A$2:$B$1048576,2,FALSE),0)*'EV Characterization'!C$2)</f>
        <v>0.26289960883602137</v>
      </c>
      <c r="D2" s="2">
        <f>'[1]Pc, Winter, S1'!D2*((1+Main!$B$4)^(Main!$B$3-2020))+(_xlfn.IFNA(VLOOKUP($A2,'EV Distribution'!$A$2:$B$1048576,2,FALSE),0)*'EV Characterization'!D$2)</f>
        <v>0.24769800995130989</v>
      </c>
      <c r="E2" s="2">
        <f>'[1]Pc, Winter, S1'!E2*((1+Main!$B$4)^(Main!$B$3-2020))+(_xlfn.IFNA(VLOOKUP($A2,'EV Distribution'!$A$2:$B$1048576,2,FALSE),0)*'EV Characterization'!E$2)</f>
        <v>0.24893231718390602</v>
      </c>
      <c r="F2" s="2">
        <f>'[1]Pc, Winter, S1'!F2*((1+Main!$B$4)^(Main!$B$3-2020))+(_xlfn.IFNA(VLOOKUP($A2,'EV Distribution'!$A$2:$B$1048576,2,FALSE),0)*'EV Characterization'!F$2)</f>
        <v>0.23094925319417647</v>
      </c>
      <c r="G2" s="2">
        <f>'[1]Pc, Winter, S1'!G2*((1+Main!$B$4)^(Main!$B$3-2020))+(_xlfn.IFNA(VLOOKUP($A2,'EV Distribution'!$A$2:$B$1048576,2,FALSE),0)*'EV Characterization'!G$2)</f>
        <v>0.22227176147536953</v>
      </c>
      <c r="H2" s="2">
        <f>'[1]Pc, Winter, S1'!H2*((1+Main!$B$4)^(Main!$B$3-2020))+(_xlfn.IFNA(VLOOKUP($A2,'EV Distribution'!$A$2:$B$1048576,2,FALSE),0)*'EV Characterization'!H$2)</f>
        <v>0.23500207490118183</v>
      </c>
      <c r="I2" s="2">
        <f>'[1]Pc, Winter, S1'!I2*((1+Main!$B$4)^(Main!$B$3-2020))+(_xlfn.IFNA(VLOOKUP($A2,'EV Distribution'!$A$2:$B$1048576,2,FALSE),0)*'EV Characterization'!I$2)</f>
        <v>0.2363203174458709</v>
      </c>
      <c r="J2" s="2">
        <f>'[1]Pc, Winter, S1'!J2*((1+Main!$B$4)^(Main!$B$3-2020))+(_xlfn.IFNA(VLOOKUP($A2,'EV Distribution'!$A$2:$B$1048576,2,FALSE),0)*'EV Characterization'!J$2)</f>
        <v>0.23955283551126605</v>
      </c>
      <c r="K2" s="2">
        <f>'[1]Pc, Winter, S1'!K2*((1+Main!$B$4)^(Main!$B$3-2020))+(_xlfn.IFNA(VLOOKUP($A2,'EV Distribution'!$A$2:$B$1048576,2,FALSE),0)*'EV Characterization'!K$2)</f>
        <v>0.24162975800209638</v>
      </c>
      <c r="L2" s="2">
        <f>'[1]Pc, Winter, S1'!L2*((1+Main!$B$4)^(Main!$B$3-2020))+(_xlfn.IFNA(VLOOKUP($A2,'EV Distribution'!$A$2:$B$1048576,2,FALSE),0)*'EV Characterization'!L$2)</f>
        <v>0.23534413633588142</v>
      </c>
      <c r="M2" s="2">
        <f>'[1]Pc, Winter, S1'!M2*((1+Main!$B$4)^(Main!$B$3-2020))+(_xlfn.IFNA(VLOOKUP($A2,'EV Distribution'!$A$2:$B$1048576,2,FALSE),0)*'EV Characterization'!M$2)</f>
        <v>0.24212149833836305</v>
      </c>
      <c r="N2" s="2">
        <f>'[1]Pc, Winter, S1'!N2*((1+Main!$B$4)^(Main!$B$3-2020))+(_xlfn.IFNA(VLOOKUP($A2,'EV Distribution'!$A$2:$B$1048576,2,FALSE),0)*'EV Characterization'!N$2)</f>
        <v>0.24556293850585187</v>
      </c>
      <c r="O2" s="2">
        <f>'[1]Pc, Winter, S1'!O2*((1+Main!$B$4)^(Main!$B$3-2020))+(_xlfn.IFNA(VLOOKUP($A2,'EV Distribution'!$A$2:$B$1048576,2,FALSE),0)*'EV Characterization'!O$2)</f>
        <v>0.25493837981467921</v>
      </c>
      <c r="P2" s="2">
        <f>'[1]Pc, Winter, S1'!P2*((1+Main!$B$4)^(Main!$B$3-2020))+(_xlfn.IFNA(VLOOKUP($A2,'EV Distribution'!$A$2:$B$1048576,2,FALSE),0)*'EV Characterization'!P$2)</f>
        <v>0.22756319867964189</v>
      </c>
      <c r="Q2" s="2">
        <f>'[1]Pc, Winter, S1'!Q2*((1+Main!$B$4)^(Main!$B$3-2020))+(_xlfn.IFNA(VLOOKUP($A2,'EV Distribution'!$A$2:$B$1048576,2,FALSE),0)*'EV Characterization'!Q$2)</f>
        <v>0.24192389115228727</v>
      </c>
      <c r="R2" s="2">
        <f>'[1]Pc, Winter, S1'!R2*((1+Main!$B$4)^(Main!$B$3-2020))+(_xlfn.IFNA(VLOOKUP($A2,'EV Distribution'!$A$2:$B$1048576,2,FALSE),0)*'EV Characterization'!R$2)</f>
        <v>0.24679036040172278</v>
      </c>
      <c r="S2" s="2">
        <f>'[1]Pc, Winter, S1'!S2*((1+Main!$B$4)^(Main!$B$3-2020))+(_xlfn.IFNA(VLOOKUP($A2,'EV Distribution'!$A$2:$B$1048576,2,FALSE),0)*'EV Characterization'!S$2)</f>
        <v>0.26123476561594755</v>
      </c>
      <c r="T2" s="2">
        <f>'[1]Pc, Winter, S1'!T2*((1+Main!$B$4)^(Main!$B$3-2020))+(_xlfn.IFNA(VLOOKUP($A2,'EV Distribution'!$A$2:$B$1048576,2,FALSE),0)*'EV Characterization'!T$2)</f>
        <v>0.2350295956499425</v>
      </c>
      <c r="U2" s="2">
        <f>'[1]Pc, Winter, S1'!U2*((1+Main!$B$4)^(Main!$B$3-2020))+(_xlfn.IFNA(VLOOKUP($A2,'EV Distribution'!$A$2:$B$1048576,2,FALSE),0)*'EV Characterization'!U$2)</f>
        <v>0.21895055071407607</v>
      </c>
      <c r="V2" s="2">
        <f>'[1]Pc, Winter, S1'!V2*((1+Main!$B$4)^(Main!$B$3-2020))+(_xlfn.IFNA(VLOOKUP($A2,'EV Distribution'!$A$2:$B$1048576,2,FALSE),0)*'EV Characterization'!V$2)</f>
        <v>0.22504645960577635</v>
      </c>
      <c r="W2" s="2">
        <f>'[1]Pc, Winter, S1'!W2*((1+Main!$B$4)^(Main!$B$3-2020))+(_xlfn.IFNA(VLOOKUP($A2,'EV Distribution'!$A$2:$B$1048576,2,FALSE),0)*'EV Characterization'!W$2)</f>
        <v>0.20759284662925626</v>
      </c>
      <c r="X2" s="2">
        <f>'[1]Pc, Winter, S1'!X2*((1+Main!$B$4)^(Main!$B$3-2020))+(_xlfn.IFNA(VLOOKUP($A2,'EV Distribution'!$A$2:$B$1048576,2,FALSE),0)*'EV Characterization'!X$2)</f>
        <v>0.23744909899128444</v>
      </c>
      <c r="Y2" s="2">
        <f>'[1]Pc, Winter, S1'!Y2*((1+Main!$B$4)^(Main!$B$3-2020))+(_xlfn.IFNA(VLOOKUP($A2,'EV Distribution'!$A$2:$B$1048576,2,FALSE),0)*'EV Characterization'!Y$2)</f>
        <v>0.2464541815680466</v>
      </c>
    </row>
    <row r="3" spans="1:25" x14ac:dyDescent="0.3">
      <c r="A3">
        <v>3</v>
      </c>
      <c r="B3" s="2">
        <f>'[1]Pc, Winter, S1'!B3*((1+Main!$B$4)^(Main!$B$3-2020))+(_xlfn.IFNA(VLOOKUP($A3,'EV Distribution'!$A$2:$B$1048576,2,FALSE),0)*'EV Characterization'!B$2)</f>
        <v>0.34156473104276031</v>
      </c>
      <c r="C3" s="2">
        <f>'[1]Pc, Winter, S1'!C3*((1+Main!$B$4)^(Main!$B$3-2020))+(_xlfn.IFNA(VLOOKUP($A3,'EV Distribution'!$A$2:$B$1048576,2,FALSE),0)*'EV Characterization'!C$2)</f>
        <v>0.33690908420849913</v>
      </c>
      <c r="D3" s="2">
        <f>'[1]Pc, Winter, S1'!D3*((1+Main!$B$4)^(Main!$B$3-2020))+(_xlfn.IFNA(VLOOKUP($A3,'EV Distribution'!$A$2:$B$1048576,2,FALSE),0)*'EV Characterization'!D$2)</f>
        <v>0.31734176866461672</v>
      </c>
      <c r="E3" s="2">
        <f>'[1]Pc, Winter, S1'!E3*((1+Main!$B$4)^(Main!$B$3-2020))+(_xlfn.IFNA(VLOOKUP($A3,'EV Distribution'!$A$2:$B$1048576,2,FALSE),0)*'EV Characterization'!E$2)</f>
        <v>0.31138858540622155</v>
      </c>
      <c r="F3" s="2">
        <f>'[1]Pc, Winter, S1'!F3*((1+Main!$B$4)^(Main!$B$3-2020))+(_xlfn.IFNA(VLOOKUP($A3,'EV Distribution'!$A$2:$B$1048576,2,FALSE),0)*'EV Characterization'!F$2)</f>
        <v>0.30080868450050907</v>
      </c>
      <c r="G3" s="2">
        <f>'[1]Pc, Winter, S1'!G3*((1+Main!$B$4)^(Main!$B$3-2020))+(_xlfn.IFNA(VLOOKUP($A3,'EV Distribution'!$A$2:$B$1048576,2,FALSE),0)*'EV Characterization'!G$2)</f>
        <v>0.3082835811314133</v>
      </c>
      <c r="H3" s="2">
        <f>'[1]Pc, Winter, S1'!H3*((1+Main!$B$4)^(Main!$B$3-2020))+(_xlfn.IFNA(VLOOKUP($A3,'EV Distribution'!$A$2:$B$1048576,2,FALSE),0)*'EV Characterization'!H$2)</f>
        <v>0.37251979228600379</v>
      </c>
      <c r="I3" s="2">
        <f>'[1]Pc, Winter, S1'!I3*((1+Main!$B$4)^(Main!$B$3-2020))+(_xlfn.IFNA(VLOOKUP($A3,'EV Distribution'!$A$2:$B$1048576,2,FALSE),0)*'EV Characterization'!I$2)</f>
        <v>0.37416828560199372</v>
      </c>
      <c r="J3" s="2">
        <f>'[1]Pc, Winter, S1'!J3*((1+Main!$B$4)^(Main!$B$3-2020))+(_xlfn.IFNA(VLOOKUP($A3,'EV Distribution'!$A$2:$B$1048576,2,FALSE),0)*'EV Characterization'!J$2)</f>
        <v>0.40456718193340807</v>
      </c>
      <c r="K3" s="2">
        <f>'[1]Pc, Winter, S1'!K3*((1+Main!$B$4)^(Main!$B$3-2020))+(_xlfn.IFNA(VLOOKUP($A3,'EV Distribution'!$A$2:$B$1048576,2,FALSE),0)*'EV Characterization'!K$2)</f>
        <v>0.42077797725737542</v>
      </c>
      <c r="L3" s="2">
        <f>'[1]Pc, Winter, S1'!L3*((1+Main!$B$4)^(Main!$B$3-2020))+(_xlfn.IFNA(VLOOKUP($A3,'EV Distribution'!$A$2:$B$1048576,2,FALSE),0)*'EV Characterization'!L$2)</f>
        <v>0.41430386916884954</v>
      </c>
      <c r="M3" s="2">
        <f>'[1]Pc, Winter, S1'!M3*((1+Main!$B$4)^(Main!$B$3-2020))+(_xlfn.IFNA(VLOOKUP($A3,'EV Distribution'!$A$2:$B$1048576,2,FALSE),0)*'EV Characterization'!M$2)</f>
        <v>0.40662858416738334</v>
      </c>
      <c r="N3" s="2">
        <f>'[1]Pc, Winter, S1'!N3*((1+Main!$B$4)^(Main!$B$3-2020))+(_xlfn.IFNA(VLOOKUP($A3,'EV Distribution'!$A$2:$B$1048576,2,FALSE),0)*'EV Characterization'!N$2)</f>
        <v>0.39818150262651014</v>
      </c>
      <c r="O3" s="2">
        <f>'[1]Pc, Winter, S1'!O3*((1+Main!$B$4)^(Main!$B$3-2020))+(_xlfn.IFNA(VLOOKUP($A3,'EV Distribution'!$A$2:$B$1048576,2,FALSE),0)*'EV Characterization'!O$2)</f>
        <v>0.39289473884538362</v>
      </c>
      <c r="P3" s="2">
        <f>'[1]Pc, Winter, S1'!P3*((1+Main!$B$4)^(Main!$B$3-2020))+(_xlfn.IFNA(VLOOKUP($A3,'EV Distribution'!$A$2:$B$1048576,2,FALSE),0)*'EV Characterization'!P$2)</f>
        <v>0.36991022159961695</v>
      </c>
      <c r="Q3" s="2">
        <f>'[1]Pc, Winter, S1'!Q3*((1+Main!$B$4)^(Main!$B$3-2020))+(_xlfn.IFNA(VLOOKUP($A3,'EV Distribution'!$A$2:$B$1048576,2,FALSE),0)*'EV Characterization'!Q$2)</f>
        <v>0.37989811240567495</v>
      </c>
      <c r="R3" s="2">
        <f>'[1]Pc, Winter, S1'!R3*((1+Main!$B$4)^(Main!$B$3-2020))+(_xlfn.IFNA(VLOOKUP($A3,'EV Distribution'!$A$2:$B$1048576,2,FALSE),0)*'EV Characterization'!R$2)</f>
        <v>0.40557321839124882</v>
      </c>
      <c r="S3" s="2">
        <f>'[1]Pc, Winter, S1'!S3*((1+Main!$B$4)^(Main!$B$3-2020))+(_xlfn.IFNA(VLOOKUP($A3,'EV Distribution'!$A$2:$B$1048576,2,FALSE),0)*'EV Characterization'!S$2)</f>
        <v>0.49945633001005946</v>
      </c>
      <c r="T3" s="2">
        <f>'[1]Pc, Winter, S1'!T3*((1+Main!$B$4)^(Main!$B$3-2020))+(_xlfn.IFNA(VLOOKUP($A3,'EV Distribution'!$A$2:$B$1048576,2,FALSE),0)*'EV Characterization'!T$2)</f>
        <v>0.46282042188480677</v>
      </c>
      <c r="U3" s="2">
        <f>'[1]Pc, Winter, S1'!U3*((1+Main!$B$4)^(Main!$B$3-2020))+(_xlfn.IFNA(VLOOKUP($A3,'EV Distribution'!$A$2:$B$1048576,2,FALSE),0)*'EV Characterization'!U$2)</f>
        <v>0.42294815778465594</v>
      </c>
      <c r="V3" s="2">
        <f>'[1]Pc, Winter, S1'!V3*((1+Main!$B$4)^(Main!$B$3-2020))+(_xlfn.IFNA(VLOOKUP($A3,'EV Distribution'!$A$2:$B$1048576,2,FALSE),0)*'EV Characterization'!V$2)</f>
        <v>0.41800454007941723</v>
      </c>
      <c r="W3" s="2">
        <f>'[1]Pc, Winter, S1'!W3*((1+Main!$B$4)^(Main!$B$3-2020))+(_xlfn.IFNA(VLOOKUP($A3,'EV Distribution'!$A$2:$B$1048576,2,FALSE),0)*'EV Characterization'!W$2)</f>
        <v>0.38290130301843756</v>
      </c>
      <c r="X3" s="2">
        <f>'[1]Pc, Winter, S1'!X3*((1+Main!$B$4)^(Main!$B$3-2020))+(_xlfn.IFNA(VLOOKUP($A3,'EV Distribution'!$A$2:$B$1048576,2,FALSE),0)*'EV Characterization'!X$2)</f>
        <v>0.40022917691192561</v>
      </c>
      <c r="Y3" s="2">
        <f>'[1]Pc, Winter, S1'!Y3*((1+Main!$B$4)^(Main!$B$3-2020))+(_xlfn.IFNA(VLOOKUP($A3,'EV Distribution'!$A$2:$B$1048576,2,FALSE),0)*'EV Characterization'!Y$2)</f>
        <v>0.37401219199828051</v>
      </c>
    </row>
    <row r="4" spans="1:25" x14ac:dyDescent="0.3">
      <c r="A4">
        <v>4</v>
      </c>
      <c r="B4" s="2">
        <f>'[1]Pc, Winter, S1'!B4*((1+Main!$B$4)^(Main!$B$3-2020))+(_xlfn.IFNA(VLOOKUP($A4,'EV Distribution'!$A$2:$B$1048576,2,FALSE),0)*'EV Characterization'!B$2)</f>
        <v>0.90277466714902643</v>
      </c>
      <c r="C4" s="2">
        <f>'[1]Pc, Winter, S1'!C4*((1+Main!$B$4)^(Main!$B$3-2020))+(_xlfn.IFNA(VLOOKUP($A4,'EV Distribution'!$A$2:$B$1048576,2,FALSE),0)*'EV Characterization'!C$2)</f>
        <v>0.85645180105618612</v>
      </c>
      <c r="D4" s="2">
        <f>'[1]Pc, Winter, S1'!D4*((1+Main!$B$4)^(Main!$B$3-2020))+(_xlfn.IFNA(VLOOKUP($A4,'EV Distribution'!$A$2:$B$1048576,2,FALSE),0)*'EV Characterization'!D$2)</f>
        <v>0.8226514559739786</v>
      </c>
      <c r="E4" s="2">
        <f>'[1]Pc, Winter, S1'!E4*((1+Main!$B$4)^(Main!$B$3-2020))+(_xlfn.IFNA(VLOOKUP($A4,'EV Distribution'!$A$2:$B$1048576,2,FALSE),0)*'EV Characterization'!E$2)</f>
        <v>0.83432032562481639</v>
      </c>
      <c r="F4" s="2">
        <f>'[1]Pc, Winter, S1'!F4*((1+Main!$B$4)^(Main!$B$3-2020))+(_xlfn.IFNA(VLOOKUP($A4,'EV Distribution'!$A$2:$B$1048576,2,FALSE),0)*'EV Characterization'!F$2)</f>
        <v>0.82850630880636189</v>
      </c>
      <c r="G4" s="2">
        <f>'[1]Pc, Winter, S1'!G4*((1+Main!$B$4)^(Main!$B$3-2020))+(_xlfn.IFNA(VLOOKUP($A4,'EV Distribution'!$A$2:$B$1048576,2,FALSE),0)*'EV Characterization'!G$2)</f>
        <v>0.92993287591574991</v>
      </c>
      <c r="H4" s="2">
        <f>'[1]Pc, Winter, S1'!H4*((1+Main!$B$4)^(Main!$B$3-2020))+(_xlfn.IFNA(VLOOKUP($A4,'EV Distribution'!$A$2:$B$1048576,2,FALSE),0)*'EV Characterization'!H$2)</f>
        <v>1.4822499005453993</v>
      </c>
      <c r="I4" s="2">
        <f>'[1]Pc, Winter, S1'!I4*((1+Main!$B$4)^(Main!$B$3-2020))+(_xlfn.IFNA(VLOOKUP($A4,'EV Distribution'!$A$2:$B$1048576,2,FALSE),0)*'EV Characterization'!I$2)</f>
        <v>1.6768331767342055</v>
      </c>
      <c r="J4" s="2">
        <f>'[1]Pc, Winter, S1'!J4*((1+Main!$B$4)^(Main!$B$3-2020))+(_xlfn.IFNA(VLOOKUP($A4,'EV Distribution'!$A$2:$B$1048576,2,FALSE),0)*'EV Characterization'!J$2)</f>
        <v>1.7501445708710561</v>
      </c>
      <c r="K4" s="2">
        <f>'[1]Pc, Winter, S1'!K4*((1+Main!$B$4)^(Main!$B$3-2020))+(_xlfn.IFNA(VLOOKUP($A4,'EV Distribution'!$A$2:$B$1048576,2,FALSE),0)*'EV Characterization'!K$2)</f>
        <v>1.6994008706280146</v>
      </c>
      <c r="L4" s="2">
        <f>'[1]Pc, Winter, S1'!L4*((1+Main!$B$4)^(Main!$B$3-2020))+(_xlfn.IFNA(VLOOKUP($A4,'EV Distribution'!$A$2:$B$1048576,2,FALSE),0)*'EV Characterization'!L$2)</f>
        <v>1.6318464830010564</v>
      </c>
      <c r="M4" s="2">
        <f>'[1]Pc, Winter, S1'!M4*((1+Main!$B$4)^(Main!$B$3-2020))+(_xlfn.IFNA(VLOOKUP($A4,'EV Distribution'!$A$2:$B$1048576,2,FALSE),0)*'EV Characterization'!M$2)</f>
        <v>1.7374348461721882</v>
      </c>
      <c r="N4" s="2">
        <f>'[1]Pc, Winter, S1'!N4*((1+Main!$B$4)^(Main!$B$3-2020))+(_xlfn.IFNA(VLOOKUP($A4,'EV Distribution'!$A$2:$B$1048576,2,FALSE),0)*'EV Characterization'!N$2)</f>
        <v>1.6173579804981004</v>
      </c>
      <c r="O4" s="2">
        <f>'[1]Pc, Winter, S1'!O4*((1+Main!$B$4)^(Main!$B$3-2020))+(_xlfn.IFNA(VLOOKUP($A4,'EV Distribution'!$A$2:$B$1048576,2,FALSE),0)*'EV Characterization'!O$2)</f>
        <v>1.5542079203310653</v>
      </c>
      <c r="P4" s="2">
        <f>'[1]Pc, Winter, S1'!P4*((1+Main!$B$4)^(Main!$B$3-2020))+(_xlfn.IFNA(VLOOKUP($A4,'EV Distribution'!$A$2:$B$1048576,2,FALSE),0)*'EV Characterization'!P$2)</f>
        <v>1.3501531574334562</v>
      </c>
      <c r="Q4" s="2">
        <f>'[1]Pc, Winter, S1'!Q4*((1+Main!$B$4)^(Main!$B$3-2020))+(_xlfn.IFNA(VLOOKUP($A4,'EV Distribution'!$A$2:$B$1048576,2,FALSE),0)*'EV Characterization'!Q$2)</f>
        <v>1.3441860941133352</v>
      </c>
      <c r="R4" s="2">
        <f>'[1]Pc, Winter, S1'!R4*((1+Main!$B$4)^(Main!$B$3-2020))+(_xlfn.IFNA(VLOOKUP($A4,'EV Distribution'!$A$2:$B$1048576,2,FALSE),0)*'EV Characterization'!R$2)</f>
        <v>1.3858078105353255</v>
      </c>
      <c r="S4" s="2">
        <f>'[1]Pc, Winter, S1'!S4*((1+Main!$B$4)^(Main!$B$3-2020))+(_xlfn.IFNA(VLOOKUP($A4,'EV Distribution'!$A$2:$B$1048576,2,FALSE),0)*'EV Characterization'!S$2)</f>
        <v>1.5132582487591113</v>
      </c>
      <c r="T4" s="2">
        <f>'[1]Pc, Winter, S1'!T4*((1+Main!$B$4)^(Main!$B$3-2020))+(_xlfn.IFNA(VLOOKUP($A4,'EV Distribution'!$A$2:$B$1048576,2,FALSE),0)*'EV Characterization'!T$2)</f>
        <v>1.3713327227463099</v>
      </c>
      <c r="U4" s="2">
        <f>'[1]Pc, Winter, S1'!U4*((1+Main!$B$4)^(Main!$B$3-2020))+(_xlfn.IFNA(VLOOKUP($A4,'EV Distribution'!$A$2:$B$1048576,2,FALSE),0)*'EV Characterization'!U$2)</f>
        <v>1.4181094604070918</v>
      </c>
      <c r="V4" s="2">
        <f>'[1]Pc, Winter, S1'!V4*((1+Main!$B$4)^(Main!$B$3-2020))+(_xlfn.IFNA(VLOOKUP($A4,'EV Distribution'!$A$2:$B$1048576,2,FALSE),0)*'EV Characterization'!V$2)</f>
        <v>1.3848689952534894</v>
      </c>
      <c r="W4" s="2">
        <f>'[1]Pc, Winter, S1'!W4*((1+Main!$B$4)^(Main!$B$3-2020))+(_xlfn.IFNA(VLOOKUP($A4,'EV Distribution'!$A$2:$B$1048576,2,FALSE),0)*'EV Characterization'!W$2)</f>
        <v>1.2952312683065677</v>
      </c>
      <c r="X4" s="2">
        <f>'[1]Pc, Winter, S1'!X4*((1+Main!$B$4)^(Main!$B$3-2020))+(_xlfn.IFNA(VLOOKUP($A4,'EV Distribution'!$A$2:$B$1048576,2,FALSE),0)*'EV Characterization'!X$2)</f>
        <v>1.1269323943952163</v>
      </c>
      <c r="Y4" s="2">
        <f>'[1]Pc, Winter, S1'!Y4*((1+Main!$B$4)^(Main!$B$3-2020))+(_xlfn.IFNA(VLOOKUP($A4,'EV Distribution'!$A$2:$B$1048576,2,FALSE),0)*'EV Characterization'!Y$2)</f>
        <v>1.0140953005472979</v>
      </c>
    </row>
    <row r="5" spans="1:25" x14ac:dyDescent="0.3">
      <c r="A5">
        <v>5</v>
      </c>
      <c r="B5" s="2">
        <f>'[1]Pc, Winter, S1'!B5*((1+Main!$B$4)^(Main!$B$3-2020))+(_xlfn.IFNA(VLOOKUP($A5,'EV Distribution'!$A$2:$B$1048576,2,FALSE),0)*'EV Characterization'!B$2)</f>
        <v>0.77303102182658001</v>
      </c>
      <c r="C5" s="2">
        <f>'[1]Pc, Winter, S1'!C5*((1+Main!$B$4)^(Main!$B$3-2020))+(_xlfn.IFNA(VLOOKUP($A5,'EV Distribution'!$A$2:$B$1048576,2,FALSE),0)*'EV Characterization'!C$2)</f>
        <v>0.53367614170778288</v>
      </c>
      <c r="D5" s="2">
        <f>'[1]Pc, Winter, S1'!D5*((1+Main!$B$4)^(Main!$B$3-2020))+(_xlfn.IFNA(VLOOKUP($A5,'EV Distribution'!$A$2:$B$1048576,2,FALSE),0)*'EV Characterization'!D$2)</f>
        <v>0.52503490681664877</v>
      </c>
      <c r="E5" s="2">
        <f>'[1]Pc, Winter, S1'!E5*((1+Main!$B$4)^(Main!$B$3-2020))+(_xlfn.IFNA(VLOOKUP($A5,'EV Distribution'!$A$2:$B$1048576,2,FALSE),0)*'EV Characterization'!E$2)</f>
        <v>0.47205205594999883</v>
      </c>
      <c r="F5" s="2">
        <f>'[1]Pc, Winter, S1'!F5*((1+Main!$B$4)^(Main!$B$3-2020))+(_xlfn.IFNA(VLOOKUP($A5,'EV Distribution'!$A$2:$B$1048576,2,FALSE),0)*'EV Characterization'!F$2)</f>
        <v>0.48035498164536838</v>
      </c>
      <c r="G5" s="2">
        <f>'[1]Pc, Winter, S1'!G5*((1+Main!$B$4)^(Main!$B$3-2020))+(_xlfn.IFNA(VLOOKUP($A5,'EV Distribution'!$A$2:$B$1048576,2,FALSE),0)*'EV Characterization'!G$2)</f>
        <v>0.90998787275469406</v>
      </c>
      <c r="H5" s="2">
        <f>'[1]Pc, Winter, S1'!H5*((1+Main!$B$4)^(Main!$B$3-2020))+(_xlfn.IFNA(VLOOKUP($A5,'EV Distribution'!$A$2:$B$1048576,2,FALSE),0)*'EV Characterization'!H$2)</f>
        <v>1.7856393243287447</v>
      </c>
      <c r="I5" s="2">
        <f>'[1]Pc, Winter, S1'!I5*((1+Main!$B$4)^(Main!$B$3-2020))+(_xlfn.IFNA(VLOOKUP($A5,'EV Distribution'!$A$2:$B$1048576,2,FALSE),0)*'EV Characterization'!I$2)</f>
        <v>2.1572953540175046</v>
      </c>
      <c r="J5" s="2">
        <f>'[1]Pc, Winter, S1'!J5*((1+Main!$B$4)^(Main!$B$3-2020))+(_xlfn.IFNA(VLOOKUP($A5,'EV Distribution'!$A$2:$B$1048576,2,FALSE),0)*'EV Characterization'!J$2)</f>
        <v>2.3756336698984133</v>
      </c>
      <c r="K5" s="2">
        <f>'[1]Pc, Winter, S1'!K5*((1+Main!$B$4)^(Main!$B$3-2020))+(_xlfn.IFNA(VLOOKUP($A5,'EV Distribution'!$A$2:$B$1048576,2,FALSE),0)*'EV Characterization'!K$2)</f>
        <v>2.229608192714438</v>
      </c>
      <c r="L5" s="2">
        <f>'[1]Pc, Winter, S1'!L5*((1+Main!$B$4)^(Main!$B$3-2020))+(_xlfn.IFNA(VLOOKUP($A5,'EV Distribution'!$A$2:$B$1048576,2,FALSE),0)*'EV Characterization'!L$2)</f>
        <v>2.2048757958655463</v>
      </c>
      <c r="M5" s="2">
        <f>'[1]Pc, Winter, S1'!M5*((1+Main!$B$4)^(Main!$B$3-2020))+(_xlfn.IFNA(VLOOKUP($A5,'EV Distribution'!$A$2:$B$1048576,2,FALSE),0)*'EV Characterization'!M$2)</f>
        <v>2.0518526029310151</v>
      </c>
      <c r="N5" s="2">
        <f>'[1]Pc, Winter, S1'!N5*((1+Main!$B$4)^(Main!$B$3-2020))+(_xlfn.IFNA(VLOOKUP($A5,'EV Distribution'!$A$2:$B$1048576,2,FALSE),0)*'EV Characterization'!N$2)</f>
        <v>2.005038471042254</v>
      </c>
      <c r="O5" s="2">
        <f>'[1]Pc, Winter, S1'!O5*((1+Main!$B$4)^(Main!$B$3-2020))+(_xlfn.IFNA(VLOOKUP($A5,'EV Distribution'!$A$2:$B$1048576,2,FALSE),0)*'EV Characterization'!O$2)</f>
        <v>1.9027642439053336</v>
      </c>
      <c r="P5" s="2">
        <f>'[1]Pc, Winter, S1'!P5*((1+Main!$B$4)^(Main!$B$3-2020))+(_xlfn.IFNA(VLOOKUP($A5,'EV Distribution'!$A$2:$B$1048576,2,FALSE),0)*'EV Characterization'!P$2)</f>
        <v>1.8195728136738969</v>
      </c>
      <c r="Q5" s="2">
        <f>'[1]Pc, Winter, S1'!Q5*((1+Main!$B$4)^(Main!$B$3-2020))+(_xlfn.IFNA(VLOOKUP($A5,'EV Distribution'!$A$2:$B$1048576,2,FALSE),0)*'EV Characterization'!Q$2)</f>
        <v>1.8597845997075104</v>
      </c>
      <c r="R5" s="2">
        <f>'[1]Pc, Winter, S1'!R5*((1+Main!$B$4)^(Main!$B$3-2020))+(_xlfn.IFNA(VLOOKUP($A5,'EV Distribution'!$A$2:$B$1048576,2,FALSE),0)*'EV Characterization'!R$2)</f>
        <v>2.3256371192655121</v>
      </c>
      <c r="S5" s="2">
        <f>'[1]Pc, Winter, S1'!S5*((1+Main!$B$4)^(Main!$B$3-2020))+(_xlfn.IFNA(VLOOKUP($A5,'EV Distribution'!$A$2:$B$1048576,2,FALSE),0)*'EV Characterization'!S$2)</f>
        <v>3.5168624750754454</v>
      </c>
      <c r="T5" s="2">
        <f>'[1]Pc, Winter, S1'!T5*((1+Main!$B$4)^(Main!$B$3-2020))+(_xlfn.IFNA(VLOOKUP($A5,'EV Distribution'!$A$2:$B$1048576,2,FALSE),0)*'EV Characterization'!T$2)</f>
        <v>3.1506166570249774</v>
      </c>
      <c r="U5" s="2">
        <f>'[1]Pc, Winter, S1'!U5*((1+Main!$B$4)^(Main!$B$3-2020))+(_xlfn.IFNA(VLOOKUP($A5,'EV Distribution'!$A$2:$B$1048576,2,FALSE),0)*'EV Characterization'!U$2)</f>
        <v>2.6633277159803277</v>
      </c>
      <c r="V5" s="2">
        <f>'[1]Pc, Winter, S1'!V5*((1+Main!$B$4)^(Main!$B$3-2020))+(_xlfn.IFNA(VLOOKUP($A5,'EV Distribution'!$A$2:$B$1048576,2,FALSE),0)*'EV Characterization'!V$2)</f>
        <v>2.5830143717230509</v>
      </c>
      <c r="W5" s="2">
        <f>'[1]Pc, Winter, S1'!W5*((1+Main!$B$4)^(Main!$B$3-2020))+(_xlfn.IFNA(VLOOKUP($A5,'EV Distribution'!$A$2:$B$1048576,2,FALSE),0)*'EV Characterization'!W$2)</f>
        <v>2.2933956305221268</v>
      </c>
      <c r="X5" s="2">
        <f>'[1]Pc, Winter, S1'!X5*((1+Main!$B$4)^(Main!$B$3-2020))+(_xlfn.IFNA(VLOOKUP($A5,'EV Distribution'!$A$2:$B$1048576,2,FALSE),0)*'EV Characterization'!X$2)</f>
        <v>1.7684304656114229</v>
      </c>
      <c r="Y5" s="2">
        <f>'[1]Pc, Winter, S1'!Y5*((1+Main!$B$4)^(Main!$B$3-2020))+(_xlfn.IFNA(VLOOKUP($A5,'EV Distribution'!$A$2:$B$1048576,2,FALSE),0)*'EV Characterization'!Y$2)</f>
        <v>1.4014107785598684</v>
      </c>
    </row>
    <row r="6" spans="1:25" x14ac:dyDescent="0.3">
      <c r="A6">
        <v>6</v>
      </c>
      <c r="B6" s="2">
        <f>'[1]Pc, Winter, S1'!B6*((1+Main!$B$4)^(Main!$B$3-2020))+(_xlfn.IFNA(VLOOKUP($A6,'EV Distribution'!$A$2:$B$1048576,2,FALSE),0)*'EV Characterization'!B$2)</f>
        <v>0.60670217208537258</v>
      </c>
      <c r="C6" s="2">
        <f>'[1]Pc, Winter, S1'!C6*((1+Main!$B$4)^(Main!$B$3-2020))+(_xlfn.IFNA(VLOOKUP($A6,'EV Distribution'!$A$2:$B$1048576,2,FALSE),0)*'EV Characterization'!C$2)</f>
        <v>0.56197826329925826</v>
      </c>
      <c r="D6" s="2">
        <f>'[1]Pc, Winter, S1'!D6*((1+Main!$B$4)^(Main!$B$3-2020))+(_xlfn.IFNA(VLOOKUP($A6,'EV Distribution'!$A$2:$B$1048576,2,FALSE),0)*'EV Characterization'!D$2)</f>
        <v>0.51322067748731537</v>
      </c>
      <c r="E6" s="2">
        <f>'[1]Pc, Winter, S1'!E6*((1+Main!$B$4)^(Main!$B$3-2020))+(_xlfn.IFNA(VLOOKUP($A6,'EV Distribution'!$A$2:$B$1048576,2,FALSE),0)*'EV Characterization'!E$2)</f>
        <v>0.51499434193228177</v>
      </c>
      <c r="F6" s="2">
        <f>'[1]Pc, Winter, S1'!F6*((1+Main!$B$4)^(Main!$B$3-2020))+(_xlfn.IFNA(VLOOKUP($A6,'EV Distribution'!$A$2:$B$1048576,2,FALSE),0)*'EV Characterization'!F$2)</f>
        <v>0.51188869276595217</v>
      </c>
      <c r="G6" s="2">
        <f>'[1]Pc, Winter, S1'!G6*((1+Main!$B$4)^(Main!$B$3-2020))+(_xlfn.IFNA(VLOOKUP($A6,'EV Distribution'!$A$2:$B$1048576,2,FALSE),0)*'EV Characterization'!G$2)</f>
        <v>0.56034493289491116</v>
      </c>
      <c r="H6" s="2">
        <f>'[1]Pc, Winter, S1'!H6*((1+Main!$B$4)^(Main!$B$3-2020))+(_xlfn.IFNA(VLOOKUP($A6,'EV Distribution'!$A$2:$B$1048576,2,FALSE),0)*'EV Characterization'!H$2)</f>
        <v>0.72085047397038948</v>
      </c>
      <c r="I6" s="2">
        <f>'[1]Pc, Winter, S1'!I6*((1+Main!$B$4)^(Main!$B$3-2020))+(_xlfn.IFNA(VLOOKUP($A6,'EV Distribution'!$A$2:$B$1048576,2,FALSE),0)*'EV Characterization'!I$2)</f>
        <v>0.74130394949163203</v>
      </c>
      <c r="J6" s="2">
        <f>'[1]Pc, Winter, S1'!J6*((1+Main!$B$4)^(Main!$B$3-2020))+(_xlfn.IFNA(VLOOKUP($A6,'EV Distribution'!$A$2:$B$1048576,2,FALSE),0)*'EV Characterization'!J$2)</f>
        <v>0.76482214705795515</v>
      </c>
      <c r="K6" s="2">
        <f>'[1]Pc, Winter, S1'!K6*((1+Main!$B$4)^(Main!$B$3-2020))+(_xlfn.IFNA(VLOOKUP($A6,'EV Distribution'!$A$2:$B$1048576,2,FALSE),0)*'EV Characterization'!K$2)</f>
        <v>0.79919322832836825</v>
      </c>
      <c r="L6" s="2">
        <f>'[1]Pc, Winter, S1'!L6*((1+Main!$B$4)^(Main!$B$3-2020))+(_xlfn.IFNA(VLOOKUP($A6,'EV Distribution'!$A$2:$B$1048576,2,FALSE),0)*'EV Characterization'!L$2)</f>
        <v>0.81570734449237692</v>
      </c>
      <c r="M6" s="2">
        <f>'[1]Pc, Winter, S1'!M6*((1+Main!$B$4)^(Main!$B$3-2020))+(_xlfn.IFNA(VLOOKUP($A6,'EV Distribution'!$A$2:$B$1048576,2,FALSE),0)*'EV Characterization'!M$2)</f>
        <v>0.83121081616582793</v>
      </c>
      <c r="N6" s="2">
        <f>'[1]Pc, Winter, S1'!N6*((1+Main!$B$4)^(Main!$B$3-2020))+(_xlfn.IFNA(VLOOKUP($A6,'EV Distribution'!$A$2:$B$1048576,2,FALSE),0)*'EV Characterization'!N$2)</f>
        <v>0.82121496319626242</v>
      </c>
      <c r="O6" s="2">
        <f>'[1]Pc, Winter, S1'!O6*((1+Main!$B$4)^(Main!$B$3-2020))+(_xlfn.IFNA(VLOOKUP($A6,'EV Distribution'!$A$2:$B$1048576,2,FALSE),0)*'EV Characterization'!O$2)</f>
        <v>0.79568250085579784</v>
      </c>
      <c r="P6" s="2">
        <f>'[1]Pc, Winter, S1'!P6*((1+Main!$B$4)^(Main!$B$3-2020))+(_xlfn.IFNA(VLOOKUP($A6,'EV Distribution'!$A$2:$B$1048576,2,FALSE),0)*'EV Characterization'!P$2)</f>
        <v>0.79524657628375062</v>
      </c>
      <c r="Q6" s="2">
        <f>'[1]Pc, Winter, S1'!Q6*((1+Main!$B$4)^(Main!$B$3-2020))+(_xlfn.IFNA(VLOOKUP($A6,'EV Distribution'!$A$2:$B$1048576,2,FALSE),0)*'EV Characterization'!Q$2)</f>
        <v>0.78853758051370382</v>
      </c>
      <c r="R6" s="2">
        <f>'[1]Pc, Winter, S1'!R6*((1+Main!$B$4)^(Main!$B$3-2020))+(_xlfn.IFNA(VLOOKUP($A6,'EV Distribution'!$A$2:$B$1048576,2,FALSE),0)*'EV Characterization'!R$2)</f>
        <v>0.82715307603148369</v>
      </c>
      <c r="S6" s="2">
        <f>'[1]Pc, Winter, S1'!S6*((1+Main!$B$4)^(Main!$B$3-2020))+(_xlfn.IFNA(VLOOKUP($A6,'EV Distribution'!$A$2:$B$1048576,2,FALSE),0)*'EV Characterization'!S$2)</f>
        <v>0.96367266002011887</v>
      </c>
      <c r="T6" s="2">
        <f>'[1]Pc, Winter, S1'!T6*((1+Main!$B$4)^(Main!$B$3-2020))+(_xlfn.IFNA(VLOOKUP($A6,'EV Distribution'!$A$2:$B$1048576,2,FALSE),0)*'EV Characterization'!T$2)</f>
        <v>0.93702045134944167</v>
      </c>
      <c r="U6" s="2">
        <f>'[1]Pc, Winter, S1'!U6*((1+Main!$B$4)^(Main!$B$3-2020))+(_xlfn.IFNA(VLOOKUP($A6,'EV Distribution'!$A$2:$B$1048576,2,FALSE),0)*'EV Characterization'!U$2)</f>
        <v>0.9108550369470606</v>
      </c>
      <c r="V6" s="2">
        <f>'[1]Pc, Winter, S1'!V6*((1+Main!$B$4)^(Main!$B$3-2020))+(_xlfn.IFNA(VLOOKUP($A6,'EV Distribution'!$A$2:$B$1048576,2,FALSE),0)*'EV Characterization'!V$2)</f>
        <v>0.91029297747251359</v>
      </c>
      <c r="W6" s="2">
        <f>'[1]Pc, Winter, S1'!W6*((1+Main!$B$4)^(Main!$B$3-2020))+(_xlfn.IFNA(VLOOKUP($A6,'EV Distribution'!$A$2:$B$1048576,2,FALSE),0)*'EV Characterization'!W$2)</f>
        <v>0.84294619636860646</v>
      </c>
      <c r="X6" s="2">
        <f>'[1]Pc, Winter, S1'!X6*((1+Main!$B$4)^(Main!$B$3-2020))+(_xlfn.IFNA(VLOOKUP($A6,'EV Distribution'!$A$2:$B$1048576,2,FALSE),0)*'EV Characterization'!X$2)</f>
        <v>0.80015758582244945</v>
      </c>
      <c r="Y6" s="2">
        <f>'[1]Pc, Winter, S1'!Y6*((1+Main!$B$4)^(Main!$B$3-2020))+(_xlfn.IFNA(VLOOKUP($A6,'EV Distribution'!$A$2:$B$1048576,2,FALSE),0)*'EV Characterization'!Y$2)</f>
        <v>0.74370853015798599</v>
      </c>
    </row>
    <row r="7" spans="1:25" x14ac:dyDescent="0.3">
      <c r="A7">
        <v>7</v>
      </c>
      <c r="B7" s="2">
        <f>'[1]Pc, Winter, S1'!B7*((1+Main!$B$4)^(Main!$B$3-2020))+(_xlfn.IFNA(VLOOKUP($A7,'EV Distribution'!$A$2:$B$1048576,2,FALSE),0)*'EV Characterization'!B$2)</f>
        <v>0.23573698350391814</v>
      </c>
      <c r="C7" s="2">
        <f>'[1]Pc, Winter, S1'!C7*((1+Main!$B$4)^(Main!$B$3-2020))+(_xlfn.IFNA(VLOOKUP($A7,'EV Distribution'!$A$2:$B$1048576,2,FALSE),0)*'EV Characterization'!C$2)</f>
        <v>0.2292863991538685</v>
      </c>
      <c r="D7" s="2">
        <f>'[1]Pc, Winter, S1'!D7*((1+Main!$B$4)^(Main!$B$3-2020))+(_xlfn.IFNA(VLOOKUP($A7,'EV Distribution'!$A$2:$B$1048576,2,FALSE),0)*'EV Characterization'!D$2)</f>
        <v>0.21675704501497847</v>
      </c>
      <c r="E7" s="2">
        <f>'[1]Pc, Winter, S1'!E7*((1+Main!$B$4)^(Main!$B$3-2020))+(_xlfn.IFNA(VLOOKUP($A7,'EV Distribution'!$A$2:$B$1048576,2,FALSE),0)*'EV Characterization'!E$2)</f>
        <v>0.21451993463860747</v>
      </c>
      <c r="F7" s="2">
        <f>'[1]Pc, Winter, S1'!F7*((1+Main!$B$4)^(Main!$B$3-2020))+(_xlfn.IFNA(VLOOKUP($A7,'EV Distribution'!$A$2:$B$1048576,2,FALSE),0)*'EV Characterization'!F$2)</f>
        <v>0.2030950065008322</v>
      </c>
      <c r="G7" s="2">
        <f>'[1]Pc, Winter, S1'!G7*((1+Main!$B$4)^(Main!$B$3-2020))+(_xlfn.IFNA(VLOOKUP($A7,'EV Distribution'!$A$2:$B$1048576,2,FALSE),0)*'EV Characterization'!G$2)</f>
        <v>0.20625773924075913</v>
      </c>
      <c r="H7" s="2">
        <f>'[1]Pc, Winter, S1'!H7*((1+Main!$B$4)^(Main!$B$3-2020))+(_xlfn.IFNA(VLOOKUP($A7,'EV Distribution'!$A$2:$B$1048576,2,FALSE),0)*'EV Characterization'!H$2)</f>
        <v>0.23765064457860177</v>
      </c>
      <c r="I7" s="2">
        <f>'[1]Pc, Winter, S1'!I7*((1+Main!$B$4)^(Main!$B$3-2020))+(_xlfn.IFNA(VLOOKUP($A7,'EV Distribution'!$A$2:$B$1048576,2,FALSE),0)*'EV Characterization'!I$2)</f>
        <v>0.22468681910151761</v>
      </c>
      <c r="J7" s="2">
        <f>'[1]Pc, Winter, S1'!J7*((1+Main!$B$4)^(Main!$B$3-2020))+(_xlfn.IFNA(VLOOKUP($A7,'EV Distribution'!$A$2:$B$1048576,2,FALSE),0)*'EV Characterization'!J$2)</f>
        <v>0.23380282448571965</v>
      </c>
      <c r="K7" s="2">
        <f>'[1]Pc, Winter, S1'!K7*((1+Main!$B$4)^(Main!$B$3-2020))+(_xlfn.IFNA(VLOOKUP($A7,'EV Distribution'!$A$2:$B$1048576,2,FALSE),0)*'EV Characterization'!K$2)</f>
        <v>0.24571483167169639</v>
      </c>
      <c r="L7" s="2">
        <f>'[1]Pc, Winter, S1'!L7*((1+Main!$B$4)^(Main!$B$3-2020))+(_xlfn.IFNA(VLOOKUP($A7,'EV Distribution'!$A$2:$B$1048576,2,FALSE),0)*'EV Characterization'!L$2)</f>
        <v>0.23637310381821033</v>
      </c>
      <c r="M7" s="2">
        <f>'[1]Pc, Winter, S1'!M7*((1+Main!$B$4)^(Main!$B$3-2020))+(_xlfn.IFNA(VLOOKUP($A7,'EV Distribution'!$A$2:$B$1048576,2,FALSE),0)*'EV Characterization'!M$2)</f>
        <v>0.24187390885288718</v>
      </c>
      <c r="N7" s="2">
        <f>'[1]Pc, Winter, S1'!N7*((1+Main!$B$4)^(Main!$B$3-2020))+(_xlfn.IFNA(VLOOKUP($A7,'EV Distribution'!$A$2:$B$1048576,2,FALSE),0)*'EV Characterization'!N$2)</f>
        <v>0.2466501405405061</v>
      </c>
      <c r="O7" s="2">
        <f>'[1]Pc, Winter, S1'!O7*((1+Main!$B$4)^(Main!$B$3-2020))+(_xlfn.IFNA(VLOOKUP($A7,'EV Distribution'!$A$2:$B$1048576,2,FALSE),0)*'EV Characterization'!O$2)</f>
        <v>0.25666375576518202</v>
      </c>
      <c r="P7" s="2">
        <f>'[1]Pc, Winter, S1'!P7*((1+Main!$B$4)^(Main!$B$3-2020))+(_xlfn.IFNA(VLOOKUP($A7,'EV Distribution'!$A$2:$B$1048576,2,FALSE),0)*'EV Characterization'!P$2)</f>
        <v>0.24315537949309474</v>
      </c>
      <c r="Q7" s="2">
        <f>'[1]Pc, Winter, S1'!Q7*((1+Main!$B$4)^(Main!$B$3-2020))+(_xlfn.IFNA(VLOOKUP($A7,'EV Distribution'!$A$2:$B$1048576,2,FALSE),0)*'EV Characterization'!Q$2)</f>
        <v>0.24313558430840937</v>
      </c>
      <c r="R7" s="2">
        <f>'[1]Pc, Winter, S1'!R7*((1+Main!$B$4)^(Main!$B$3-2020))+(_xlfn.IFNA(VLOOKUP($A7,'EV Distribution'!$A$2:$B$1048576,2,FALSE),0)*'EV Characterization'!R$2)</f>
        <v>0.22325236409360641</v>
      </c>
      <c r="S7" s="2">
        <f>'[1]Pc, Winter, S1'!S7*((1+Main!$B$4)^(Main!$B$3-2020))+(_xlfn.IFNA(VLOOKUP($A7,'EV Distribution'!$A$2:$B$1048576,2,FALSE),0)*'EV Characterization'!S$2)</f>
        <v>0.2510821883840767</v>
      </c>
      <c r="T7" s="2">
        <f>'[1]Pc, Winter, S1'!T7*((1+Main!$B$4)^(Main!$B$3-2020))+(_xlfn.IFNA(VLOOKUP($A7,'EV Distribution'!$A$2:$B$1048576,2,FALSE),0)*'EV Characterization'!T$2)</f>
        <v>0.22979906468581307</v>
      </c>
      <c r="U7" s="2">
        <f>'[1]Pc, Winter, S1'!U7*((1+Main!$B$4)^(Main!$B$3-2020))+(_xlfn.IFNA(VLOOKUP($A7,'EV Distribution'!$A$2:$B$1048576,2,FALSE),0)*'EV Characterization'!U$2)</f>
        <v>0.22037340213831413</v>
      </c>
      <c r="V7" s="2">
        <f>'[1]Pc, Winter, S1'!V7*((1+Main!$B$4)^(Main!$B$3-2020))+(_xlfn.IFNA(VLOOKUP($A7,'EV Distribution'!$A$2:$B$1048576,2,FALSE),0)*'EV Characterization'!V$2)</f>
        <v>0.22336159241731804</v>
      </c>
      <c r="W7" s="2">
        <f>'[1]Pc, Winter, S1'!W7*((1+Main!$B$4)^(Main!$B$3-2020))+(_xlfn.IFNA(VLOOKUP($A7,'EV Distribution'!$A$2:$B$1048576,2,FALSE),0)*'EV Characterization'!W$2)</f>
        <v>0.2080210347536374</v>
      </c>
      <c r="X7" s="2">
        <f>'[1]Pc, Winter, S1'!X7*((1+Main!$B$4)^(Main!$B$3-2020))+(_xlfn.IFNA(VLOOKUP($A7,'EV Distribution'!$A$2:$B$1048576,2,FALSE),0)*'EV Characterization'!X$2)</f>
        <v>0.23674616076325258</v>
      </c>
      <c r="Y7" s="2">
        <f>'[1]Pc, Winter, S1'!Y7*((1+Main!$B$4)^(Main!$B$3-2020))+(_xlfn.IFNA(VLOOKUP($A7,'EV Distribution'!$A$2:$B$1048576,2,FALSE),0)*'EV Characterization'!Y$2)</f>
        <v>0.23716167903147017</v>
      </c>
    </row>
    <row r="8" spans="1:25" x14ac:dyDescent="0.3">
      <c r="A8">
        <v>8</v>
      </c>
      <c r="B8" s="2">
        <f>'[1]Pc, Winter, S1'!B8*((1+Main!$B$4)^(Main!$B$3-2020))+(_xlfn.IFNA(VLOOKUP($A8,'EV Distribution'!$A$2:$B$1048576,2,FALSE),0)*'EV Characterization'!B$2)</f>
        <v>0.67140435428117151</v>
      </c>
      <c r="C8" s="2">
        <f>'[1]Pc, Winter, S1'!C8*((1+Main!$B$4)^(Main!$B$3-2020))+(_xlfn.IFNA(VLOOKUP($A8,'EV Distribution'!$A$2:$B$1048576,2,FALSE),0)*'EV Characterization'!C$2)</f>
        <v>0.62794856465914062</v>
      </c>
      <c r="D8" s="2">
        <f>'[1]Pc, Winter, S1'!D8*((1+Main!$B$4)^(Main!$B$3-2020))+(_xlfn.IFNA(VLOOKUP($A8,'EV Distribution'!$A$2:$B$1048576,2,FALSE),0)*'EV Characterization'!D$2)</f>
        <v>0.61450154895477482</v>
      </c>
      <c r="E8" s="2">
        <f>'[1]Pc, Winter, S1'!E8*((1+Main!$B$4)^(Main!$B$3-2020))+(_xlfn.IFNA(VLOOKUP($A8,'EV Distribution'!$A$2:$B$1048576,2,FALSE),0)*'EV Characterization'!E$2)</f>
        <v>0.59961895891005823</v>
      </c>
      <c r="F8" s="2">
        <f>'[1]Pc, Winter, S1'!F8*((1+Main!$B$4)^(Main!$B$3-2020))+(_xlfn.IFNA(VLOOKUP($A8,'EV Distribution'!$A$2:$B$1048576,2,FALSE),0)*'EV Characterization'!F$2)</f>
        <v>0.60509191222146852</v>
      </c>
      <c r="G8" s="2">
        <f>'[1]Pc, Winter, S1'!G8*((1+Main!$B$4)^(Main!$B$3-2020))+(_xlfn.IFNA(VLOOKUP($A8,'EV Distribution'!$A$2:$B$1048576,2,FALSE),0)*'EV Characterization'!G$2)</f>
        <v>0.67777070360675506</v>
      </c>
      <c r="H8" s="2">
        <f>'[1]Pc, Winter, S1'!H8*((1+Main!$B$4)^(Main!$B$3-2020))+(_xlfn.IFNA(VLOOKUP($A8,'EV Distribution'!$A$2:$B$1048576,2,FALSE),0)*'EV Characterization'!H$2)</f>
        <v>0.85828109289510879</v>
      </c>
      <c r="I8" s="2">
        <f>'[1]Pc, Winter, S1'!I8*((1+Main!$B$4)^(Main!$B$3-2020))+(_xlfn.IFNA(VLOOKUP($A8,'EV Distribution'!$A$2:$B$1048576,2,FALSE),0)*'EV Characterization'!I$2)</f>
        <v>0.98546503349963399</v>
      </c>
      <c r="J8" s="2">
        <f>'[1]Pc, Winter, S1'!J8*((1+Main!$B$4)^(Main!$B$3-2020))+(_xlfn.IFNA(VLOOKUP($A8,'EV Distribution'!$A$2:$B$1048576,2,FALSE),0)*'EV Characterization'!J$2)</f>
        <v>1.1160724029641422</v>
      </c>
      <c r="K8" s="2">
        <f>'[1]Pc, Winter, S1'!K8*((1+Main!$B$4)^(Main!$B$3-2020))+(_xlfn.IFNA(VLOOKUP($A8,'EV Distribution'!$A$2:$B$1048576,2,FALSE),0)*'EV Characterization'!K$2)</f>
        <v>1.1496868064847903</v>
      </c>
      <c r="L8" s="2">
        <f>'[1]Pc, Winter, S1'!L8*((1+Main!$B$4)^(Main!$B$3-2020))+(_xlfn.IFNA(VLOOKUP($A8,'EV Distribution'!$A$2:$B$1048576,2,FALSE),0)*'EV Characterization'!L$2)</f>
        <v>1.168554158358482</v>
      </c>
      <c r="M8" s="2">
        <f>'[1]Pc, Winter, S1'!M8*((1+Main!$B$4)^(Main!$B$3-2020))+(_xlfn.IFNA(VLOOKUP($A8,'EV Distribution'!$A$2:$B$1048576,2,FALSE),0)*'EV Characterization'!M$2)</f>
        <v>0.29760074540344811</v>
      </c>
      <c r="N8" s="2">
        <f>'[1]Pc, Winter, S1'!N8*((1+Main!$B$4)^(Main!$B$3-2020))+(_xlfn.IFNA(VLOOKUP($A8,'EV Distribution'!$A$2:$B$1048576,2,FALSE),0)*'EV Characterization'!N$2)</f>
        <v>1.1532919447747401</v>
      </c>
      <c r="O8" s="2">
        <f>'[1]Pc, Winter, S1'!O8*((1+Main!$B$4)^(Main!$B$3-2020))+(_xlfn.IFNA(VLOOKUP($A8,'EV Distribution'!$A$2:$B$1048576,2,FALSE),0)*'EV Characterization'!O$2)</f>
        <v>1.135573936906886</v>
      </c>
      <c r="P8" s="2">
        <f>'[1]Pc, Winter, S1'!P8*((1+Main!$B$4)^(Main!$B$3-2020))+(_xlfn.IFNA(VLOOKUP($A8,'EV Distribution'!$A$2:$B$1048576,2,FALSE),0)*'EV Characterization'!P$2)</f>
        <v>1.0416800860251481</v>
      </c>
      <c r="Q8" s="2">
        <f>'[1]Pc, Winter, S1'!Q8*((1+Main!$B$4)^(Main!$B$3-2020))+(_xlfn.IFNA(VLOOKUP($A8,'EV Distribution'!$A$2:$B$1048576,2,FALSE),0)*'EV Characterization'!Q$2)</f>
        <v>1.0163190956752639</v>
      </c>
      <c r="R8" s="2">
        <f>'[1]Pc, Winter, S1'!R8*((1+Main!$B$4)^(Main!$B$3-2020))+(_xlfn.IFNA(VLOOKUP($A8,'EV Distribution'!$A$2:$B$1048576,2,FALSE),0)*'EV Characterization'!R$2)</f>
        <v>1.0836805963431531</v>
      </c>
      <c r="S8" s="2">
        <f>'[1]Pc, Winter, S1'!S8*((1+Main!$B$4)^(Main!$B$3-2020))+(_xlfn.IFNA(VLOOKUP($A8,'EV Distribution'!$A$2:$B$1048576,2,FALSE),0)*'EV Characterization'!S$2)</f>
        <v>1.1240723824676482</v>
      </c>
      <c r="T8" s="2">
        <f>'[1]Pc, Winter, S1'!T8*((1+Main!$B$4)^(Main!$B$3-2020))+(_xlfn.IFNA(VLOOKUP($A8,'EV Distribution'!$A$2:$B$1048576,2,FALSE),0)*'EV Characterization'!T$2)</f>
        <v>1.0738195889379551</v>
      </c>
      <c r="U8" s="2">
        <f>'[1]Pc, Winter, S1'!U8*((1+Main!$B$4)^(Main!$B$3-2020))+(_xlfn.IFNA(VLOOKUP($A8,'EV Distribution'!$A$2:$B$1048576,2,FALSE),0)*'EV Characterization'!U$2)</f>
        <v>1.053201626097265</v>
      </c>
      <c r="V8" s="2">
        <f>'[1]Pc, Winter, S1'!V8*((1+Main!$B$4)^(Main!$B$3-2020))+(_xlfn.IFNA(VLOOKUP($A8,'EV Distribution'!$A$2:$B$1048576,2,FALSE),0)*'EV Characterization'!V$2)</f>
        <v>0.98796902183290558</v>
      </c>
      <c r="W8" s="2">
        <f>'[1]Pc, Winter, S1'!W8*((1+Main!$B$4)^(Main!$B$3-2020))+(_xlfn.IFNA(VLOOKUP($A8,'EV Distribution'!$A$2:$B$1048576,2,FALSE),0)*'EV Characterization'!W$2)</f>
        <v>0.81336122407515776</v>
      </c>
      <c r="X8" s="2">
        <f>'[1]Pc, Winter, S1'!X8*((1+Main!$B$4)^(Main!$B$3-2020))+(_xlfn.IFNA(VLOOKUP($A8,'EV Distribution'!$A$2:$B$1048576,2,FALSE),0)*'EV Characterization'!X$2)</f>
        <v>0.8000377998258732</v>
      </c>
      <c r="Y8" s="2">
        <f>'[1]Pc, Winter, S1'!Y8*((1+Main!$B$4)^(Main!$B$3-2020))+(_xlfn.IFNA(VLOOKUP($A8,'EV Distribution'!$A$2:$B$1048576,2,FALSE),0)*'EV Characterization'!Y$2)</f>
        <v>0.74387321682620278</v>
      </c>
    </row>
    <row r="9" spans="1:25" x14ac:dyDescent="0.3">
      <c r="A9">
        <v>9</v>
      </c>
      <c r="B9" s="2">
        <f>'[1]Pc, Winter, S1'!B9*((1+Main!$B$4)^(Main!$B$3-2020))+(_xlfn.IFNA(VLOOKUP($A9,'EV Distribution'!$A$2:$B$1048576,2,FALSE),0)*'EV Characterization'!B$2)</f>
        <v>0.31347998262990051</v>
      </c>
      <c r="C9" s="2">
        <f>'[1]Pc, Winter, S1'!C9*((1+Main!$B$4)^(Main!$B$3-2020))+(_xlfn.IFNA(VLOOKUP($A9,'EV Distribution'!$A$2:$B$1048576,2,FALSE),0)*'EV Characterization'!C$2)</f>
        <v>0.30402213507381398</v>
      </c>
      <c r="D9" s="2">
        <f>'[1]Pc, Winter, S1'!D9*((1+Main!$B$4)^(Main!$B$3-2020))+(_xlfn.IFNA(VLOOKUP($A9,'EV Distribution'!$A$2:$B$1048576,2,FALSE),0)*'EV Characterization'!D$2)</f>
        <v>0.29030570320592353</v>
      </c>
      <c r="E9" s="2">
        <f>'[1]Pc, Winter, S1'!E9*((1+Main!$B$4)^(Main!$B$3-2020))+(_xlfn.IFNA(VLOOKUP($A9,'EV Distribution'!$A$2:$B$1048576,2,FALSE),0)*'EV Characterization'!E$2)</f>
        <v>0.28404331554492485</v>
      </c>
      <c r="F9" s="2">
        <f>'[1]Pc, Winter, S1'!F9*((1+Main!$B$4)^(Main!$B$3-2020))+(_xlfn.IFNA(VLOOKUP($A9,'EV Distribution'!$A$2:$B$1048576,2,FALSE),0)*'EV Characterization'!F$2)</f>
        <v>0.28367473904710716</v>
      </c>
      <c r="G9" s="2">
        <f>'[1]Pc, Winter, S1'!G9*((1+Main!$B$4)^(Main!$B$3-2020))+(_xlfn.IFNA(VLOOKUP($A9,'EV Distribution'!$A$2:$B$1048576,2,FALSE),0)*'EV Characterization'!G$2)</f>
        <v>0.32418246400530532</v>
      </c>
      <c r="H9" s="2">
        <f>'[1]Pc, Winter, S1'!H9*((1+Main!$B$4)^(Main!$B$3-2020))+(_xlfn.IFNA(VLOOKUP($A9,'EV Distribution'!$A$2:$B$1048576,2,FALSE),0)*'EV Characterization'!H$2)</f>
        <v>0.51145904674144238</v>
      </c>
      <c r="I9" s="2">
        <f>'[1]Pc, Winter, S1'!I9*((1+Main!$B$4)^(Main!$B$3-2020))+(_xlfn.IFNA(VLOOKUP($A9,'EV Distribution'!$A$2:$B$1048576,2,FALSE),0)*'EV Characterization'!I$2)</f>
        <v>0.55231974915415083</v>
      </c>
      <c r="J9" s="2">
        <f>'[1]Pc, Winter, S1'!J9*((1+Main!$B$4)^(Main!$B$3-2020))+(_xlfn.IFNA(VLOOKUP($A9,'EV Distribution'!$A$2:$B$1048576,2,FALSE),0)*'EV Characterization'!J$2)</f>
        <v>0.57206632087455522</v>
      </c>
      <c r="K9" s="2">
        <f>'[1]Pc, Winter, S1'!K9*((1+Main!$B$4)^(Main!$B$3-2020))+(_xlfn.IFNA(VLOOKUP($A9,'EV Distribution'!$A$2:$B$1048576,2,FALSE),0)*'EV Characterization'!K$2)</f>
        <v>0.57326228194655005</v>
      </c>
      <c r="L9" s="2">
        <f>'[1]Pc, Winter, S1'!L9*((1+Main!$B$4)^(Main!$B$3-2020))+(_xlfn.IFNA(VLOOKUP($A9,'EV Distribution'!$A$2:$B$1048576,2,FALSE),0)*'EV Characterization'!L$2)</f>
        <v>0.58828374584590759</v>
      </c>
      <c r="M9" s="2">
        <f>'[1]Pc, Winter, S1'!M9*((1+Main!$B$4)^(Main!$B$3-2020))+(_xlfn.IFNA(VLOOKUP($A9,'EV Distribution'!$A$2:$B$1048576,2,FALSE),0)*'EV Characterization'!M$2)</f>
        <v>0.58633342255227305</v>
      </c>
      <c r="N9" s="2">
        <f>'[1]Pc, Winter, S1'!N9*((1+Main!$B$4)^(Main!$B$3-2020))+(_xlfn.IFNA(VLOOKUP($A9,'EV Distribution'!$A$2:$B$1048576,2,FALSE),0)*'EV Characterization'!N$2)</f>
        <v>0.55775626082135799</v>
      </c>
      <c r="O9" s="2">
        <f>'[1]Pc, Winter, S1'!O9*((1+Main!$B$4)^(Main!$B$3-2020))+(_xlfn.IFNA(VLOOKUP($A9,'EV Distribution'!$A$2:$B$1048576,2,FALSE),0)*'EV Characterization'!O$2)</f>
        <v>0.55803618453830595</v>
      </c>
      <c r="P9" s="2">
        <f>'[1]Pc, Winter, S1'!P9*((1+Main!$B$4)^(Main!$B$3-2020))+(_xlfn.IFNA(VLOOKUP($A9,'EV Distribution'!$A$2:$B$1048576,2,FALSE),0)*'EV Characterization'!P$2)</f>
        <v>0.49879822128560175</v>
      </c>
      <c r="Q9" s="2">
        <f>'[1]Pc, Winter, S1'!Q9*((1+Main!$B$4)^(Main!$B$3-2020))+(_xlfn.IFNA(VLOOKUP($A9,'EV Distribution'!$A$2:$B$1048576,2,FALSE),0)*'EV Characterization'!Q$2)</f>
        <v>0.45240254102798938</v>
      </c>
      <c r="R9" s="2">
        <f>'[1]Pc, Winter, S1'!R9*((1+Main!$B$4)^(Main!$B$3-2020))+(_xlfn.IFNA(VLOOKUP($A9,'EV Distribution'!$A$2:$B$1048576,2,FALSE),0)*'EV Characterization'!R$2)</f>
        <v>0.45013789782212743</v>
      </c>
      <c r="S9" s="2">
        <f>'[1]Pc, Winter, S1'!S9*((1+Main!$B$4)^(Main!$B$3-2020))+(_xlfn.IFNA(VLOOKUP($A9,'EV Distribution'!$A$2:$B$1048576,2,FALSE),0)*'EV Characterization'!S$2)</f>
        <v>0.50661696954892155</v>
      </c>
      <c r="T9" s="2">
        <f>'[1]Pc, Winter, S1'!T9*((1+Main!$B$4)^(Main!$B$3-2020))+(_xlfn.IFNA(VLOOKUP($A9,'EV Distribution'!$A$2:$B$1048576,2,FALSE),0)*'EV Characterization'!T$2)</f>
        <v>0.48389733622003073</v>
      </c>
      <c r="U9" s="2">
        <f>'[1]Pc, Winter, S1'!U9*((1+Main!$B$4)^(Main!$B$3-2020))+(_xlfn.IFNA(VLOOKUP($A9,'EV Distribution'!$A$2:$B$1048576,2,FALSE),0)*'EV Characterization'!U$2)</f>
        <v>0.46285617167834436</v>
      </c>
      <c r="V9" s="2">
        <f>'[1]Pc, Winter, S1'!V9*((1+Main!$B$4)^(Main!$B$3-2020))+(_xlfn.IFNA(VLOOKUP($A9,'EV Distribution'!$A$2:$B$1048576,2,FALSE),0)*'EV Characterization'!V$2)</f>
        <v>0.46110385412044225</v>
      </c>
      <c r="W9" s="2">
        <f>'[1]Pc, Winter, S1'!W9*((1+Main!$B$4)^(Main!$B$3-2020))+(_xlfn.IFNA(VLOOKUP($A9,'EV Distribution'!$A$2:$B$1048576,2,FALSE),0)*'EV Characterization'!W$2)</f>
        <v>0.41862566939319146</v>
      </c>
      <c r="X9" s="2">
        <f>'[1]Pc, Winter, S1'!X9*((1+Main!$B$4)^(Main!$B$3-2020))+(_xlfn.IFNA(VLOOKUP($A9,'EV Distribution'!$A$2:$B$1048576,2,FALSE),0)*'EV Characterization'!X$2)</f>
        <v>0.38204569805287336</v>
      </c>
      <c r="Y9" s="2">
        <f>'[1]Pc, Winter, S1'!Y9*((1+Main!$B$4)^(Main!$B$3-2020))+(_xlfn.IFNA(VLOOKUP($A9,'EV Distribution'!$A$2:$B$1048576,2,FALSE),0)*'EV Characterization'!Y$2)</f>
        <v>0.35218395816290654</v>
      </c>
    </row>
    <row r="10" spans="1:25" x14ac:dyDescent="0.3">
      <c r="A10">
        <v>20</v>
      </c>
      <c r="B10" s="2">
        <f>'[1]Pc, Winter, S1'!B10*((1+Main!$B$4)^(Main!$B$3-2020))+(_xlfn.IFNA(VLOOKUP($A10,'EV Distribution'!$A$2:$B$1048576,2,FALSE),0)*'EV Characterization'!B$2)</f>
        <v>1.2424808250251484</v>
      </c>
      <c r="C10" s="2">
        <f>'[1]Pc, Winter, S1'!C10*((1+Main!$B$4)^(Main!$B$3-2020))+(_xlfn.IFNA(VLOOKUP($A10,'EV Distribution'!$A$2:$B$1048576,2,FALSE),0)*'EV Characterization'!C$2)</f>
        <v>1.2452141583584819</v>
      </c>
      <c r="D10" s="2">
        <f>'[1]Pc, Winter, S1'!D10*((1+Main!$B$4)^(Main!$B$3-2020))+(_xlfn.IFNA(VLOOKUP($A10,'EV Distribution'!$A$2:$B$1048576,2,FALSE),0)*'EV Characterization'!D$2)</f>
        <v>1.2363608250251485</v>
      </c>
      <c r="E10" s="2">
        <f>'[1]Pc, Winter, S1'!E10*((1+Main!$B$4)^(Main!$B$3-2020))+(_xlfn.IFNA(VLOOKUP($A10,'EV Distribution'!$A$2:$B$1048576,2,FALSE),0)*'EV Characterization'!E$2)</f>
        <v>1.2324074916918153</v>
      </c>
      <c r="F10" s="2">
        <f>'[1]Pc, Winter, S1'!F10*((1+Main!$B$4)^(Main!$B$3-2020))+(_xlfn.IFNA(VLOOKUP($A10,'EV Distribution'!$A$2:$B$1048576,2,FALSE),0)*'EV Characterization'!F$2)</f>
        <v>1.2194208250251486</v>
      </c>
      <c r="G10" s="2">
        <f>'[1]Pc, Winter, S1'!G10*((1+Main!$B$4)^(Main!$B$3-2020))+(_xlfn.IFNA(VLOOKUP($A10,'EV Distribution'!$A$2:$B$1048576,2,FALSE),0)*'EV Characterization'!G$2)</f>
        <v>1.210514158358482</v>
      </c>
      <c r="H10" s="2">
        <f>'[1]Pc, Winter, S1'!H10*((1+Main!$B$4)^(Main!$B$3-2020))+(_xlfn.IFNA(VLOOKUP($A10,'EV Distribution'!$A$2:$B$1048576,2,FALSE),0)*'EV Characterization'!H$2)</f>
        <v>1.2216541583584819</v>
      </c>
      <c r="I10" s="2">
        <f>'[1]Pc, Winter, S1'!I10*((1+Main!$B$4)^(Main!$B$3-2020))+(_xlfn.IFNA(VLOOKUP($A10,'EV Distribution'!$A$2:$B$1048576,2,FALSE),0)*'EV Characterization'!I$2)</f>
        <v>1.1711541583584819</v>
      </c>
      <c r="J10" s="2">
        <f>'[1]Pc, Winter, S1'!J10*((1+Main!$B$4)^(Main!$B$3-2020))+(_xlfn.IFNA(VLOOKUP($A10,'EV Distribution'!$A$2:$B$1048576,2,FALSE),0)*'EV Characterization'!J$2)</f>
        <v>1.169874158358482</v>
      </c>
      <c r="K10" s="2">
        <f>'[1]Pc, Winter, S1'!K10*((1+Main!$B$4)^(Main!$B$3-2020))+(_xlfn.IFNA(VLOOKUP($A10,'EV Distribution'!$A$2:$B$1048576,2,FALSE),0)*'EV Characterization'!K$2)</f>
        <v>1.1741474916918153</v>
      </c>
      <c r="L10" s="2">
        <f>'[1]Pc, Winter, S1'!L10*((1+Main!$B$4)^(Main!$B$3-2020))+(_xlfn.IFNA(VLOOKUP($A10,'EV Distribution'!$A$2:$B$1048576,2,FALSE),0)*'EV Characterization'!L$2)</f>
        <v>1.168554158358482</v>
      </c>
      <c r="M10" s="2">
        <f>'[1]Pc, Winter, S1'!M10*((1+Main!$B$4)^(Main!$B$3-2020))+(_xlfn.IFNA(VLOOKUP($A10,'EV Distribution'!$A$2:$B$1048576,2,FALSE),0)*'EV Characterization'!M$2)</f>
        <v>1.170554158358482</v>
      </c>
      <c r="N10" s="2">
        <f>'[1]Pc, Winter, S1'!N10*((1+Main!$B$4)^(Main!$B$3-2020))+(_xlfn.IFNA(VLOOKUP($A10,'EV Distribution'!$A$2:$B$1048576,2,FALSE),0)*'EV Characterization'!N$2)</f>
        <v>1.1764941583584818</v>
      </c>
      <c r="O10" s="2">
        <f>'[1]Pc, Winter, S1'!O10*((1+Main!$B$4)^(Main!$B$3-2020))+(_xlfn.IFNA(VLOOKUP($A10,'EV Distribution'!$A$2:$B$1048576,2,FALSE),0)*'EV Characterization'!O$2)</f>
        <v>1.1899341583584819</v>
      </c>
      <c r="P10" s="2">
        <f>'[1]Pc, Winter, S1'!P10*((1+Main!$B$4)^(Main!$B$3-2020))+(_xlfn.IFNA(VLOOKUP($A10,'EV Distribution'!$A$2:$B$1048576,2,FALSE),0)*'EV Characterization'!P$2)</f>
        <v>1.1919008250251486</v>
      </c>
      <c r="Q10" s="2">
        <f>'[1]Pc, Winter, S1'!Q10*((1+Main!$B$4)^(Main!$B$3-2020))+(_xlfn.IFNA(VLOOKUP($A10,'EV Distribution'!$A$2:$B$1048576,2,FALSE),0)*'EV Characterization'!Q$2)</f>
        <v>1.1913808250251485</v>
      </c>
      <c r="R10" s="2">
        <f>'[1]Pc, Winter, S1'!R10*((1+Main!$B$4)^(Main!$B$3-2020))+(_xlfn.IFNA(VLOOKUP($A10,'EV Distribution'!$A$2:$B$1048576,2,FALSE),0)*'EV Characterization'!R$2)</f>
        <v>1.1778408250251486</v>
      </c>
      <c r="S10" s="2">
        <f>'[1]Pc, Winter, S1'!S10*((1+Main!$B$4)^(Main!$B$3-2020))+(_xlfn.IFNA(VLOOKUP($A10,'EV Distribution'!$A$2:$B$1048576,2,FALSE),0)*'EV Characterization'!S$2)</f>
        <v>1.1957808250251485</v>
      </c>
      <c r="T10" s="2">
        <f>'[1]Pc, Winter, S1'!T10*((1+Main!$B$4)^(Main!$B$3-2020))+(_xlfn.IFNA(VLOOKUP($A10,'EV Distribution'!$A$2:$B$1048576,2,FALSE),0)*'EV Characterization'!T$2)</f>
        <v>1.1812208250251486</v>
      </c>
      <c r="U10" s="2">
        <f>'[1]Pc, Winter, S1'!U10*((1+Main!$B$4)^(Main!$B$3-2020))+(_xlfn.IFNA(VLOOKUP($A10,'EV Distribution'!$A$2:$B$1048576,2,FALSE),0)*'EV Characterization'!U$2)</f>
        <v>1.1750808250251485</v>
      </c>
      <c r="V10" s="2">
        <f>'[1]Pc, Winter, S1'!V10*((1+Main!$B$4)^(Main!$B$3-2020))+(_xlfn.IFNA(VLOOKUP($A10,'EV Distribution'!$A$2:$B$1048576,2,FALSE),0)*'EV Characterization'!V$2)</f>
        <v>1.1826208250251486</v>
      </c>
      <c r="W10" s="2">
        <f>'[1]Pc, Winter, S1'!W10*((1+Main!$B$4)^(Main!$B$3-2020))+(_xlfn.IFNA(VLOOKUP($A10,'EV Distribution'!$A$2:$B$1048576,2,FALSE),0)*'EV Characterization'!W$2)</f>
        <v>1.1741874916918151</v>
      </c>
      <c r="X10" s="2">
        <f>'[1]Pc, Winter, S1'!X10*((1+Main!$B$4)^(Main!$B$3-2020))+(_xlfn.IFNA(VLOOKUP($A10,'EV Distribution'!$A$2:$B$1048576,2,FALSE),0)*'EV Characterization'!X$2)</f>
        <v>1.2228274916918151</v>
      </c>
      <c r="Y10" s="2">
        <f>'[1]Pc, Winter, S1'!Y10*((1+Main!$B$4)^(Main!$B$3-2020))+(_xlfn.IFNA(VLOOKUP($A10,'EV Distribution'!$A$2:$B$1048576,2,FALSE),0)*'EV Characterization'!Y$2)</f>
        <v>1.2356274916918153</v>
      </c>
    </row>
    <row r="11" spans="1:25" x14ac:dyDescent="0.3">
      <c r="A11">
        <v>21</v>
      </c>
      <c r="B11" s="2">
        <f>'[1]Pc, Winter, S1'!B11*((1+Main!$B$4)^(Main!$B$3-2020))+(_xlfn.IFNA(VLOOKUP($A11,'EV Distribution'!$A$2:$B$1048576,2,FALSE),0)*'EV Characterization'!B$2)</f>
        <v>0.26810041031717846</v>
      </c>
      <c r="C11" s="2">
        <f>'[1]Pc, Winter, S1'!C11*((1+Main!$B$4)^(Main!$B$3-2020))+(_xlfn.IFNA(VLOOKUP($A11,'EV Distribution'!$A$2:$B$1048576,2,FALSE),0)*'EV Characterization'!C$2)</f>
        <v>0.25650249470496361</v>
      </c>
      <c r="D11" s="2">
        <f>'[1]Pc, Winter, S1'!D11*((1+Main!$B$4)^(Main!$B$3-2020))+(_xlfn.IFNA(VLOOKUP($A11,'EV Distribution'!$A$2:$B$1048576,2,FALSE),0)*'EV Characterization'!D$2)</f>
        <v>0.23972217535922702</v>
      </c>
      <c r="E11" s="2">
        <f>'[1]Pc, Winter, S1'!E11*((1+Main!$B$4)^(Main!$B$3-2020))+(_xlfn.IFNA(VLOOKUP($A11,'EV Distribution'!$A$2:$B$1048576,2,FALSE),0)*'EV Characterization'!E$2)</f>
        <v>0.23740535232461879</v>
      </c>
      <c r="F11" s="2">
        <f>'[1]Pc, Winter, S1'!F11*((1+Main!$B$4)^(Main!$B$3-2020))+(_xlfn.IFNA(VLOOKUP($A11,'EV Distribution'!$A$2:$B$1048576,2,FALSE),0)*'EV Characterization'!F$2)</f>
        <v>0.22574949659187799</v>
      </c>
      <c r="G11" s="2">
        <f>'[1]Pc, Winter, S1'!G11*((1+Main!$B$4)^(Main!$B$3-2020))+(_xlfn.IFNA(VLOOKUP($A11,'EV Distribution'!$A$2:$B$1048576,2,FALSE),0)*'EV Characterization'!G$2)</f>
        <v>0.24212790148849569</v>
      </c>
      <c r="H11" s="2">
        <f>'[1]Pc, Winter, S1'!H11*((1+Main!$B$4)^(Main!$B$3-2020))+(_xlfn.IFNA(VLOOKUP($A11,'EV Distribution'!$A$2:$B$1048576,2,FALSE),0)*'EV Characterization'!H$2)</f>
        <v>0.31244079792432833</v>
      </c>
      <c r="I11" s="2">
        <f>'[1]Pc, Winter, S1'!I11*((1+Main!$B$4)^(Main!$B$3-2020))+(_xlfn.IFNA(VLOOKUP($A11,'EV Distribution'!$A$2:$B$1048576,2,FALSE),0)*'EV Characterization'!I$2)</f>
        <v>0.3048921069474626</v>
      </c>
      <c r="J11" s="2">
        <f>'[1]Pc, Winter, S1'!J11*((1+Main!$B$4)^(Main!$B$3-2020))+(_xlfn.IFNA(VLOOKUP($A11,'EV Distribution'!$A$2:$B$1048576,2,FALSE),0)*'EV Characterization'!J$2)</f>
        <v>0.33087859278097848</v>
      </c>
      <c r="K11" s="2">
        <f>'[1]Pc, Winter, S1'!K11*((1+Main!$B$4)^(Main!$B$3-2020))+(_xlfn.IFNA(VLOOKUP($A11,'EV Distribution'!$A$2:$B$1048576,2,FALSE),0)*'EV Characterization'!K$2)</f>
        <v>0.35679238392282353</v>
      </c>
      <c r="L11" s="2">
        <f>'[1]Pc, Winter, S1'!L11*((1+Main!$B$4)^(Main!$B$3-2020))+(_xlfn.IFNA(VLOOKUP($A11,'EV Distribution'!$A$2:$B$1048576,2,FALSE),0)*'EV Characterization'!L$2)</f>
        <v>0.34318032994889297</v>
      </c>
      <c r="M11" s="2">
        <f>'[1]Pc, Winter, S1'!M11*((1+Main!$B$4)^(Main!$B$3-2020))+(_xlfn.IFNA(VLOOKUP($A11,'EV Distribution'!$A$2:$B$1048576,2,FALSE),0)*'EV Characterization'!M$2)</f>
        <v>0.34418832659793047</v>
      </c>
      <c r="N11" s="2">
        <f>'[1]Pc, Winter, S1'!N11*((1+Main!$B$4)^(Main!$B$3-2020))+(_xlfn.IFNA(VLOOKUP($A11,'EV Distribution'!$A$2:$B$1048576,2,FALSE),0)*'EV Characterization'!N$2)</f>
        <v>0.3492010099455346</v>
      </c>
      <c r="O11" s="2">
        <f>'[1]Pc, Winter, S1'!O11*((1+Main!$B$4)^(Main!$B$3-2020))+(_xlfn.IFNA(VLOOKUP($A11,'EV Distribution'!$A$2:$B$1048576,2,FALSE),0)*'EV Characterization'!O$2)</f>
        <v>0.34774582700975831</v>
      </c>
      <c r="P11" s="2">
        <f>'[1]Pc, Winter, S1'!P11*((1+Main!$B$4)^(Main!$B$3-2020))+(_xlfn.IFNA(VLOOKUP($A11,'EV Distribution'!$A$2:$B$1048576,2,FALSE),0)*'EV Characterization'!P$2)</f>
        <v>0.34006423680704573</v>
      </c>
      <c r="Q11" s="2">
        <f>'[1]Pc, Winter, S1'!Q11*((1+Main!$B$4)^(Main!$B$3-2020))+(_xlfn.IFNA(VLOOKUP($A11,'EV Distribution'!$A$2:$B$1048576,2,FALSE),0)*'EV Characterization'!Q$2)</f>
        <v>0.32189283419348375</v>
      </c>
      <c r="R11" s="2">
        <f>'[1]Pc, Winter, S1'!R11*((1+Main!$B$4)^(Main!$B$3-2020))+(_xlfn.IFNA(VLOOKUP($A11,'EV Distribution'!$A$2:$B$1048576,2,FALSE),0)*'EV Characterization'!R$2)</f>
        <v>0.32355858999489306</v>
      </c>
      <c r="S11" s="2">
        <f>'[1]Pc, Winter, S1'!S11*((1+Main!$B$4)^(Main!$B$3-2020))+(_xlfn.IFNA(VLOOKUP($A11,'EV Distribution'!$A$2:$B$1048576,2,FALSE),0)*'EV Characterization'!S$2)</f>
        <v>0.38340224750754454</v>
      </c>
      <c r="T11" s="2">
        <f>'[1]Pc, Winter, S1'!T11*((1+Main!$B$4)^(Main!$B$3-2020))+(_xlfn.IFNA(VLOOKUP($A11,'EV Distribution'!$A$2:$B$1048576,2,FALSE),0)*'EV Characterization'!T$2)</f>
        <v>0.36081476133419765</v>
      </c>
      <c r="U11" s="2">
        <f>'[1]Pc, Winter, S1'!U11*((1+Main!$B$4)^(Main!$B$3-2020))+(_xlfn.IFNA(VLOOKUP($A11,'EV Distribution'!$A$2:$B$1048576,2,FALSE),0)*'EV Characterization'!U$2)</f>
        <v>0.34250662701496631</v>
      </c>
      <c r="V11" s="2">
        <f>'[1]Pc, Winter, S1'!V11*((1+Main!$B$4)^(Main!$B$3-2020))+(_xlfn.IFNA(VLOOKUP($A11,'EV Distribution'!$A$2:$B$1048576,2,FALSE),0)*'EV Characterization'!V$2)</f>
        <v>0.33692898582079284</v>
      </c>
      <c r="W11" s="2">
        <f>'[1]Pc, Winter, S1'!W11*((1+Main!$B$4)^(Main!$B$3-2020))+(_xlfn.IFNA(VLOOKUP($A11,'EV Distribution'!$A$2:$B$1048576,2,FALSE),0)*'EV Characterization'!W$2)</f>
        <v>0.31065783169825506</v>
      </c>
      <c r="X11" s="2">
        <f>'[1]Pc, Winter, S1'!X11*((1+Main!$B$4)^(Main!$B$3-2020))+(_xlfn.IFNA(VLOOKUP($A11,'EV Distribution'!$A$2:$B$1048576,2,FALSE),0)*'EV Characterization'!X$2)</f>
        <v>0.32250423610358586</v>
      </c>
      <c r="Y11" s="2">
        <f>'[1]Pc, Winter, S1'!Y11*((1+Main!$B$4)^(Main!$B$3-2020))+(_xlfn.IFNA(VLOOKUP($A11,'EV Distribution'!$A$2:$B$1048576,2,FALSE),0)*'EV Characterization'!Y$2)</f>
        <v>0.30351620193402096</v>
      </c>
    </row>
    <row r="12" spans="1:25" x14ac:dyDescent="0.3">
      <c r="A12">
        <v>22</v>
      </c>
      <c r="B12" s="2">
        <f>'[1]Pc, Winter, S1'!B12*((1+Main!$B$4)^(Main!$B$3-2020))+(_xlfn.IFNA(VLOOKUP($A12,'EV Distribution'!$A$2:$B$1048576,2,FALSE),0)*'EV Characterization'!B$2)</f>
        <v>0.1941691335245615</v>
      </c>
      <c r="C12" s="2">
        <f>'[1]Pc, Winter, S1'!C12*((1+Main!$B$4)^(Main!$B$3-2020))+(_xlfn.IFNA(VLOOKUP($A12,'EV Distribution'!$A$2:$B$1048576,2,FALSE),0)*'EV Characterization'!C$2)</f>
        <v>0.1874257276531705</v>
      </c>
      <c r="D12" s="2">
        <f>'[1]Pc, Winter, S1'!D12*((1+Main!$B$4)^(Main!$B$3-2020))+(_xlfn.IFNA(VLOOKUP($A12,'EV Distribution'!$A$2:$B$1048576,2,FALSE),0)*'EV Characterization'!D$2)</f>
        <v>0.17344236124236834</v>
      </c>
      <c r="E12" s="2">
        <f>'[1]Pc, Winter, S1'!E12*((1+Main!$B$4)^(Main!$B$3-2020))+(_xlfn.IFNA(VLOOKUP($A12,'EV Distribution'!$A$2:$B$1048576,2,FALSE),0)*'EV Characterization'!E$2)</f>
        <v>0.16899401931354335</v>
      </c>
      <c r="F12" s="2">
        <f>'[1]Pc, Winter, S1'!F12*((1+Main!$B$4)^(Main!$B$3-2020))+(_xlfn.IFNA(VLOOKUP($A12,'EV Distribution'!$A$2:$B$1048576,2,FALSE),0)*'EV Characterization'!F$2)</f>
        <v>0.15904141738829664</v>
      </c>
      <c r="G12" s="2">
        <f>'[1]Pc, Winter, S1'!G12*((1+Main!$B$4)^(Main!$B$3-2020))+(_xlfn.IFNA(VLOOKUP($A12,'EV Distribution'!$A$2:$B$1048576,2,FALSE),0)*'EV Characterization'!G$2)</f>
        <v>0.17445913145894151</v>
      </c>
      <c r="H12" s="2">
        <f>'[1]Pc, Winter, S1'!H12*((1+Main!$B$4)^(Main!$B$3-2020))+(_xlfn.IFNA(VLOOKUP($A12,'EV Distribution'!$A$2:$B$1048576,2,FALSE),0)*'EV Characterization'!H$2)</f>
        <v>0.22711044820337967</v>
      </c>
      <c r="I12" s="2">
        <f>'[1]Pc, Winter, S1'!I12*((1+Main!$B$4)^(Main!$B$3-2020))+(_xlfn.IFNA(VLOOKUP($A12,'EV Distribution'!$A$2:$B$1048576,2,FALSE),0)*'EV Characterization'!I$2)</f>
        <v>0.19409569318540756</v>
      </c>
      <c r="J12" s="2">
        <f>'[1]Pc, Winter, S1'!J12*((1+Main!$B$4)^(Main!$B$3-2020))+(_xlfn.IFNA(VLOOKUP($A12,'EV Distribution'!$A$2:$B$1048576,2,FALSE),0)*'EV Characterization'!J$2)</f>
        <v>0.1563398555640147</v>
      </c>
      <c r="K12" s="2">
        <f>'[1]Pc, Winter, S1'!K12*((1+Main!$B$4)^(Main!$B$3-2020))+(_xlfn.IFNA(VLOOKUP($A12,'EV Distribution'!$A$2:$B$1048576,2,FALSE),0)*'EV Characterization'!K$2)</f>
        <v>0.11559097543943712</v>
      </c>
      <c r="L12" s="2">
        <f>'[1]Pc, Winter, S1'!L12*((1+Main!$B$4)^(Main!$B$3-2020))+(_xlfn.IFNA(VLOOKUP($A12,'EV Distribution'!$A$2:$B$1048576,2,FALSE),0)*'EV Characterization'!L$2)</f>
        <v>0.20645277495014691</v>
      </c>
      <c r="M12" s="2">
        <f>'[1]Pc, Winter, S1'!M12*((1+Main!$B$4)^(Main!$B$3-2020))+(_xlfn.IFNA(VLOOKUP($A12,'EV Distribution'!$A$2:$B$1048576,2,FALSE),0)*'EV Characterization'!M$2)</f>
        <v>0.20998392717995362</v>
      </c>
      <c r="N12" s="2">
        <f>'[1]Pc, Winter, S1'!N12*((1+Main!$B$4)^(Main!$B$3-2020))+(_xlfn.IFNA(VLOOKUP($A12,'EV Distribution'!$A$2:$B$1048576,2,FALSE),0)*'EV Characterization'!N$2)</f>
        <v>0.20873634091497545</v>
      </c>
      <c r="O12" s="2">
        <f>'[1]Pc, Winter, S1'!O12*((1+Main!$B$4)^(Main!$B$3-2020))+(_xlfn.IFNA(VLOOKUP($A12,'EV Distribution'!$A$2:$B$1048576,2,FALSE),0)*'EV Characterization'!O$2)</f>
        <v>0.21450072897981798</v>
      </c>
      <c r="P12" s="2">
        <f>'[1]Pc, Winter, S1'!P12*((1+Main!$B$4)^(Main!$B$3-2020))+(_xlfn.IFNA(VLOOKUP($A12,'EV Distribution'!$A$2:$B$1048576,2,FALSE),0)*'EV Characterization'!P$2)</f>
        <v>0.20453629770803991</v>
      </c>
      <c r="Q12" s="2">
        <f>'[1]Pc, Winter, S1'!Q12*((1+Main!$B$4)^(Main!$B$3-2020))+(_xlfn.IFNA(VLOOKUP($A12,'EV Distribution'!$A$2:$B$1048576,2,FALSE),0)*'EV Characterization'!Q$2)</f>
        <v>0.20884175275986008</v>
      </c>
      <c r="R12" s="2">
        <f>'[1]Pc, Winter, S1'!R12*((1+Main!$B$4)^(Main!$B$3-2020))+(_xlfn.IFNA(VLOOKUP($A12,'EV Distribution'!$A$2:$B$1048576,2,FALSE),0)*'EV Characterization'!R$2)</f>
        <v>0.20966702163912693</v>
      </c>
      <c r="S12" s="2">
        <f>'[1]Pc, Winter, S1'!S12*((1+Main!$B$4)^(Main!$B$3-2020))+(_xlfn.IFNA(VLOOKUP($A12,'EV Distribution'!$A$2:$B$1048576,2,FALSE),0)*'EV Characterization'!S$2)</f>
        <v>0.26734816500502973</v>
      </c>
      <c r="T12" s="2">
        <f>'[1]Pc, Winter, S1'!T12*((1+Main!$B$4)^(Main!$B$3-2020))+(_xlfn.IFNA(VLOOKUP($A12,'EV Distribution'!$A$2:$B$1048576,2,FALSE),0)*'EV Characterization'!T$2)</f>
        <v>0.23915921244282801</v>
      </c>
      <c r="U12" s="2">
        <f>'[1]Pc, Winter, S1'!U12*((1+Main!$B$4)^(Main!$B$3-2020))+(_xlfn.IFNA(VLOOKUP($A12,'EV Distribution'!$A$2:$B$1048576,2,FALSE),0)*'EV Characterization'!U$2)</f>
        <v>0.21850399729137734</v>
      </c>
      <c r="V12" s="2">
        <f>'[1]Pc, Winter, S1'!V12*((1+Main!$B$4)^(Main!$B$3-2020))+(_xlfn.IFNA(VLOOKUP($A12,'EV Distribution'!$A$2:$B$1048576,2,FALSE),0)*'EV Characterization'!V$2)</f>
        <v>0.21949788349074029</v>
      </c>
      <c r="W12" s="2">
        <f>'[1]Pc, Winter, S1'!W12*((1+Main!$B$4)^(Main!$B$3-2020))+(_xlfn.IFNA(VLOOKUP($A12,'EV Distribution'!$A$2:$B$1048576,2,FALSE),0)*'EV Characterization'!W$2)</f>
        <v>0.20992576440608557</v>
      </c>
      <c r="X12" s="2">
        <f>'[1]Pc, Winter, S1'!X12*((1+Main!$B$4)^(Main!$B$3-2020))+(_xlfn.IFNA(VLOOKUP($A12,'EV Distribution'!$A$2:$B$1048576,2,FALSE),0)*'EV Characterization'!X$2)</f>
        <v>0.23532058082443605</v>
      </c>
      <c r="Y12" s="2">
        <f>'[1]Pc, Winter, S1'!Y12*((1+Main!$B$4)^(Main!$B$3-2020))+(_xlfn.IFNA(VLOOKUP($A12,'EV Distribution'!$A$2:$B$1048576,2,FALSE),0)*'EV Characterization'!Y$2)</f>
        <v>0.22331031604063978</v>
      </c>
    </row>
    <row r="13" spans="1:25" x14ac:dyDescent="0.3">
      <c r="A13">
        <v>23</v>
      </c>
      <c r="B13" s="2">
        <f>'[1]Pc, Winter, S1'!B13*((1+Main!$B$4)^(Main!$B$3-2020))+(_xlfn.IFNA(VLOOKUP($A13,'EV Distribution'!$A$2:$B$1048576,2,FALSE),0)*'EV Characterization'!B$2)</f>
        <v>0.79440728562714091</v>
      </c>
      <c r="C13" s="2">
        <f>'[1]Pc, Winter, S1'!C13*((1+Main!$B$4)^(Main!$B$3-2020))+(_xlfn.IFNA(VLOOKUP($A13,'EV Distribution'!$A$2:$B$1048576,2,FALSE),0)*'EV Characterization'!C$2)</f>
        <v>0.7937455199377107</v>
      </c>
      <c r="D13" s="2">
        <f>'[1]Pc, Winter, S1'!D13*((1+Main!$B$4)^(Main!$B$3-2020))+(_xlfn.IFNA(VLOOKUP($A13,'EV Distribution'!$A$2:$B$1048576,2,FALSE),0)*'EV Characterization'!D$2)</f>
        <v>0.78459630221441889</v>
      </c>
      <c r="E13" s="2">
        <f>'[1]Pc, Winter, S1'!E13*((1+Main!$B$4)^(Main!$B$3-2020))+(_xlfn.IFNA(VLOOKUP($A13,'EV Distribution'!$A$2:$B$1048576,2,FALSE),0)*'EV Characterization'!E$2)</f>
        <v>0.80133905251772997</v>
      </c>
      <c r="F13" s="2">
        <f>'[1]Pc, Winter, S1'!F13*((1+Main!$B$4)^(Main!$B$3-2020))+(_xlfn.IFNA(VLOOKUP($A13,'EV Distribution'!$A$2:$B$1048576,2,FALSE),0)*'EV Characterization'!F$2)</f>
        <v>0.78492399555088066</v>
      </c>
      <c r="G13" s="2">
        <f>'[1]Pc, Winter, S1'!G13*((1+Main!$B$4)^(Main!$B$3-2020))+(_xlfn.IFNA(VLOOKUP($A13,'EV Distribution'!$A$2:$B$1048576,2,FALSE),0)*'EV Characterization'!G$2)</f>
        <v>0.79594142442764115</v>
      </c>
      <c r="H13" s="2">
        <f>'[1]Pc, Winter, S1'!H13*((1+Main!$B$4)^(Main!$B$3-2020))+(_xlfn.IFNA(VLOOKUP($A13,'EV Distribution'!$A$2:$B$1048576,2,FALSE),0)*'EV Characterization'!H$2)</f>
        <v>0.83542270706142685</v>
      </c>
      <c r="I13" s="2">
        <f>'[1]Pc, Winter, S1'!I13*((1+Main!$B$4)^(Main!$B$3-2020))+(_xlfn.IFNA(VLOOKUP($A13,'EV Distribution'!$A$2:$B$1048576,2,FALSE),0)*'EV Characterization'!I$2)</f>
        <v>0.76143912147324433</v>
      </c>
      <c r="J13" s="2">
        <f>'[1]Pc, Winter, S1'!J13*((1+Main!$B$4)^(Main!$B$3-2020))+(_xlfn.IFNA(VLOOKUP($A13,'EV Distribution'!$A$2:$B$1048576,2,FALSE),0)*'EV Characterization'!J$2)</f>
        <v>0.63521541524211533</v>
      </c>
      <c r="K13" s="2">
        <f>'[1]Pc, Winter, S1'!K13*((1+Main!$B$4)^(Main!$B$3-2020))+(_xlfn.IFNA(VLOOKUP($A13,'EV Distribution'!$A$2:$B$1048576,2,FALSE),0)*'EV Characterization'!K$2)</f>
        <v>0.61389647615611576</v>
      </c>
      <c r="L13" s="2">
        <f>'[1]Pc, Winter, S1'!L13*((1+Main!$B$4)^(Main!$B$3-2020))+(_xlfn.IFNA(VLOOKUP($A13,'EV Distribution'!$A$2:$B$1048576,2,FALSE),0)*'EV Characterization'!L$2)</f>
        <v>0.82542928018909456</v>
      </c>
      <c r="M13" s="2">
        <f>'[1]Pc, Winter, S1'!M13*((1+Main!$B$4)^(Main!$B$3-2020))+(_xlfn.IFNA(VLOOKUP($A13,'EV Distribution'!$A$2:$B$1048576,2,FALSE),0)*'EV Characterization'!M$2)</f>
        <v>0.75538435330906184</v>
      </c>
      <c r="N13" s="2">
        <f>'[1]Pc, Winter, S1'!N13*((1+Main!$B$4)^(Main!$B$3-2020))+(_xlfn.IFNA(VLOOKUP($A13,'EV Distribution'!$A$2:$B$1048576,2,FALSE),0)*'EV Characterization'!N$2)</f>
        <v>0.77125897710736135</v>
      </c>
      <c r="O13" s="2">
        <f>'[1]Pc, Winter, S1'!O13*((1+Main!$B$4)^(Main!$B$3-2020))+(_xlfn.IFNA(VLOOKUP($A13,'EV Distribution'!$A$2:$B$1048576,2,FALSE),0)*'EV Characterization'!O$2)</f>
        <v>0.80149019164062418</v>
      </c>
      <c r="P13" s="2">
        <f>'[1]Pc, Winter, S1'!P13*((1+Main!$B$4)^(Main!$B$3-2020))+(_xlfn.IFNA(VLOOKUP($A13,'EV Distribution'!$A$2:$B$1048576,2,FALSE),0)*'EV Characterization'!P$2)</f>
        <v>0.82124514868314158</v>
      </c>
      <c r="Q13" s="2">
        <f>'[1]Pc, Winter, S1'!Q13*((1+Main!$B$4)^(Main!$B$3-2020))+(_xlfn.IFNA(VLOOKUP($A13,'EV Distribution'!$A$2:$B$1048576,2,FALSE),0)*'EV Characterization'!Q$2)</f>
        <v>0.84574236510878742</v>
      </c>
      <c r="R13" s="2">
        <f>'[1]Pc, Winter, S1'!R13*((1+Main!$B$4)^(Main!$B$3-2020))+(_xlfn.IFNA(VLOOKUP($A13,'EV Distribution'!$A$2:$B$1048576,2,FALSE),0)*'EV Characterization'!R$2)</f>
        <v>0.91856851509286441</v>
      </c>
      <c r="S13" s="2">
        <f>'[1]Pc, Winter, S1'!S13*((1+Main!$B$4)^(Main!$B$3-2020))+(_xlfn.IFNA(VLOOKUP($A13,'EV Distribution'!$A$2:$B$1048576,2,FALSE),0)*'EV Characterization'!S$2)</f>
        <v>0.96367266002011887</v>
      </c>
      <c r="T13" s="2">
        <f>'[1]Pc, Winter, S1'!T13*((1+Main!$B$4)^(Main!$B$3-2020))+(_xlfn.IFNA(VLOOKUP($A13,'EV Distribution'!$A$2:$B$1048576,2,FALSE),0)*'EV Characterization'!T$2)</f>
        <v>0.8888040267838182</v>
      </c>
      <c r="U13" s="2">
        <f>'[1]Pc, Winter, S1'!U13*((1+Main!$B$4)^(Main!$B$3-2020))+(_xlfn.IFNA(VLOOKUP($A13,'EV Distribution'!$A$2:$B$1048576,2,FALSE),0)*'EV Characterization'!U$2)</f>
        <v>0.83771745878471726</v>
      </c>
      <c r="V13" s="2">
        <f>'[1]Pc, Winter, S1'!V13*((1+Main!$B$4)^(Main!$B$3-2020))+(_xlfn.IFNA(VLOOKUP($A13,'EV Distribution'!$A$2:$B$1048576,2,FALSE),0)*'EV Characterization'!V$2)</f>
        <v>0.8581601743169317</v>
      </c>
      <c r="W13" s="2">
        <f>'[1]Pc, Winter, S1'!W13*((1+Main!$B$4)^(Main!$B$3-2020))+(_xlfn.IFNA(VLOOKUP($A13,'EV Distribution'!$A$2:$B$1048576,2,FALSE),0)*'EV Characterization'!W$2)</f>
        <v>0.84741575300317118</v>
      </c>
      <c r="X13" s="2">
        <f>'[1]Pc, Winter, S1'!X13*((1+Main!$B$4)^(Main!$B$3-2020))+(_xlfn.IFNA(VLOOKUP($A13,'EV Distribution'!$A$2:$B$1048576,2,FALSE),0)*'EV Characterization'!X$2)</f>
        <v>0.90015214535756061</v>
      </c>
      <c r="Y13" s="2">
        <f>'[1]Pc, Winter, S1'!Y13*((1+Main!$B$4)^(Main!$B$3-2020))+(_xlfn.IFNA(VLOOKUP($A13,'EV Distribution'!$A$2:$B$1048576,2,FALSE),0)*'EV Characterization'!Y$2)</f>
        <v>0.95372585155394529</v>
      </c>
    </row>
    <row r="14" spans="1:25" x14ac:dyDescent="0.3">
      <c r="A14">
        <v>24</v>
      </c>
      <c r="B14" s="2">
        <f>'[1]Pc, Winter, S1'!B14*((1+Main!$B$4)^(Main!$B$3-2020))+(_xlfn.IFNA(VLOOKUP($A14,'EV Distribution'!$A$2:$B$1048576,2,FALSE),0)*'EV Characterization'!B$2)</f>
        <v>0.49450026242067718</v>
      </c>
      <c r="C14" s="2">
        <f>'[1]Pc, Winter, S1'!C14*((1+Main!$B$4)^(Main!$B$3-2020))+(_xlfn.IFNA(VLOOKUP($A14,'EV Distribution'!$A$2:$B$1048576,2,FALSE),0)*'EV Characterization'!C$2)</f>
        <v>0.48261953639245947</v>
      </c>
      <c r="D14" s="2">
        <f>'[1]Pc, Winter, S1'!D14*((1+Main!$B$4)^(Main!$B$3-2020))+(_xlfn.IFNA(VLOOKUP($A14,'EV Distribution'!$A$2:$B$1048576,2,FALSE),0)*'EV Characterization'!D$2)</f>
        <v>0.47996234764872209</v>
      </c>
      <c r="E14" s="2">
        <f>'[1]Pc, Winter, S1'!E14*((1+Main!$B$4)^(Main!$B$3-2020))+(_xlfn.IFNA(VLOOKUP($A14,'EV Distribution'!$A$2:$B$1048576,2,FALSE),0)*'EV Characterization'!E$2)</f>
        <v>0.48082308141443875</v>
      </c>
      <c r="F14" s="2">
        <f>'[1]Pc, Winter, S1'!F14*((1+Main!$B$4)^(Main!$B$3-2020))+(_xlfn.IFNA(VLOOKUP($A14,'EV Distribution'!$A$2:$B$1048576,2,FALSE),0)*'EV Characterization'!F$2)</f>
        <v>0.4745812322794527</v>
      </c>
      <c r="G14" s="2">
        <f>'[1]Pc, Winter, S1'!G14*((1+Main!$B$4)^(Main!$B$3-2020))+(_xlfn.IFNA(VLOOKUP($A14,'EV Distribution'!$A$2:$B$1048576,2,FALSE),0)*'EV Characterization'!G$2)</f>
        <v>0.47539521395629813</v>
      </c>
      <c r="H14" s="2">
        <f>'[1]Pc, Winter, S1'!H14*((1+Main!$B$4)^(Main!$B$3-2020))+(_xlfn.IFNA(VLOOKUP($A14,'EV Distribution'!$A$2:$B$1048576,2,FALSE),0)*'EV Characterization'!H$2)</f>
        <v>0.58723271675222821</v>
      </c>
      <c r="I14" s="2">
        <f>'[1]Pc, Winter, S1'!I14*((1+Main!$B$4)^(Main!$B$3-2020))+(_xlfn.IFNA(VLOOKUP($A14,'EV Distribution'!$A$2:$B$1048576,2,FALSE),0)*'EV Characterization'!I$2)</f>
        <v>0.56293205594931461</v>
      </c>
      <c r="J14" s="2">
        <f>'[1]Pc, Winter, S1'!J14*((1+Main!$B$4)^(Main!$B$3-2020))+(_xlfn.IFNA(VLOOKUP($A14,'EV Distribution'!$A$2:$B$1048576,2,FALSE),0)*'EV Characterization'!J$2)</f>
        <v>0.57179589883999238</v>
      </c>
      <c r="K14" s="2">
        <f>'[1]Pc, Winter, S1'!K14*((1+Main!$B$4)^(Main!$B$3-2020))+(_xlfn.IFNA(VLOOKUP($A14,'EV Distribution'!$A$2:$B$1048576,2,FALSE),0)*'EV Characterization'!K$2)</f>
        <v>0.5620304944840353</v>
      </c>
      <c r="L14" s="2">
        <f>'[1]Pc, Winter, S1'!L14*((1+Main!$B$4)^(Main!$B$3-2020))+(_xlfn.IFNA(VLOOKUP($A14,'EV Distribution'!$A$2:$B$1048576,2,FALSE),0)*'EV Characterization'!L$2)</f>
        <v>0.54899801380496749</v>
      </c>
      <c r="M14" s="2">
        <f>'[1]Pc, Winter, S1'!M14*((1+Main!$B$4)^(Main!$B$3-2020))+(_xlfn.IFNA(VLOOKUP($A14,'EV Distribution'!$A$2:$B$1048576,2,FALSE),0)*'EV Characterization'!M$2)</f>
        <v>0.57067068274449895</v>
      </c>
      <c r="N14" s="2">
        <f>'[1]Pc, Winter, S1'!N14*((1+Main!$B$4)^(Main!$B$3-2020))+(_xlfn.IFNA(VLOOKUP($A14,'EV Distribution'!$A$2:$B$1048576,2,FALSE),0)*'EV Characterization'!N$2)</f>
        <v>0.59622374584590765</v>
      </c>
      <c r="O14" s="2">
        <f>'[1]Pc, Winter, S1'!O14*((1+Main!$B$4)^(Main!$B$3-2020))+(_xlfn.IFNA(VLOOKUP($A14,'EV Distribution'!$A$2:$B$1048576,2,FALSE),0)*'EV Characterization'!O$2)</f>
        <v>0.59118799279698253</v>
      </c>
      <c r="P14" s="2">
        <f>'[1]Pc, Winter, S1'!P14*((1+Main!$B$4)^(Main!$B$3-2020))+(_xlfn.IFNA(VLOOKUP($A14,'EV Distribution'!$A$2:$B$1048576,2,FALSE),0)*'EV Characterization'!P$2)</f>
        <v>0.58293810121168277</v>
      </c>
      <c r="Q14" s="2">
        <f>'[1]Pc, Winter, S1'!Q14*((1+Main!$B$4)^(Main!$B$3-2020))+(_xlfn.IFNA(VLOOKUP($A14,'EV Distribution'!$A$2:$B$1048576,2,FALSE),0)*'EV Characterization'!Q$2)</f>
        <v>0.58888531322334936</v>
      </c>
      <c r="R14" s="2">
        <f>'[1]Pc, Winter, S1'!R14*((1+Main!$B$4)^(Main!$B$3-2020))+(_xlfn.IFNA(VLOOKUP($A14,'EV Distribution'!$A$2:$B$1048576,2,FALSE),0)*'EV Characterization'!R$2)</f>
        <v>0.55731918206341335</v>
      </c>
      <c r="S14" s="2">
        <f>'[1]Pc, Winter, S1'!S14*((1+Main!$B$4)^(Main!$B$3-2020))+(_xlfn.IFNA(VLOOKUP($A14,'EV Distribution'!$A$2:$B$1048576,2,FALSE),0)*'EV Characterization'!S$2)</f>
        <v>0.59945491977694543</v>
      </c>
      <c r="T14" s="2">
        <f>'[1]Pc, Winter, S1'!T14*((1+Main!$B$4)^(Main!$B$3-2020))+(_xlfn.IFNA(VLOOKUP($A14,'EV Distribution'!$A$2:$B$1048576,2,FALSE),0)*'EV Characterization'!T$2)</f>
        <v>0.56510982721370229</v>
      </c>
      <c r="U14" s="2">
        <f>'[1]Pc, Winter, S1'!U14*((1+Main!$B$4)^(Main!$B$3-2020))+(_xlfn.IFNA(VLOOKUP($A14,'EV Distribution'!$A$2:$B$1048576,2,FALSE),0)*'EV Characterization'!U$2)</f>
        <v>0.5275993465012675</v>
      </c>
      <c r="V14" s="2">
        <f>'[1]Pc, Winter, S1'!V14*((1+Main!$B$4)^(Main!$B$3-2020))+(_xlfn.IFNA(VLOOKUP($A14,'EV Distribution'!$A$2:$B$1048576,2,FALSE),0)*'EV Characterization'!V$2)</f>
        <v>0.54143467783359389</v>
      </c>
      <c r="W14" s="2">
        <f>'[1]Pc, Winter, S1'!W14*((1+Main!$B$4)^(Main!$B$3-2020))+(_xlfn.IFNA(VLOOKUP($A14,'EV Distribution'!$A$2:$B$1048576,2,FALSE),0)*'EV Characterization'!W$2)</f>
        <v>0.51783849793166903</v>
      </c>
      <c r="X14" s="2">
        <f>'[1]Pc, Winter, S1'!X14*((1+Main!$B$4)^(Main!$B$3-2020))+(_xlfn.IFNA(VLOOKUP($A14,'EV Distribution'!$A$2:$B$1048576,2,FALSE),0)*'EV Characterization'!X$2)</f>
        <v>0.5073944864374228</v>
      </c>
      <c r="Y14" s="2">
        <f>'[1]Pc, Winter, S1'!Y14*((1+Main!$B$4)^(Main!$B$3-2020))+(_xlfn.IFNA(VLOOKUP($A14,'EV Distribution'!$A$2:$B$1048576,2,FALSE),0)*'EV Characterization'!Y$2)</f>
        <v>0.50577865058857874</v>
      </c>
    </row>
    <row r="15" spans="1:25" x14ac:dyDescent="0.3">
      <c r="A15">
        <v>25</v>
      </c>
      <c r="B15" s="2">
        <f>'[1]Pc, Winter, S1'!B15*((1+Main!$B$4)^(Main!$B$3-2020))+(_xlfn.IFNA(VLOOKUP($A15,'EV Distribution'!$A$2:$B$1048576,2,FALSE),0)*'EV Characterization'!B$2)</f>
        <v>0.65543160734015415</v>
      </c>
      <c r="C15" s="2">
        <f>'[1]Pc, Winter, S1'!C15*((1+Main!$B$4)^(Main!$B$3-2020))+(_xlfn.IFNA(VLOOKUP($A15,'EV Distribution'!$A$2:$B$1048576,2,FALSE),0)*'EV Characterization'!C$2)</f>
        <v>0.6208841793835117</v>
      </c>
      <c r="D15" s="2">
        <f>'[1]Pc, Winter, S1'!D15*((1+Main!$B$4)^(Main!$B$3-2020))+(_xlfn.IFNA(VLOOKUP($A15,'EV Distribution'!$A$2:$B$1048576,2,FALSE),0)*'EV Characterization'!D$2)</f>
        <v>0.59657110728586293</v>
      </c>
      <c r="E15" s="2">
        <f>'[1]Pc, Winter, S1'!E15*((1+Main!$B$4)^(Main!$B$3-2020))+(_xlfn.IFNA(VLOOKUP($A15,'EV Distribution'!$A$2:$B$1048576,2,FALSE),0)*'EV Characterization'!E$2)</f>
        <v>0.58474126642772761</v>
      </c>
      <c r="F15" s="2">
        <f>'[1]Pc, Winter, S1'!F15*((1+Main!$B$4)^(Main!$B$3-2020))+(_xlfn.IFNA(VLOOKUP($A15,'EV Distribution'!$A$2:$B$1048576,2,FALSE),0)*'EV Characterization'!F$2)</f>
        <v>0.60031019708341393</v>
      </c>
      <c r="G15" s="2">
        <f>'[1]Pc, Winter, S1'!G15*((1+Main!$B$4)^(Main!$B$3-2020))+(_xlfn.IFNA(VLOOKUP($A15,'EV Distribution'!$A$2:$B$1048576,2,FALSE),0)*'EV Characterization'!G$2)</f>
        <v>0.67910775352300012</v>
      </c>
      <c r="H15" s="2">
        <f>'[1]Pc, Winter, S1'!H15*((1+Main!$B$4)^(Main!$B$3-2020))+(_xlfn.IFNA(VLOOKUP($A15,'EV Distribution'!$A$2:$B$1048576,2,FALSE),0)*'EV Characterization'!H$2)</f>
        <v>0.8873198043535836</v>
      </c>
      <c r="I15" s="2">
        <f>'[1]Pc, Winter, S1'!I15*((1+Main!$B$4)^(Main!$B$3-2020))+(_xlfn.IFNA(VLOOKUP($A15,'EV Distribution'!$A$2:$B$1048576,2,FALSE),0)*'EV Characterization'!I$2)</f>
        <v>0.99212587819275389</v>
      </c>
      <c r="J15" s="2">
        <f>'[1]Pc, Winter, S1'!J15*((1+Main!$B$4)^(Main!$B$3-2020))+(_xlfn.IFNA(VLOOKUP($A15,'EV Distribution'!$A$2:$B$1048576,2,FALSE),0)*'EV Characterization'!J$2)</f>
        <v>1.0784295790817293</v>
      </c>
      <c r="K15" s="2">
        <f>'[1]Pc, Winter, S1'!K15*((1+Main!$B$4)^(Main!$B$3-2020))+(_xlfn.IFNA(VLOOKUP($A15,'EV Distribution'!$A$2:$B$1048576,2,FALSE),0)*'EV Characterization'!K$2)</f>
        <v>1.122157129919334</v>
      </c>
      <c r="L15" s="2">
        <f>'[1]Pc, Winter, S1'!L15*((1+Main!$B$4)^(Main!$B$3-2020))+(_xlfn.IFNA(VLOOKUP($A15,'EV Distribution'!$A$2:$B$1048576,2,FALSE),0)*'EV Characterization'!L$2)</f>
        <v>1.0182012753770016</v>
      </c>
      <c r="M15" s="2">
        <f>'[1]Pc, Winter, S1'!M15*((1+Main!$B$4)^(Main!$B$3-2020))+(_xlfn.IFNA(VLOOKUP($A15,'EV Distribution'!$A$2:$B$1048576,2,FALSE),0)*'EV Characterization'!M$2)</f>
        <v>1.019257434721089</v>
      </c>
      <c r="N15" s="2">
        <f>'[1]Pc, Winter, S1'!N15*((1+Main!$B$4)^(Main!$B$3-2020))+(_xlfn.IFNA(VLOOKUP($A15,'EV Distribution'!$A$2:$B$1048576,2,FALSE),0)*'EV Characterization'!N$2)</f>
        <v>1.0675261265554568</v>
      </c>
      <c r="O15" s="2">
        <f>'[1]Pc, Winter, S1'!O15*((1+Main!$B$4)^(Main!$B$3-2020))+(_xlfn.IFNA(VLOOKUP($A15,'EV Distribution'!$A$2:$B$1048576,2,FALSE),0)*'EV Characterization'!O$2)</f>
        <v>1.0622741808493195</v>
      </c>
      <c r="P15" s="2">
        <f>'[1]Pc, Winter, S1'!P15*((1+Main!$B$4)^(Main!$B$3-2020))+(_xlfn.IFNA(VLOOKUP($A15,'EV Distribution'!$A$2:$B$1048576,2,FALSE),0)*'EV Characterization'!P$2)</f>
        <v>1.0186763369628837</v>
      </c>
      <c r="Q15" s="2">
        <f>'[1]Pc, Winter, S1'!Q15*((1+Main!$B$4)^(Main!$B$3-2020))+(_xlfn.IFNA(VLOOKUP($A15,'EV Distribution'!$A$2:$B$1048576,2,FALSE),0)*'EV Characterization'!Q$2)</f>
        <v>0.99599113988036925</v>
      </c>
      <c r="R15" s="2">
        <f>'[1]Pc, Winter, S1'!R15*((1+Main!$B$4)^(Main!$B$3-2020))+(_xlfn.IFNA(VLOOKUP($A15,'EV Distribution'!$A$2:$B$1048576,2,FALSE),0)*'EV Characterization'!R$2)</f>
        <v>1.0734265771190983</v>
      </c>
      <c r="S15" s="2">
        <f>'[1]Pc, Winter, S1'!S15*((1+Main!$B$4)^(Main!$B$3-2020))+(_xlfn.IFNA(VLOOKUP($A15,'EV Distribution'!$A$2:$B$1048576,2,FALSE),0)*'EV Characterization'!S$2)</f>
        <v>1.1957808250251485</v>
      </c>
      <c r="T15" s="2">
        <f>'[1]Pc, Winter, S1'!T15*((1+Main!$B$4)^(Main!$B$3-2020))+(_xlfn.IFNA(VLOOKUP($A15,'EV Distribution'!$A$2:$B$1048576,2,FALSE),0)*'EV Characterization'!T$2)</f>
        <v>1.1516647099322574</v>
      </c>
      <c r="U15" s="2">
        <f>'[1]Pc, Winter, S1'!U15*((1+Main!$B$4)^(Main!$B$3-2020))+(_xlfn.IFNA(VLOOKUP($A15,'EV Distribution'!$A$2:$B$1048576,2,FALSE),0)*'EV Characterization'!U$2)</f>
        <v>1.0811246160835004</v>
      </c>
      <c r="V15" s="2">
        <f>'[1]Pc, Winter, S1'!V15*((1+Main!$B$4)^(Main!$B$3-2020))+(_xlfn.IFNA(VLOOKUP($A15,'EV Distribution'!$A$2:$B$1048576,2,FALSE),0)*'EV Characterization'!V$2)</f>
        <v>1.0797943698155961</v>
      </c>
      <c r="W15" s="2">
        <f>'[1]Pc, Winter, S1'!W15*((1+Main!$B$4)^(Main!$B$3-2020))+(_xlfn.IFNA(VLOOKUP($A15,'EV Distribution'!$A$2:$B$1048576,2,FALSE),0)*'EV Characterization'!W$2)</f>
        <v>0.98632291596115906</v>
      </c>
      <c r="X15" s="2">
        <f>'[1]Pc, Winter, S1'!X15*((1+Main!$B$4)^(Main!$B$3-2020))+(_xlfn.IFNA(VLOOKUP($A15,'EV Distribution'!$A$2:$B$1048576,2,FALSE),0)*'EV Characterization'!X$2)</f>
        <v>0.87440837461025955</v>
      </c>
      <c r="Y15" s="2">
        <f>'[1]Pc, Winter, S1'!Y15*((1+Main!$B$4)^(Main!$B$3-2020))+(_xlfn.IFNA(VLOOKUP($A15,'EV Distribution'!$A$2:$B$1048576,2,FALSE),0)*'EV Characterization'!Y$2)</f>
        <v>0.81470784306813104</v>
      </c>
    </row>
    <row r="16" spans="1:25" x14ac:dyDescent="0.3">
      <c r="A16">
        <v>26</v>
      </c>
      <c r="B16" s="2">
        <f>'[1]Pc, Winter, S1'!B16*((1+Main!$B$4)^(Main!$B$3-2020))+(_xlfn.IFNA(VLOOKUP($A16,'EV Distribution'!$A$2:$B$1048576,2,FALSE),0)*'EV Characterization'!B$2)</f>
        <v>0.26708535807583123</v>
      </c>
      <c r="C16" s="2">
        <f>'[1]Pc, Winter, S1'!C16*((1+Main!$B$4)^(Main!$B$3-2020))+(_xlfn.IFNA(VLOOKUP($A16,'EV Distribution'!$A$2:$B$1048576,2,FALSE),0)*'EV Characterization'!C$2)</f>
        <v>0.26289960883602137</v>
      </c>
      <c r="D16" s="2">
        <f>'[1]Pc, Winter, S1'!D16*((1+Main!$B$4)^(Main!$B$3-2020))+(_xlfn.IFNA(VLOOKUP($A16,'EV Distribution'!$A$2:$B$1048576,2,FALSE),0)*'EV Characterization'!D$2)</f>
        <v>0.24769800995130989</v>
      </c>
      <c r="E16" s="2">
        <f>'[1]Pc, Winter, S1'!E16*((1+Main!$B$4)^(Main!$B$3-2020))+(_xlfn.IFNA(VLOOKUP($A16,'EV Distribution'!$A$2:$B$1048576,2,FALSE),0)*'EV Characterization'!E$2)</f>
        <v>0.24893231718390602</v>
      </c>
      <c r="F16" s="2">
        <f>'[1]Pc, Winter, S1'!F16*((1+Main!$B$4)^(Main!$B$3-2020))+(_xlfn.IFNA(VLOOKUP($A16,'EV Distribution'!$A$2:$B$1048576,2,FALSE),0)*'EV Characterization'!F$2)</f>
        <v>0.23094925319417647</v>
      </c>
      <c r="G16" s="2">
        <f>'[1]Pc, Winter, S1'!G16*((1+Main!$B$4)^(Main!$B$3-2020))+(_xlfn.IFNA(VLOOKUP($A16,'EV Distribution'!$A$2:$B$1048576,2,FALSE),0)*'EV Characterization'!G$2)</f>
        <v>0.22227176147536953</v>
      </c>
      <c r="H16" s="2">
        <f>'[1]Pc, Winter, S1'!H16*((1+Main!$B$4)^(Main!$B$3-2020))+(_xlfn.IFNA(VLOOKUP($A16,'EV Distribution'!$A$2:$B$1048576,2,FALSE),0)*'EV Characterization'!H$2)</f>
        <v>0.23500207490118183</v>
      </c>
      <c r="I16" s="2">
        <f>'[1]Pc, Winter, S1'!I16*((1+Main!$B$4)^(Main!$B$3-2020))+(_xlfn.IFNA(VLOOKUP($A16,'EV Distribution'!$A$2:$B$1048576,2,FALSE),0)*'EV Characterization'!I$2)</f>
        <v>0.2363203174458709</v>
      </c>
      <c r="J16" s="2">
        <f>'[1]Pc, Winter, S1'!J16*((1+Main!$B$4)^(Main!$B$3-2020))+(_xlfn.IFNA(VLOOKUP($A16,'EV Distribution'!$A$2:$B$1048576,2,FALSE),0)*'EV Characterization'!J$2)</f>
        <v>0.23955283551126605</v>
      </c>
      <c r="K16" s="2">
        <f>'[1]Pc, Winter, S1'!K16*((1+Main!$B$4)^(Main!$B$3-2020))+(_xlfn.IFNA(VLOOKUP($A16,'EV Distribution'!$A$2:$B$1048576,2,FALSE),0)*'EV Characterization'!K$2)</f>
        <v>0.24162975800209638</v>
      </c>
      <c r="L16" s="2">
        <f>'[1]Pc, Winter, S1'!L16*((1+Main!$B$4)^(Main!$B$3-2020))+(_xlfn.IFNA(VLOOKUP($A16,'EV Distribution'!$A$2:$B$1048576,2,FALSE),0)*'EV Characterization'!L$2)</f>
        <v>0.23534413633588142</v>
      </c>
      <c r="M16" s="2">
        <f>'[1]Pc, Winter, S1'!M16*((1+Main!$B$4)^(Main!$B$3-2020))+(_xlfn.IFNA(VLOOKUP($A16,'EV Distribution'!$A$2:$B$1048576,2,FALSE),0)*'EV Characterization'!M$2)</f>
        <v>0.24212149833836305</v>
      </c>
      <c r="N16" s="2">
        <f>'[1]Pc, Winter, S1'!N16*((1+Main!$B$4)^(Main!$B$3-2020))+(_xlfn.IFNA(VLOOKUP($A16,'EV Distribution'!$A$2:$B$1048576,2,FALSE),0)*'EV Characterization'!N$2)</f>
        <v>0.24556293850585187</v>
      </c>
      <c r="O16" s="2">
        <f>'[1]Pc, Winter, S1'!O16*((1+Main!$B$4)^(Main!$B$3-2020))+(_xlfn.IFNA(VLOOKUP($A16,'EV Distribution'!$A$2:$B$1048576,2,FALSE),0)*'EV Characterization'!O$2)</f>
        <v>0.25493837981467921</v>
      </c>
      <c r="P16" s="2">
        <f>'[1]Pc, Winter, S1'!P16*((1+Main!$B$4)^(Main!$B$3-2020))+(_xlfn.IFNA(VLOOKUP($A16,'EV Distribution'!$A$2:$B$1048576,2,FALSE),0)*'EV Characterization'!P$2)</f>
        <v>0.22756319867964189</v>
      </c>
      <c r="Q16" s="2">
        <f>'[1]Pc, Winter, S1'!Q16*((1+Main!$B$4)^(Main!$B$3-2020))+(_xlfn.IFNA(VLOOKUP($A16,'EV Distribution'!$A$2:$B$1048576,2,FALSE),0)*'EV Characterization'!Q$2)</f>
        <v>0.24192389115228727</v>
      </c>
      <c r="R16" s="2">
        <f>'[1]Pc, Winter, S1'!R16*((1+Main!$B$4)^(Main!$B$3-2020))+(_xlfn.IFNA(VLOOKUP($A16,'EV Distribution'!$A$2:$B$1048576,2,FALSE),0)*'EV Characterization'!R$2)</f>
        <v>0.24679036040172278</v>
      </c>
      <c r="S16" s="2">
        <f>'[1]Pc, Winter, S1'!S16*((1+Main!$B$4)^(Main!$B$3-2020))+(_xlfn.IFNA(VLOOKUP($A16,'EV Distribution'!$A$2:$B$1048576,2,FALSE),0)*'EV Characterization'!S$2)</f>
        <v>0.26123476561594755</v>
      </c>
      <c r="T16" s="2">
        <f>'[1]Pc, Winter, S1'!T16*((1+Main!$B$4)^(Main!$B$3-2020))+(_xlfn.IFNA(VLOOKUP($A16,'EV Distribution'!$A$2:$B$1048576,2,FALSE),0)*'EV Characterization'!T$2)</f>
        <v>0.2350295956499425</v>
      </c>
      <c r="U16" s="2">
        <f>'[1]Pc, Winter, S1'!U16*((1+Main!$B$4)^(Main!$B$3-2020))+(_xlfn.IFNA(VLOOKUP($A16,'EV Distribution'!$A$2:$B$1048576,2,FALSE),0)*'EV Characterization'!U$2)</f>
        <v>0.21895055071407607</v>
      </c>
      <c r="V16" s="2">
        <f>'[1]Pc, Winter, S1'!V16*((1+Main!$B$4)^(Main!$B$3-2020))+(_xlfn.IFNA(VLOOKUP($A16,'EV Distribution'!$A$2:$B$1048576,2,FALSE),0)*'EV Characterization'!V$2)</f>
        <v>0.22504645960577635</v>
      </c>
      <c r="W16" s="2">
        <f>'[1]Pc, Winter, S1'!W16*((1+Main!$B$4)^(Main!$B$3-2020))+(_xlfn.IFNA(VLOOKUP($A16,'EV Distribution'!$A$2:$B$1048576,2,FALSE),0)*'EV Characterization'!W$2)</f>
        <v>0.20759284662925626</v>
      </c>
      <c r="X16" s="2">
        <f>'[1]Pc, Winter, S1'!X16*((1+Main!$B$4)^(Main!$B$3-2020))+(_xlfn.IFNA(VLOOKUP($A16,'EV Distribution'!$A$2:$B$1048576,2,FALSE),0)*'EV Characterization'!X$2)</f>
        <v>0.23744909899128444</v>
      </c>
      <c r="Y16" s="2">
        <f>'[1]Pc, Winter, S1'!Y16*((1+Main!$B$4)^(Main!$B$3-2020))+(_xlfn.IFNA(VLOOKUP($A16,'EV Distribution'!$A$2:$B$1048576,2,FALSE),0)*'EV Characterization'!Y$2)</f>
        <v>0.2464541815680466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2023-06-28T13:59:54Z</dcterms:modified>
</cp:coreProperties>
</file>