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case18_1\"/>
    </mc:Choice>
  </mc:AlternateContent>
  <xr:revisionPtr revIDLastSave="0" documentId="13_ncr:1_{D55AADF2-8EAC-4C11-AF72-DCA00807062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PV Profile" sheetId="29" r:id="rId2"/>
    <sheet name="PV installed" sheetId="30" r:id="rId3"/>
    <sheet name="PV Matlab" sheetId="31" r:id="rId4"/>
    <sheet name="ES installed" sheetId="32" r:id="rId5"/>
    <sheet name="ES Matlab" sheetId="33" r:id="rId6"/>
    <sheet name="EV Distribution" sheetId="34" r:id="rId7"/>
    <sheet name="EV Characterization" sheetId="35" r:id="rId8"/>
    <sheet name="Pc, Winter, S1" sheetId="3" r:id="rId9"/>
    <sheet name="Pc, Winter, S2" sheetId="39" r:id="rId10"/>
    <sheet name="Pc, Winter, S3" sheetId="40" r:id="rId11"/>
    <sheet name="Qc, Winter, S1" sheetId="36" r:id="rId12"/>
    <sheet name="Qc, Winter, S2" sheetId="41" r:id="rId13"/>
    <sheet name="Qc, Winter, S3" sheetId="42" r:id="rId14"/>
    <sheet name="UpFlex, Winter" sheetId="47" r:id="rId15"/>
    <sheet name="DownFlex, Winter" sheetId="48" r:id="rId16"/>
    <sheet name="CostFlex, Winter" sheetId="49" r:id="rId17"/>
    <sheet name="Pg, Winter, S1" sheetId="53" r:id="rId18"/>
    <sheet name="Pg, Winter, S2" sheetId="55" r:id="rId19"/>
    <sheet name="Pg, Winter, S3" sheetId="56" r:id="rId20"/>
    <sheet name="Qg, Winter, S1" sheetId="54" r:id="rId21"/>
    <sheet name="Qg, Winter, S2" sheetId="57" r:id="rId22"/>
    <sheet name="Qg, Winter, S3" sheetId="58" r:id="rId23"/>
    <sheet name="GenStatus, Winter" sheetId="9" r:id="rId24"/>
    <sheet name="Pc, Summer, S1" sheetId="37" r:id="rId25"/>
    <sheet name="Pc, Summer, S2" sheetId="43" r:id="rId26"/>
    <sheet name="Pc, Summer, S3" sheetId="44" r:id="rId27"/>
    <sheet name="Qc, Summer, S1" sheetId="38" r:id="rId28"/>
    <sheet name="Qc, Summer, S2" sheetId="45" r:id="rId29"/>
    <sheet name="Qc, Summer, S3" sheetId="46" r:id="rId30"/>
    <sheet name="UpFlex, Summer" sheetId="50" r:id="rId31"/>
    <sheet name="DownFlex, Summer" sheetId="51" r:id="rId32"/>
    <sheet name="CostFlex, Summer" sheetId="52" r:id="rId33"/>
    <sheet name="Pg, Summer, S1" sheetId="59" r:id="rId34"/>
    <sheet name="Pg, Summer, S2" sheetId="60" r:id="rId35"/>
    <sheet name="Pg, Summer, S3" sheetId="61" r:id="rId36"/>
    <sheet name="Qg, Summer, S1" sheetId="62" r:id="rId37"/>
    <sheet name="Qg, Summer, S2" sheetId="63" r:id="rId38"/>
    <sheet name="Qg, Summer, S3" sheetId="64" r:id="rId39"/>
    <sheet name="GenStatus, Summer" sheetId="12" r:id="rId40"/>
  </sheets>
  <externalReferences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3" i="33"/>
  <c r="C4" i="33"/>
  <c r="C5" i="33"/>
  <c r="C2" i="33"/>
  <c r="B2" i="30"/>
  <c r="B3" i="30"/>
  <c r="B4" i="30"/>
  <c r="B5" i="30"/>
  <c r="B6" i="30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C2" i="52" l="1"/>
  <c r="D2" i="52"/>
  <c r="E2" i="52"/>
  <c r="F2" i="52"/>
  <c r="G2" i="52"/>
  <c r="H2" i="52"/>
  <c r="I2" i="52"/>
  <c r="J2" i="52"/>
  <c r="K2" i="52"/>
  <c r="L2" i="52"/>
  <c r="M2" i="52"/>
  <c r="N2" i="52"/>
  <c r="O2" i="52"/>
  <c r="P2" i="52"/>
  <c r="Q2" i="52"/>
  <c r="R2" i="52"/>
  <c r="S2" i="52"/>
  <c r="T2" i="52"/>
  <c r="U2" i="52"/>
  <c r="V2" i="52"/>
  <c r="W2" i="52"/>
  <c r="X2" i="52"/>
  <c r="Y2" i="52"/>
  <c r="C3" i="52"/>
  <c r="D3" i="52"/>
  <c r="E3" i="52"/>
  <c r="F3" i="52"/>
  <c r="G3" i="52"/>
  <c r="H3" i="52"/>
  <c r="I3" i="52"/>
  <c r="J3" i="52"/>
  <c r="K3" i="52"/>
  <c r="L3" i="52"/>
  <c r="M3" i="52"/>
  <c r="N3" i="52"/>
  <c r="O3" i="52"/>
  <c r="P3" i="52"/>
  <c r="Q3" i="52"/>
  <c r="R3" i="52"/>
  <c r="S3" i="52"/>
  <c r="T3" i="52"/>
  <c r="U3" i="52"/>
  <c r="V3" i="52"/>
  <c r="W3" i="52"/>
  <c r="X3" i="52"/>
  <c r="Y3" i="52"/>
  <c r="C4" i="52"/>
  <c r="D4" i="52"/>
  <c r="E4" i="52"/>
  <c r="F4" i="52"/>
  <c r="G4" i="52"/>
  <c r="H4" i="52"/>
  <c r="I4" i="52"/>
  <c r="J4" i="52"/>
  <c r="K4" i="52"/>
  <c r="L4" i="52"/>
  <c r="M4" i="52"/>
  <c r="N4" i="52"/>
  <c r="O4" i="52"/>
  <c r="P4" i="52"/>
  <c r="Q4" i="52"/>
  <c r="R4" i="52"/>
  <c r="S4" i="52"/>
  <c r="T4" i="52"/>
  <c r="U4" i="52"/>
  <c r="V4" i="52"/>
  <c r="W4" i="52"/>
  <c r="X4" i="52"/>
  <c r="Y4" i="52"/>
  <c r="C5" i="52"/>
  <c r="D5" i="52"/>
  <c r="E5" i="52"/>
  <c r="F5" i="52"/>
  <c r="G5" i="52"/>
  <c r="H5" i="52"/>
  <c r="I5" i="52"/>
  <c r="J5" i="52"/>
  <c r="K5" i="52"/>
  <c r="L5" i="52"/>
  <c r="M5" i="52"/>
  <c r="N5" i="52"/>
  <c r="O5" i="52"/>
  <c r="P5" i="52"/>
  <c r="Q5" i="52"/>
  <c r="R5" i="52"/>
  <c r="S5" i="52"/>
  <c r="T5" i="52"/>
  <c r="U5" i="52"/>
  <c r="V5" i="52"/>
  <c r="W5" i="52"/>
  <c r="X5" i="52"/>
  <c r="Y5" i="52"/>
  <c r="C6" i="52"/>
  <c r="D6" i="52"/>
  <c r="E6" i="52"/>
  <c r="F6" i="52"/>
  <c r="G6" i="52"/>
  <c r="H6" i="52"/>
  <c r="I6" i="52"/>
  <c r="J6" i="52"/>
  <c r="K6" i="52"/>
  <c r="L6" i="52"/>
  <c r="M6" i="52"/>
  <c r="N6" i="52"/>
  <c r="O6" i="52"/>
  <c r="P6" i="52"/>
  <c r="Q6" i="52"/>
  <c r="R6" i="52"/>
  <c r="S6" i="52"/>
  <c r="T6" i="52"/>
  <c r="U6" i="52"/>
  <c r="V6" i="52"/>
  <c r="W6" i="52"/>
  <c r="X6" i="52"/>
  <c r="Y6" i="52"/>
  <c r="C7" i="52"/>
  <c r="D7" i="52"/>
  <c r="E7" i="52"/>
  <c r="F7" i="52"/>
  <c r="G7" i="52"/>
  <c r="H7" i="52"/>
  <c r="I7" i="52"/>
  <c r="J7" i="52"/>
  <c r="K7" i="52"/>
  <c r="L7" i="52"/>
  <c r="M7" i="52"/>
  <c r="N7" i="52"/>
  <c r="O7" i="52"/>
  <c r="P7" i="52"/>
  <c r="Q7" i="52"/>
  <c r="R7" i="52"/>
  <c r="S7" i="52"/>
  <c r="T7" i="52"/>
  <c r="U7" i="52"/>
  <c r="V7" i="52"/>
  <c r="W7" i="52"/>
  <c r="X7" i="52"/>
  <c r="Y7" i="52"/>
  <c r="C8" i="52"/>
  <c r="D8" i="52"/>
  <c r="E8" i="52"/>
  <c r="F8" i="52"/>
  <c r="G8" i="52"/>
  <c r="H8" i="52"/>
  <c r="I8" i="52"/>
  <c r="J8" i="52"/>
  <c r="K8" i="52"/>
  <c r="L8" i="52"/>
  <c r="M8" i="52"/>
  <c r="N8" i="52"/>
  <c r="O8" i="52"/>
  <c r="P8" i="52"/>
  <c r="Q8" i="52"/>
  <c r="R8" i="52"/>
  <c r="S8" i="52"/>
  <c r="T8" i="52"/>
  <c r="U8" i="52"/>
  <c r="V8" i="52"/>
  <c r="W8" i="52"/>
  <c r="X8" i="52"/>
  <c r="Y8" i="52"/>
  <c r="C9" i="52"/>
  <c r="D9" i="52"/>
  <c r="E9" i="52"/>
  <c r="F9" i="52"/>
  <c r="G9" i="52"/>
  <c r="H9" i="52"/>
  <c r="I9" i="52"/>
  <c r="J9" i="52"/>
  <c r="K9" i="52"/>
  <c r="L9" i="52"/>
  <c r="M9" i="52"/>
  <c r="N9" i="52"/>
  <c r="O9" i="52"/>
  <c r="P9" i="52"/>
  <c r="Q9" i="52"/>
  <c r="R9" i="52"/>
  <c r="S9" i="52"/>
  <c r="T9" i="52"/>
  <c r="U9" i="52"/>
  <c r="V9" i="52"/>
  <c r="W9" i="52"/>
  <c r="X9" i="52"/>
  <c r="Y9" i="52"/>
  <c r="C10" i="52"/>
  <c r="D10" i="52"/>
  <c r="E10" i="52"/>
  <c r="F10" i="52"/>
  <c r="G10" i="52"/>
  <c r="H10" i="52"/>
  <c r="I10" i="52"/>
  <c r="J10" i="52"/>
  <c r="K10" i="52"/>
  <c r="L10" i="52"/>
  <c r="M10" i="52"/>
  <c r="N10" i="52"/>
  <c r="O10" i="52"/>
  <c r="P10" i="52"/>
  <c r="Q10" i="52"/>
  <c r="R10" i="52"/>
  <c r="S10" i="52"/>
  <c r="T10" i="52"/>
  <c r="U10" i="52"/>
  <c r="V10" i="52"/>
  <c r="W10" i="52"/>
  <c r="X10" i="52"/>
  <c r="Y10" i="52"/>
  <c r="C11" i="52"/>
  <c r="D11" i="52"/>
  <c r="E11" i="52"/>
  <c r="F11" i="52"/>
  <c r="G11" i="52"/>
  <c r="H11" i="52"/>
  <c r="I11" i="52"/>
  <c r="J11" i="52"/>
  <c r="K11" i="52"/>
  <c r="L11" i="52"/>
  <c r="M11" i="52"/>
  <c r="N11" i="52"/>
  <c r="O11" i="52"/>
  <c r="P11" i="52"/>
  <c r="Q11" i="52"/>
  <c r="R11" i="52"/>
  <c r="S11" i="52"/>
  <c r="T11" i="52"/>
  <c r="U11" i="52"/>
  <c r="V11" i="52"/>
  <c r="W11" i="52"/>
  <c r="X11" i="52"/>
  <c r="Y11" i="52"/>
  <c r="C12" i="52"/>
  <c r="D12" i="52"/>
  <c r="E12" i="52"/>
  <c r="F12" i="52"/>
  <c r="G12" i="52"/>
  <c r="H12" i="52"/>
  <c r="I12" i="52"/>
  <c r="J12" i="52"/>
  <c r="K12" i="52"/>
  <c r="L12" i="52"/>
  <c r="M12" i="52"/>
  <c r="N12" i="52"/>
  <c r="O12" i="52"/>
  <c r="P12" i="52"/>
  <c r="Q12" i="52"/>
  <c r="R12" i="52"/>
  <c r="S12" i="52"/>
  <c r="T12" i="52"/>
  <c r="U12" i="52"/>
  <c r="V12" i="52"/>
  <c r="W12" i="52"/>
  <c r="X12" i="52"/>
  <c r="Y12" i="52"/>
  <c r="C13" i="52"/>
  <c r="D13" i="52"/>
  <c r="E13" i="52"/>
  <c r="F13" i="52"/>
  <c r="G13" i="52"/>
  <c r="H13" i="52"/>
  <c r="I13" i="52"/>
  <c r="J13" i="52"/>
  <c r="K13" i="52"/>
  <c r="L13" i="52"/>
  <c r="M13" i="52"/>
  <c r="N13" i="52"/>
  <c r="O13" i="52"/>
  <c r="P13" i="52"/>
  <c r="Q13" i="52"/>
  <c r="R13" i="52"/>
  <c r="S13" i="52"/>
  <c r="T13" i="52"/>
  <c r="U13" i="52"/>
  <c r="V13" i="52"/>
  <c r="W13" i="52"/>
  <c r="X13" i="52"/>
  <c r="Y13" i="52"/>
  <c r="C14" i="52"/>
  <c r="D14" i="52"/>
  <c r="E14" i="52"/>
  <c r="F14" i="52"/>
  <c r="G14" i="52"/>
  <c r="H14" i="52"/>
  <c r="I14" i="52"/>
  <c r="J14" i="52"/>
  <c r="K14" i="52"/>
  <c r="L14" i="52"/>
  <c r="M14" i="52"/>
  <c r="N14" i="52"/>
  <c r="O14" i="52"/>
  <c r="P14" i="52"/>
  <c r="Q14" i="52"/>
  <c r="R14" i="52"/>
  <c r="S14" i="52"/>
  <c r="T14" i="52"/>
  <c r="U14" i="52"/>
  <c r="V14" i="52"/>
  <c r="W14" i="52"/>
  <c r="X14" i="52"/>
  <c r="Y14" i="52"/>
  <c r="C15" i="52"/>
  <c r="D15" i="52"/>
  <c r="E15" i="52"/>
  <c r="F15" i="52"/>
  <c r="G15" i="52"/>
  <c r="H15" i="52"/>
  <c r="I15" i="52"/>
  <c r="J15" i="52"/>
  <c r="K15" i="52"/>
  <c r="L15" i="52"/>
  <c r="M15" i="52"/>
  <c r="N15" i="52"/>
  <c r="O15" i="52"/>
  <c r="P15" i="52"/>
  <c r="Q15" i="52"/>
  <c r="R15" i="52"/>
  <c r="S15" i="52"/>
  <c r="T15" i="52"/>
  <c r="U15" i="52"/>
  <c r="V15" i="52"/>
  <c r="W15" i="52"/>
  <c r="X15" i="52"/>
  <c r="Y15" i="52"/>
  <c r="C16" i="52"/>
  <c r="D16" i="52"/>
  <c r="E16" i="52"/>
  <c r="F16" i="52"/>
  <c r="G16" i="52"/>
  <c r="H16" i="52"/>
  <c r="I16" i="52"/>
  <c r="J16" i="52"/>
  <c r="K16" i="52"/>
  <c r="L16" i="52"/>
  <c r="M16" i="52"/>
  <c r="N16" i="52"/>
  <c r="O16" i="52"/>
  <c r="P16" i="52"/>
  <c r="Q16" i="52"/>
  <c r="R16" i="52"/>
  <c r="S16" i="52"/>
  <c r="T16" i="52"/>
  <c r="U16" i="52"/>
  <c r="V16" i="52"/>
  <c r="W16" i="52"/>
  <c r="X16" i="52"/>
  <c r="Y16" i="52"/>
  <c r="B3" i="52"/>
  <c r="B4" i="52"/>
  <c r="B5" i="52"/>
  <c r="B6" i="52"/>
  <c r="B7" i="52"/>
  <c r="B8" i="52"/>
  <c r="B9" i="52"/>
  <c r="B10" i="52"/>
  <c r="B11" i="52"/>
  <c r="B12" i="52"/>
  <c r="B13" i="52"/>
  <c r="B14" i="52"/>
  <c r="B15" i="52"/>
  <c r="B16" i="52"/>
  <c r="B2" i="52"/>
  <c r="B3" i="49"/>
  <c r="C3" i="49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B4" i="49"/>
  <c r="C4" i="49"/>
  <c r="D4" i="49"/>
  <c r="E4" i="49"/>
  <c r="F4" i="49"/>
  <c r="G4" i="49"/>
  <c r="H4" i="49"/>
  <c r="I4" i="49"/>
  <c r="J4" i="49"/>
  <c r="K4" i="49"/>
  <c r="L4" i="49"/>
  <c r="M4" i="49"/>
  <c r="N4" i="49"/>
  <c r="O4" i="49"/>
  <c r="P4" i="49"/>
  <c r="Q4" i="49"/>
  <c r="R4" i="49"/>
  <c r="S4" i="49"/>
  <c r="T4" i="49"/>
  <c r="U4" i="49"/>
  <c r="V4" i="49"/>
  <c r="W4" i="49"/>
  <c r="X4" i="49"/>
  <c r="Y4" i="49"/>
  <c r="B5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B6" i="49"/>
  <c r="C6" i="49"/>
  <c r="D6" i="49"/>
  <c r="E6" i="49"/>
  <c r="F6" i="49"/>
  <c r="G6" i="49"/>
  <c r="H6" i="49"/>
  <c r="I6" i="49"/>
  <c r="J6" i="49"/>
  <c r="K6" i="49"/>
  <c r="L6" i="49"/>
  <c r="M6" i="49"/>
  <c r="N6" i="49"/>
  <c r="O6" i="49"/>
  <c r="P6" i="49"/>
  <c r="Q6" i="49"/>
  <c r="R6" i="49"/>
  <c r="S6" i="49"/>
  <c r="T6" i="49"/>
  <c r="U6" i="49"/>
  <c r="V6" i="49"/>
  <c r="W6" i="49"/>
  <c r="X6" i="49"/>
  <c r="Y6" i="49"/>
  <c r="B7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B8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B9" i="49"/>
  <c r="C9" i="49"/>
  <c r="D9" i="49"/>
  <c r="E9" i="49"/>
  <c r="F9" i="49"/>
  <c r="G9" i="49"/>
  <c r="H9" i="49"/>
  <c r="I9" i="49"/>
  <c r="J9" i="49"/>
  <c r="K9" i="49"/>
  <c r="L9" i="49"/>
  <c r="M9" i="49"/>
  <c r="N9" i="49"/>
  <c r="O9" i="49"/>
  <c r="P9" i="49"/>
  <c r="Q9" i="49"/>
  <c r="R9" i="49"/>
  <c r="S9" i="49"/>
  <c r="T9" i="49"/>
  <c r="U9" i="49"/>
  <c r="V9" i="49"/>
  <c r="W9" i="49"/>
  <c r="X9" i="49"/>
  <c r="Y9" i="49"/>
  <c r="B10" i="49"/>
  <c r="C10" i="49"/>
  <c r="D10" i="49"/>
  <c r="E10" i="49"/>
  <c r="F10" i="49"/>
  <c r="G10" i="49"/>
  <c r="H10" i="49"/>
  <c r="I10" i="49"/>
  <c r="J10" i="49"/>
  <c r="K10" i="49"/>
  <c r="L10" i="49"/>
  <c r="M10" i="49"/>
  <c r="N10" i="49"/>
  <c r="O10" i="49"/>
  <c r="P10" i="49"/>
  <c r="Q10" i="49"/>
  <c r="R10" i="49"/>
  <c r="S10" i="49"/>
  <c r="T10" i="49"/>
  <c r="U10" i="49"/>
  <c r="V10" i="49"/>
  <c r="W10" i="49"/>
  <c r="X10" i="49"/>
  <c r="Y10" i="49"/>
  <c r="B11" i="49"/>
  <c r="C11" i="49"/>
  <c r="D11" i="49"/>
  <c r="E11" i="49"/>
  <c r="F11" i="49"/>
  <c r="G11" i="49"/>
  <c r="H11" i="49"/>
  <c r="I11" i="49"/>
  <c r="J11" i="49"/>
  <c r="K11" i="49"/>
  <c r="L11" i="49"/>
  <c r="M11" i="49"/>
  <c r="N11" i="49"/>
  <c r="O11" i="49"/>
  <c r="P11" i="49"/>
  <c r="Q11" i="49"/>
  <c r="R11" i="49"/>
  <c r="S11" i="49"/>
  <c r="T11" i="49"/>
  <c r="U11" i="49"/>
  <c r="V11" i="49"/>
  <c r="W11" i="49"/>
  <c r="X11" i="49"/>
  <c r="Y11" i="49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R12" i="49"/>
  <c r="S12" i="49"/>
  <c r="T12" i="49"/>
  <c r="U12" i="49"/>
  <c r="V12" i="49"/>
  <c r="W12" i="49"/>
  <c r="X12" i="49"/>
  <c r="Y12" i="49"/>
  <c r="B13" i="49"/>
  <c r="C13" i="49"/>
  <c r="D13" i="49"/>
  <c r="E13" i="49"/>
  <c r="F13" i="49"/>
  <c r="G13" i="49"/>
  <c r="H13" i="49"/>
  <c r="I13" i="49"/>
  <c r="J13" i="49"/>
  <c r="K13" i="49"/>
  <c r="L13" i="49"/>
  <c r="M13" i="49"/>
  <c r="N13" i="49"/>
  <c r="O13" i="49"/>
  <c r="P13" i="49"/>
  <c r="Q13" i="49"/>
  <c r="R13" i="49"/>
  <c r="S13" i="49"/>
  <c r="T13" i="49"/>
  <c r="U13" i="49"/>
  <c r="V13" i="49"/>
  <c r="W13" i="49"/>
  <c r="X13" i="49"/>
  <c r="Y13" i="49"/>
  <c r="B14" i="49"/>
  <c r="C14" i="49"/>
  <c r="D14" i="49"/>
  <c r="E14" i="49"/>
  <c r="F14" i="49"/>
  <c r="G14" i="49"/>
  <c r="H14" i="49"/>
  <c r="I14" i="49"/>
  <c r="J14" i="49"/>
  <c r="K14" i="49"/>
  <c r="L14" i="49"/>
  <c r="M14" i="49"/>
  <c r="N14" i="49"/>
  <c r="O14" i="49"/>
  <c r="P14" i="49"/>
  <c r="Q14" i="49"/>
  <c r="R14" i="49"/>
  <c r="S14" i="49"/>
  <c r="T14" i="49"/>
  <c r="U14" i="49"/>
  <c r="V14" i="49"/>
  <c r="W14" i="49"/>
  <c r="X14" i="49"/>
  <c r="Y14" i="49"/>
  <c r="B15" i="49"/>
  <c r="C15" i="49"/>
  <c r="D15" i="49"/>
  <c r="E15" i="49"/>
  <c r="F15" i="49"/>
  <c r="G15" i="49"/>
  <c r="H15" i="49"/>
  <c r="I15" i="49"/>
  <c r="J15" i="49"/>
  <c r="K15" i="49"/>
  <c r="L15" i="49"/>
  <c r="M15" i="49"/>
  <c r="N15" i="49"/>
  <c r="O15" i="49"/>
  <c r="P15" i="49"/>
  <c r="Q15" i="49"/>
  <c r="R15" i="49"/>
  <c r="S15" i="49"/>
  <c r="T15" i="49"/>
  <c r="U15" i="49"/>
  <c r="V15" i="49"/>
  <c r="W15" i="49"/>
  <c r="X15" i="49"/>
  <c r="Y15" i="49"/>
  <c r="B16" i="49"/>
  <c r="C16" i="49"/>
  <c r="D16" i="49"/>
  <c r="E16" i="49"/>
  <c r="F16" i="49"/>
  <c r="G16" i="49"/>
  <c r="H16" i="49"/>
  <c r="I16" i="49"/>
  <c r="J16" i="49"/>
  <c r="K16" i="49"/>
  <c r="L16" i="49"/>
  <c r="M16" i="49"/>
  <c r="N16" i="49"/>
  <c r="O16" i="49"/>
  <c r="P16" i="49"/>
  <c r="Q16" i="49"/>
  <c r="R16" i="49"/>
  <c r="S16" i="49"/>
  <c r="T16" i="49"/>
  <c r="U16" i="49"/>
  <c r="V16" i="49"/>
  <c r="W16" i="49"/>
  <c r="X16" i="49"/>
  <c r="Y16" i="49"/>
  <c r="C2" i="49"/>
  <c r="D2" i="49"/>
  <c r="E2" i="49"/>
  <c r="F2" i="49"/>
  <c r="G2" i="49"/>
  <c r="H2" i="49"/>
  <c r="I2" i="49"/>
  <c r="J2" i="49"/>
  <c r="K2" i="49"/>
  <c r="L2" i="49"/>
  <c r="M2" i="49"/>
  <c r="N2" i="49"/>
  <c r="O2" i="49"/>
  <c r="P2" i="49"/>
  <c r="Q2" i="49"/>
  <c r="R2" i="49"/>
  <c r="S2" i="49"/>
  <c r="T2" i="49"/>
  <c r="U2" i="49"/>
  <c r="V2" i="49"/>
  <c r="W2" i="49"/>
  <c r="X2" i="49"/>
  <c r="Y2" i="49"/>
  <c r="B2" i="49"/>
  <c r="M7" i="56" l="1"/>
  <c r="Y7" i="56"/>
  <c r="M7" i="55"/>
  <c r="Y7" i="55"/>
  <c r="M7" i="61"/>
  <c r="Y7" i="61"/>
  <c r="M7" i="60"/>
  <c r="Y7" i="60"/>
  <c r="M7" i="59"/>
  <c r="Y7" i="59"/>
  <c r="M7" i="53"/>
  <c r="Y7" i="53"/>
  <c r="Y16" i="51"/>
  <c r="X16" i="51"/>
  <c r="W16" i="51"/>
  <c r="V16" i="51"/>
  <c r="U16" i="51"/>
  <c r="T16" i="51"/>
  <c r="S16" i="51"/>
  <c r="R16" i="51"/>
  <c r="Q16" i="51"/>
  <c r="P16" i="51"/>
  <c r="O16" i="51"/>
  <c r="N16" i="51"/>
  <c r="M16" i="51"/>
  <c r="L16" i="51"/>
  <c r="K16" i="51"/>
  <c r="J16" i="51"/>
  <c r="I16" i="51"/>
  <c r="H16" i="51"/>
  <c r="G16" i="51"/>
  <c r="F16" i="51"/>
  <c r="E16" i="51"/>
  <c r="D16" i="51"/>
  <c r="C16" i="51"/>
  <c r="B16" i="51"/>
  <c r="Y15" i="51"/>
  <c r="X15" i="51"/>
  <c r="W15" i="51"/>
  <c r="V15" i="51"/>
  <c r="U15" i="51"/>
  <c r="T15" i="51"/>
  <c r="S15" i="51"/>
  <c r="R15" i="51"/>
  <c r="Q15" i="51"/>
  <c r="P15" i="51"/>
  <c r="O15" i="51"/>
  <c r="N15" i="51"/>
  <c r="M15" i="51"/>
  <c r="L15" i="51"/>
  <c r="K15" i="51"/>
  <c r="J15" i="51"/>
  <c r="I15" i="51"/>
  <c r="H15" i="51"/>
  <c r="G15" i="51"/>
  <c r="F15" i="51"/>
  <c r="E15" i="51"/>
  <c r="D15" i="51"/>
  <c r="C15" i="51"/>
  <c r="B15" i="51"/>
  <c r="Y14" i="51"/>
  <c r="X14" i="51"/>
  <c r="W14" i="51"/>
  <c r="V14" i="51"/>
  <c r="U14" i="51"/>
  <c r="T14" i="51"/>
  <c r="S14" i="51"/>
  <c r="R14" i="51"/>
  <c r="Q14" i="51"/>
  <c r="P14" i="51"/>
  <c r="O14" i="51"/>
  <c r="N14" i="51"/>
  <c r="M14" i="51"/>
  <c r="L14" i="51"/>
  <c r="K14" i="51"/>
  <c r="J14" i="51"/>
  <c r="I14" i="51"/>
  <c r="H14" i="51"/>
  <c r="G14" i="51"/>
  <c r="F14" i="51"/>
  <c r="E14" i="51"/>
  <c r="D14" i="51"/>
  <c r="C14" i="51"/>
  <c r="B14" i="51"/>
  <c r="Y13" i="51"/>
  <c r="X13" i="51"/>
  <c r="W13" i="51"/>
  <c r="V13" i="51"/>
  <c r="U13" i="51"/>
  <c r="T13" i="51"/>
  <c r="S13" i="51"/>
  <c r="R13" i="51"/>
  <c r="Q13" i="51"/>
  <c r="P13" i="51"/>
  <c r="O13" i="51"/>
  <c r="N13" i="51"/>
  <c r="M13" i="51"/>
  <c r="L13" i="51"/>
  <c r="K13" i="51"/>
  <c r="J13" i="51"/>
  <c r="I13" i="51"/>
  <c r="H13" i="51"/>
  <c r="G13" i="51"/>
  <c r="F13" i="51"/>
  <c r="E13" i="51"/>
  <c r="D13" i="51"/>
  <c r="C13" i="51"/>
  <c r="B13" i="51"/>
  <c r="Y12" i="51"/>
  <c r="X12" i="51"/>
  <c r="W12" i="51"/>
  <c r="V12" i="51"/>
  <c r="U12" i="51"/>
  <c r="T12" i="51"/>
  <c r="S12" i="51"/>
  <c r="R12" i="51"/>
  <c r="Q12" i="51"/>
  <c r="P12" i="51"/>
  <c r="O12" i="51"/>
  <c r="N12" i="51"/>
  <c r="M12" i="51"/>
  <c r="L12" i="51"/>
  <c r="K12" i="51"/>
  <c r="J12" i="51"/>
  <c r="I12" i="51"/>
  <c r="H12" i="51"/>
  <c r="G12" i="51"/>
  <c r="F12" i="51"/>
  <c r="E12" i="51"/>
  <c r="D12" i="51"/>
  <c r="C12" i="51"/>
  <c r="B12" i="51"/>
  <c r="Y11" i="51"/>
  <c r="X11" i="51"/>
  <c r="W11" i="51"/>
  <c r="V11" i="51"/>
  <c r="U11" i="51"/>
  <c r="T11" i="51"/>
  <c r="S11" i="51"/>
  <c r="R11" i="51"/>
  <c r="Q11" i="51"/>
  <c r="P11" i="51"/>
  <c r="O11" i="51"/>
  <c r="N11" i="51"/>
  <c r="M11" i="51"/>
  <c r="L11" i="51"/>
  <c r="K11" i="51"/>
  <c r="J11" i="51"/>
  <c r="I11" i="51"/>
  <c r="H11" i="51"/>
  <c r="G11" i="51"/>
  <c r="F11" i="51"/>
  <c r="E11" i="51"/>
  <c r="D11" i="51"/>
  <c r="C11" i="51"/>
  <c r="B11" i="51"/>
  <c r="Y10" i="51"/>
  <c r="X10" i="51"/>
  <c r="W10" i="51"/>
  <c r="V10" i="51"/>
  <c r="U10" i="51"/>
  <c r="T10" i="51"/>
  <c r="S10" i="51"/>
  <c r="R10" i="51"/>
  <c r="Q10" i="51"/>
  <c r="P10" i="51"/>
  <c r="O10" i="51"/>
  <c r="N10" i="51"/>
  <c r="M10" i="51"/>
  <c r="L10" i="51"/>
  <c r="K10" i="51"/>
  <c r="J10" i="51"/>
  <c r="I10" i="51"/>
  <c r="H10" i="51"/>
  <c r="G10" i="51"/>
  <c r="F10" i="51"/>
  <c r="E10" i="51"/>
  <c r="D10" i="51"/>
  <c r="C10" i="51"/>
  <c r="B10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B9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Y16" i="50"/>
  <c r="X16" i="50"/>
  <c r="W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J16" i="50"/>
  <c r="I16" i="50"/>
  <c r="H16" i="50"/>
  <c r="G16" i="50"/>
  <c r="F16" i="50"/>
  <c r="E16" i="50"/>
  <c r="D16" i="50"/>
  <c r="C16" i="50"/>
  <c r="B16" i="50"/>
  <c r="Y15" i="50"/>
  <c r="X15" i="50"/>
  <c r="W15" i="50"/>
  <c r="V15" i="50"/>
  <c r="U15" i="50"/>
  <c r="T15" i="50"/>
  <c r="S15" i="50"/>
  <c r="R15" i="50"/>
  <c r="Q15" i="50"/>
  <c r="P15" i="50"/>
  <c r="O15" i="50"/>
  <c r="N15" i="50"/>
  <c r="M15" i="50"/>
  <c r="L15" i="50"/>
  <c r="K15" i="50"/>
  <c r="J15" i="50"/>
  <c r="I15" i="50"/>
  <c r="H15" i="50"/>
  <c r="G15" i="50"/>
  <c r="F15" i="50"/>
  <c r="E15" i="50"/>
  <c r="D15" i="50"/>
  <c r="C15" i="50"/>
  <c r="B15" i="50"/>
  <c r="Y14" i="50"/>
  <c r="X14" i="50"/>
  <c r="W14" i="50"/>
  <c r="V14" i="50"/>
  <c r="U14" i="50"/>
  <c r="T14" i="50"/>
  <c r="S14" i="50"/>
  <c r="R14" i="50"/>
  <c r="Q14" i="50"/>
  <c r="P14" i="50"/>
  <c r="O14" i="50"/>
  <c r="N14" i="50"/>
  <c r="M14" i="50"/>
  <c r="L14" i="50"/>
  <c r="K14" i="50"/>
  <c r="J14" i="50"/>
  <c r="I14" i="50"/>
  <c r="H14" i="50"/>
  <c r="G14" i="50"/>
  <c r="F14" i="50"/>
  <c r="E14" i="50"/>
  <c r="D14" i="50"/>
  <c r="C14" i="50"/>
  <c r="B14" i="50"/>
  <c r="Y13" i="50"/>
  <c r="X13" i="50"/>
  <c r="W13" i="50"/>
  <c r="V13" i="50"/>
  <c r="U13" i="50"/>
  <c r="T13" i="50"/>
  <c r="S13" i="50"/>
  <c r="R13" i="50"/>
  <c r="Q13" i="50"/>
  <c r="P13" i="50"/>
  <c r="O13" i="50"/>
  <c r="N13" i="50"/>
  <c r="M13" i="50"/>
  <c r="L13" i="50"/>
  <c r="K13" i="50"/>
  <c r="J13" i="50"/>
  <c r="I13" i="50"/>
  <c r="H13" i="50"/>
  <c r="G13" i="50"/>
  <c r="F13" i="50"/>
  <c r="E13" i="50"/>
  <c r="D13" i="50"/>
  <c r="C13" i="50"/>
  <c r="B13" i="50"/>
  <c r="Y12" i="50"/>
  <c r="X12" i="50"/>
  <c r="W12" i="50"/>
  <c r="V12" i="50"/>
  <c r="U12" i="50"/>
  <c r="T12" i="50"/>
  <c r="S12" i="50"/>
  <c r="R12" i="50"/>
  <c r="Q12" i="50"/>
  <c r="P12" i="50"/>
  <c r="O12" i="50"/>
  <c r="N12" i="50"/>
  <c r="M12" i="50"/>
  <c r="L12" i="50"/>
  <c r="K12" i="50"/>
  <c r="J12" i="50"/>
  <c r="I12" i="50"/>
  <c r="H12" i="50"/>
  <c r="G12" i="50"/>
  <c r="F12" i="50"/>
  <c r="E12" i="50"/>
  <c r="D12" i="50"/>
  <c r="C12" i="50"/>
  <c r="B12" i="50"/>
  <c r="Y11" i="50"/>
  <c r="X11" i="50"/>
  <c r="W11" i="50"/>
  <c r="V11" i="50"/>
  <c r="U11" i="50"/>
  <c r="T11" i="50"/>
  <c r="S11" i="50"/>
  <c r="R11" i="50"/>
  <c r="Q11" i="50"/>
  <c r="P11" i="50"/>
  <c r="O11" i="50"/>
  <c r="N11" i="50"/>
  <c r="M11" i="50"/>
  <c r="L11" i="50"/>
  <c r="K11" i="50"/>
  <c r="J11" i="50"/>
  <c r="I11" i="50"/>
  <c r="H11" i="50"/>
  <c r="G11" i="50"/>
  <c r="F11" i="50"/>
  <c r="E11" i="50"/>
  <c r="D11" i="50"/>
  <c r="C11" i="50"/>
  <c r="B11" i="50"/>
  <c r="Y10" i="50"/>
  <c r="X10" i="50"/>
  <c r="W10" i="50"/>
  <c r="V10" i="50"/>
  <c r="U10" i="50"/>
  <c r="T10" i="50"/>
  <c r="S10" i="50"/>
  <c r="R10" i="50"/>
  <c r="Q10" i="50"/>
  <c r="P10" i="50"/>
  <c r="O10" i="50"/>
  <c r="N10" i="50"/>
  <c r="M10" i="50"/>
  <c r="L10" i="50"/>
  <c r="K10" i="50"/>
  <c r="J10" i="50"/>
  <c r="I10" i="50"/>
  <c r="H10" i="50"/>
  <c r="G10" i="50"/>
  <c r="F10" i="50"/>
  <c r="E10" i="50"/>
  <c r="D10" i="50"/>
  <c r="C10" i="50"/>
  <c r="B10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C5" i="50"/>
  <c r="B5" i="50"/>
  <c r="Y4" i="50"/>
  <c r="X4" i="50"/>
  <c r="W4" i="50"/>
  <c r="V4" i="50"/>
  <c r="U4" i="50"/>
  <c r="T4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Y3" i="50"/>
  <c r="X3" i="50"/>
  <c r="W3" i="50"/>
  <c r="V3" i="50"/>
  <c r="U3" i="50"/>
  <c r="T3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Y2" i="50"/>
  <c r="X2" i="50"/>
  <c r="W2" i="50"/>
  <c r="V2" i="50"/>
  <c r="U2" i="50"/>
  <c r="T2" i="50"/>
  <c r="S2" i="50"/>
  <c r="R2" i="50"/>
  <c r="Q2" i="50"/>
  <c r="P2" i="50"/>
  <c r="O2" i="50"/>
  <c r="N2" i="50"/>
  <c r="M2" i="50"/>
  <c r="L2" i="50"/>
  <c r="K2" i="50"/>
  <c r="J2" i="50"/>
  <c r="I2" i="50"/>
  <c r="H2" i="50"/>
  <c r="G2" i="50"/>
  <c r="F2" i="50"/>
  <c r="E2" i="50"/>
  <c r="D2" i="50"/>
  <c r="C2" i="50"/>
  <c r="B2" i="50"/>
  <c r="B3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B4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5" i="48"/>
  <c r="C5" i="48"/>
  <c r="D5" i="48"/>
  <c r="E5" i="48"/>
  <c r="F5" i="48"/>
  <c r="G5" i="48"/>
  <c r="H5" i="48"/>
  <c r="I5" i="48"/>
  <c r="J5" i="48"/>
  <c r="K5" i="48"/>
  <c r="L5" i="48"/>
  <c r="M5" i="48"/>
  <c r="N5" i="48"/>
  <c r="O5" i="48"/>
  <c r="P5" i="48"/>
  <c r="Q5" i="48"/>
  <c r="R5" i="48"/>
  <c r="S5" i="48"/>
  <c r="T5" i="48"/>
  <c r="U5" i="48"/>
  <c r="V5" i="48"/>
  <c r="W5" i="48"/>
  <c r="X5" i="48"/>
  <c r="Y5" i="48"/>
  <c r="B6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B7" i="48"/>
  <c r="C7" i="48"/>
  <c r="D7" i="48"/>
  <c r="E7" i="48"/>
  <c r="F7" i="48"/>
  <c r="G7" i="48"/>
  <c r="H7" i="48"/>
  <c r="I7" i="48"/>
  <c r="J7" i="48"/>
  <c r="K7" i="48"/>
  <c r="L7" i="48"/>
  <c r="M7" i="48"/>
  <c r="N7" i="48"/>
  <c r="O7" i="48"/>
  <c r="P7" i="48"/>
  <c r="Q7" i="48"/>
  <c r="R7" i="48"/>
  <c r="S7" i="48"/>
  <c r="T7" i="48"/>
  <c r="U7" i="48"/>
  <c r="V7" i="48"/>
  <c r="W7" i="48"/>
  <c r="X7" i="48"/>
  <c r="Y7" i="48"/>
  <c r="B8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B9" i="48"/>
  <c r="C9" i="48"/>
  <c r="D9" i="48"/>
  <c r="E9" i="48"/>
  <c r="F9" i="48"/>
  <c r="G9" i="48"/>
  <c r="H9" i="48"/>
  <c r="I9" i="48"/>
  <c r="J9" i="48"/>
  <c r="K9" i="48"/>
  <c r="L9" i="48"/>
  <c r="M9" i="48"/>
  <c r="N9" i="48"/>
  <c r="O9" i="48"/>
  <c r="P9" i="48"/>
  <c r="Q9" i="48"/>
  <c r="R9" i="48"/>
  <c r="S9" i="48"/>
  <c r="T9" i="48"/>
  <c r="U9" i="48"/>
  <c r="V9" i="48"/>
  <c r="W9" i="48"/>
  <c r="X9" i="48"/>
  <c r="Y9" i="48"/>
  <c r="B10" i="48"/>
  <c r="C10" i="48"/>
  <c r="D10" i="48"/>
  <c r="E10" i="48"/>
  <c r="F10" i="48"/>
  <c r="G10" i="48"/>
  <c r="H10" i="48"/>
  <c r="I10" i="48"/>
  <c r="J10" i="48"/>
  <c r="K10" i="48"/>
  <c r="L10" i="48"/>
  <c r="M10" i="48"/>
  <c r="N10" i="48"/>
  <c r="O10" i="48"/>
  <c r="P10" i="48"/>
  <c r="Q10" i="48"/>
  <c r="R10" i="48"/>
  <c r="S10" i="48"/>
  <c r="T10" i="48"/>
  <c r="U10" i="48"/>
  <c r="V10" i="48"/>
  <c r="W10" i="48"/>
  <c r="X10" i="48"/>
  <c r="Y10" i="48"/>
  <c r="B11" i="48"/>
  <c r="C11" i="48"/>
  <c r="D11" i="48"/>
  <c r="E11" i="48"/>
  <c r="F11" i="48"/>
  <c r="G11" i="48"/>
  <c r="H11" i="48"/>
  <c r="I11" i="48"/>
  <c r="J11" i="48"/>
  <c r="K11" i="48"/>
  <c r="L11" i="48"/>
  <c r="M11" i="48"/>
  <c r="N11" i="48"/>
  <c r="O11" i="48"/>
  <c r="P11" i="48"/>
  <c r="Q11" i="48"/>
  <c r="R11" i="48"/>
  <c r="S11" i="48"/>
  <c r="T11" i="48"/>
  <c r="U11" i="48"/>
  <c r="V11" i="48"/>
  <c r="W11" i="48"/>
  <c r="X11" i="48"/>
  <c r="Y11" i="48"/>
  <c r="B12" i="48"/>
  <c r="C12" i="48"/>
  <c r="D12" i="48"/>
  <c r="E12" i="48"/>
  <c r="F12" i="48"/>
  <c r="G12" i="48"/>
  <c r="H12" i="48"/>
  <c r="I12" i="48"/>
  <c r="J12" i="48"/>
  <c r="K12" i="48"/>
  <c r="L12" i="48"/>
  <c r="M12" i="48"/>
  <c r="N12" i="48"/>
  <c r="O12" i="48"/>
  <c r="P12" i="48"/>
  <c r="Q12" i="48"/>
  <c r="R12" i="48"/>
  <c r="S12" i="48"/>
  <c r="T12" i="48"/>
  <c r="U12" i="48"/>
  <c r="V12" i="48"/>
  <c r="W12" i="48"/>
  <c r="X12" i="48"/>
  <c r="Y12" i="48"/>
  <c r="B13" i="48"/>
  <c r="C13" i="48"/>
  <c r="D13" i="48"/>
  <c r="E13" i="48"/>
  <c r="F13" i="48"/>
  <c r="G13" i="48"/>
  <c r="H13" i="48"/>
  <c r="I13" i="48"/>
  <c r="J13" i="48"/>
  <c r="K13" i="48"/>
  <c r="L13" i="48"/>
  <c r="M13" i="48"/>
  <c r="N13" i="48"/>
  <c r="O13" i="48"/>
  <c r="P13" i="48"/>
  <c r="Q13" i="48"/>
  <c r="R13" i="48"/>
  <c r="S13" i="48"/>
  <c r="T13" i="48"/>
  <c r="U13" i="48"/>
  <c r="V13" i="48"/>
  <c r="W13" i="48"/>
  <c r="X13" i="48"/>
  <c r="Y13" i="48"/>
  <c r="B14" i="48"/>
  <c r="C14" i="48"/>
  <c r="D14" i="48"/>
  <c r="E14" i="48"/>
  <c r="F14" i="48"/>
  <c r="G14" i="48"/>
  <c r="H14" i="48"/>
  <c r="I14" i="48"/>
  <c r="J14" i="48"/>
  <c r="K14" i="48"/>
  <c r="L14" i="48"/>
  <c r="M14" i="48"/>
  <c r="N14" i="48"/>
  <c r="O14" i="48"/>
  <c r="P14" i="48"/>
  <c r="Q14" i="48"/>
  <c r="R14" i="48"/>
  <c r="S14" i="48"/>
  <c r="T14" i="48"/>
  <c r="U14" i="48"/>
  <c r="V14" i="48"/>
  <c r="W14" i="48"/>
  <c r="X14" i="48"/>
  <c r="Y14" i="48"/>
  <c r="B15" i="48"/>
  <c r="C15" i="48"/>
  <c r="D15" i="48"/>
  <c r="E15" i="48"/>
  <c r="F15" i="48"/>
  <c r="G15" i="48"/>
  <c r="H15" i="48"/>
  <c r="I15" i="48"/>
  <c r="J15" i="48"/>
  <c r="K15" i="48"/>
  <c r="L15" i="48"/>
  <c r="M15" i="48"/>
  <c r="N15" i="48"/>
  <c r="O15" i="48"/>
  <c r="P15" i="48"/>
  <c r="Q15" i="48"/>
  <c r="R15" i="48"/>
  <c r="S15" i="48"/>
  <c r="T15" i="48"/>
  <c r="U15" i="48"/>
  <c r="V15" i="48"/>
  <c r="W15" i="48"/>
  <c r="X15" i="48"/>
  <c r="Y15" i="48"/>
  <c r="B16" i="48"/>
  <c r="C16" i="48"/>
  <c r="D16" i="48"/>
  <c r="E16" i="48"/>
  <c r="F16" i="48"/>
  <c r="G16" i="48"/>
  <c r="H16" i="48"/>
  <c r="I16" i="48"/>
  <c r="J16" i="48"/>
  <c r="K16" i="48"/>
  <c r="L16" i="48"/>
  <c r="M16" i="48"/>
  <c r="N16" i="48"/>
  <c r="O16" i="48"/>
  <c r="P16" i="48"/>
  <c r="Q16" i="48"/>
  <c r="R16" i="48"/>
  <c r="S16" i="48"/>
  <c r="T16" i="48"/>
  <c r="U16" i="48"/>
  <c r="V16" i="48"/>
  <c r="W16" i="48"/>
  <c r="X16" i="48"/>
  <c r="Y16" i="48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B2" i="48"/>
  <c r="B3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B4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B5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B6" i="47"/>
  <c r="C6" i="47"/>
  <c r="D6" i="47"/>
  <c r="E6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B7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B8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B9" i="47"/>
  <c r="C9" i="47"/>
  <c r="D9" i="47"/>
  <c r="E9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B10" i="47"/>
  <c r="C10" i="47"/>
  <c r="D10" i="47"/>
  <c r="E10" i="47"/>
  <c r="F10" i="47"/>
  <c r="G10" i="47"/>
  <c r="H10" i="47"/>
  <c r="I10" i="47"/>
  <c r="J10" i="47"/>
  <c r="K10" i="47"/>
  <c r="L10" i="47"/>
  <c r="M10" i="47"/>
  <c r="N10" i="47"/>
  <c r="O10" i="47"/>
  <c r="P10" i="47"/>
  <c r="Q10" i="47"/>
  <c r="R10" i="47"/>
  <c r="S10" i="47"/>
  <c r="T10" i="47"/>
  <c r="U10" i="47"/>
  <c r="V10" i="47"/>
  <c r="W10" i="47"/>
  <c r="X10" i="47"/>
  <c r="Y10" i="47"/>
  <c r="B11" i="47"/>
  <c r="C11" i="47"/>
  <c r="D11" i="47"/>
  <c r="E11" i="47"/>
  <c r="F11" i="47"/>
  <c r="G11" i="47"/>
  <c r="H11" i="47"/>
  <c r="I11" i="47"/>
  <c r="J11" i="47"/>
  <c r="K11" i="47"/>
  <c r="L11" i="47"/>
  <c r="M11" i="47"/>
  <c r="N11" i="47"/>
  <c r="O11" i="47"/>
  <c r="P11" i="47"/>
  <c r="Q11" i="47"/>
  <c r="R11" i="47"/>
  <c r="S11" i="47"/>
  <c r="T11" i="47"/>
  <c r="U11" i="47"/>
  <c r="V11" i="47"/>
  <c r="W11" i="47"/>
  <c r="X11" i="47"/>
  <c r="Y11" i="47"/>
  <c r="B12" i="47"/>
  <c r="C12" i="47"/>
  <c r="D12" i="47"/>
  <c r="E12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B13" i="47"/>
  <c r="C13" i="47"/>
  <c r="D13" i="47"/>
  <c r="E13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B14" i="47"/>
  <c r="C14" i="47"/>
  <c r="D14" i="47"/>
  <c r="E14" i="47"/>
  <c r="F14" i="47"/>
  <c r="G14" i="47"/>
  <c r="H14" i="47"/>
  <c r="I14" i="47"/>
  <c r="J14" i="47"/>
  <c r="K14" i="47"/>
  <c r="L14" i="47"/>
  <c r="M14" i="47"/>
  <c r="N14" i="47"/>
  <c r="O14" i="47"/>
  <c r="P14" i="47"/>
  <c r="Q14" i="47"/>
  <c r="R14" i="47"/>
  <c r="S14" i="47"/>
  <c r="T14" i="47"/>
  <c r="U14" i="47"/>
  <c r="V14" i="47"/>
  <c r="W14" i="47"/>
  <c r="X14" i="47"/>
  <c r="Y14" i="47"/>
  <c r="B15" i="47"/>
  <c r="C15" i="47"/>
  <c r="D15" i="47"/>
  <c r="E15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B16" i="47"/>
  <c r="C16" i="47"/>
  <c r="D16" i="47"/>
  <c r="E16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B2" i="47"/>
  <c r="B3" i="46"/>
  <c r="C3" i="46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Q3" i="46"/>
  <c r="R3" i="46"/>
  <c r="S3" i="46"/>
  <c r="T3" i="46"/>
  <c r="U3" i="46"/>
  <c r="V3" i="46"/>
  <c r="W3" i="46"/>
  <c r="X3" i="46"/>
  <c r="Y3" i="46"/>
  <c r="B4" i="46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T4" i="46"/>
  <c r="U4" i="46"/>
  <c r="V4" i="46"/>
  <c r="W4" i="46"/>
  <c r="X4" i="46"/>
  <c r="Y4" i="46"/>
  <c r="B5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T5" i="46"/>
  <c r="U5" i="46"/>
  <c r="V5" i="46"/>
  <c r="W5" i="46"/>
  <c r="X5" i="46"/>
  <c r="Y5" i="46"/>
  <c r="B6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T6" i="46"/>
  <c r="U6" i="46"/>
  <c r="V6" i="46"/>
  <c r="W6" i="46"/>
  <c r="X6" i="46"/>
  <c r="Y6" i="46"/>
  <c r="B7" i="46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Q7" i="46"/>
  <c r="R7" i="46"/>
  <c r="S7" i="46"/>
  <c r="T7" i="46"/>
  <c r="U7" i="46"/>
  <c r="V7" i="46"/>
  <c r="W7" i="46"/>
  <c r="X7" i="46"/>
  <c r="Y7" i="46"/>
  <c r="B8" i="46"/>
  <c r="C8" i="46"/>
  <c r="D8" i="46"/>
  <c r="E8" i="46"/>
  <c r="F8" i="46"/>
  <c r="G8" i="46"/>
  <c r="H8" i="46"/>
  <c r="I8" i="46"/>
  <c r="J8" i="46"/>
  <c r="K8" i="46"/>
  <c r="L8" i="46"/>
  <c r="M8" i="46"/>
  <c r="N8" i="46"/>
  <c r="O8" i="46"/>
  <c r="P8" i="46"/>
  <c r="Q8" i="46"/>
  <c r="R8" i="46"/>
  <c r="S8" i="46"/>
  <c r="T8" i="46"/>
  <c r="U8" i="46"/>
  <c r="V8" i="46"/>
  <c r="W8" i="46"/>
  <c r="X8" i="46"/>
  <c r="Y8" i="46"/>
  <c r="B9" i="46"/>
  <c r="C9" i="46"/>
  <c r="D9" i="46"/>
  <c r="E9" i="46"/>
  <c r="F9" i="46"/>
  <c r="G9" i="46"/>
  <c r="H9" i="46"/>
  <c r="I9" i="46"/>
  <c r="J9" i="46"/>
  <c r="K9" i="46"/>
  <c r="L9" i="46"/>
  <c r="M9" i="46"/>
  <c r="N9" i="46"/>
  <c r="O9" i="46"/>
  <c r="P9" i="46"/>
  <c r="Q9" i="46"/>
  <c r="R9" i="46"/>
  <c r="S9" i="46"/>
  <c r="T9" i="46"/>
  <c r="U9" i="46"/>
  <c r="V9" i="46"/>
  <c r="W9" i="46"/>
  <c r="X9" i="46"/>
  <c r="Y9" i="46"/>
  <c r="B10" i="46"/>
  <c r="C10" i="46"/>
  <c r="D10" i="46"/>
  <c r="E10" i="46"/>
  <c r="F10" i="46"/>
  <c r="G10" i="46"/>
  <c r="H10" i="46"/>
  <c r="I10" i="46"/>
  <c r="J10" i="46"/>
  <c r="K10" i="46"/>
  <c r="L10" i="46"/>
  <c r="M10" i="46"/>
  <c r="N10" i="46"/>
  <c r="O10" i="46"/>
  <c r="P10" i="46"/>
  <c r="Q10" i="46"/>
  <c r="R10" i="46"/>
  <c r="S10" i="46"/>
  <c r="T10" i="46"/>
  <c r="U10" i="46"/>
  <c r="V10" i="46"/>
  <c r="W10" i="46"/>
  <c r="X10" i="46"/>
  <c r="Y10" i="46"/>
  <c r="B11" i="46"/>
  <c r="C11" i="46"/>
  <c r="D11" i="46"/>
  <c r="E11" i="46"/>
  <c r="F11" i="46"/>
  <c r="G11" i="46"/>
  <c r="H11" i="46"/>
  <c r="I11" i="46"/>
  <c r="J11" i="46"/>
  <c r="K11" i="46"/>
  <c r="L11" i="46"/>
  <c r="M11" i="46"/>
  <c r="N11" i="46"/>
  <c r="O11" i="46"/>
  <c r="P11" i="46"/>
  <c r="Q11" i="46"/>
  <c r="R11" i="46"/>
  <c r="S11" i="46"/>
  <c r="T11" i="46"/>
  <c r="U11" i="46"/>
  <c r="V11" i="46"/>
  <c r="W11" i="46"/>
  <c r="X11" i="46"/>
  <c r="Y11" i="46"/>
  <c r="B12" i="46"/>
  <c r="C12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B13" i="46"/>
  <c r="C13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Q13" i="46"/>
  <c r="R13" i="46"/>
  <c r="S13" i="46"/>
  <c r="T13" i="46"/>
  <c r="U13" i="46"/>
  <c r="V13" i="46"/>
  <c r="W13" i="46"/>
  <c r="X13" i="46"/>
  <c r="Y13" i="46"/>
  <c r="B14" i="46"/>
  <c r="C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B15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Q15" i="46"/>
  <c r="R15" i="46"/>
  <c r="S15" i="46"/>
  <c r="T15" i="46"/>
  <c r="U15" i="46"/>
  <c r="V15" i="46"/>
  <c r="W15" i="46"/>
  <c r="X15" i="46"/>
  <c r="Y15" i="46"/>
  <c r="B16" i="46"/>
  <c r="C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C2" i="46"/>
  <c r="D2" i="46"/>
  <c r="E2" i="46"/>
  <c r="F2" i="46"/>
  <c r="G2" i="46"/>
  <c r="H2" i="46"/>
  <c r="I2" i="46"/>
  <c r="J2" i="46"/>
  <c r="K2" i="46"/>
  <c r="L2" i="46"/>
  <c r="M2" i="46"/>
  <c r="N2" i="46"/>
  <c r="O2" i="46"/>
  <c r="P2" i="46"/>
  <c r="Q2" i="46"/>
  <c r="R2" i="46"/>
  <c r="S2" i="46"/>
  <c r="T2" i="46"/>
  <c r="U2" i="46"/>
  <c r="V2" i="46"/>
  <c r="W2" i="46"/>
  <c r="X2" i="46"/>
  <c r="Y2" i="46"/>
  <c r="B2" i="46"/>
  <c r="B3" i="45"/>
  <c r="C3" i="45"/>
  <c r="D3" i="45"/>
  <c r="E3" i="45"/>
  <c r="F3" i="45"/>
  <c r="G3" i="45"/>
  <c r="H3" i="45"/>
  <c r="I3" i="45"/>
  <c r="J3" i="45"/>
  <c r="K3" i="45"/>
  <c r="L3" i="45"/>
  <c r="M3" i="45"/>
  <c r="N3" i="45"/>
  <c r="O3" i="45"/>
  <c r="P3" i="45"/>
  <c r="Q3" i="45"/>
  <c r="R3" i="45"/>
  <c r="S3" i="45"/>
  <c r="T3" i="45"/>
  <c r="U3" i="45"/>
  <c r="V3" i="45"/>
  <c r="W3" i="45"/>
  <c r="X3" i="45"/>
  <c r="Y3" i="45"/>
  <c r="B4" i="45"/>
  <c r="C4" i="45"/>
  <c r="D4" i="45"/>
  <c r="E4" i="45"/>
  <c r="F4" i="45"/>
  <c r="G4" i="45"/>
  <c r="H4" i="45"/>
  <c r="I4" i="45"/>
  <c r="J4" i="45"/>
  <c r="K4" i="45"/>
  <c r="L4" i="45"/>
  <c r="M4" i="45"/>
  <c r="N4" i="45"/>
  <c r="O4" i="45"/>
  <c r="P4" i="45"/>
  <c r="Q4" i="45"/>
  <c r="R4" i="45"/>
  <c r="S4" i="45"/>
  <c r="T4" i="45"/>
  <c r="U4" i="45"/>
  <c r="V4" i="45"/>
  <c r="W4" i="45"/>
  <c r="X4" i="45"/>
  <c r="Y4" i="45"/>
  <c r="B5" i="45"/>
  <c r="C5" i="45"/>
  <c r="D5" i="45"/>
  <c r="E5" i="45"/>
  <c r="F5" i="45"/>
  <c r="G5" i="45"/>
  <c r="H5" i="45"/>
  <c r="I5" i="45"/>
  <c r="J5" i="45"/>
  <c r="K5" i="45"/>
  <c r="L5" i="45"/>
  <c r="M5" i="45"/>
  <c r="N5" i="45"/>
  <c r="O5" i="45"/>
  <c r="P5" i="45"/>
  <c r="Q5" i="45"/>
  <c r="R5" i="45"/>
  <c r="S5" i="45"/>
  <c r="T5" i="45"/>
  <c r="U5" i="45"/>
  <c r="V5" i="45"/>
  <c r="W5" i="45"/>
  <c r="X5" i="45"/>
  <c r="Y5" i="45"/>
  <c r="B6" i="45"/>
  <c r="C6" i="45"/>
  <c r="D6" i="45"/>
  <c r="E6" i="45"/>
  <c r="F6" i="45"/>
  <c r="G6" i="45"/>
  <c r="H6" i="45"/>
  <c r="I6" i="45"/>
  <c r="J6" i="45"/>
  <c r="K6" i="45"/>
  <c r="L6" i="45"/>
  <c r="M6" i="45"/>
  <c r="N6" i="45"/>
  <c r="O6" i="45"/>
  <c r="P6" i="45"/>
  <c r="Q6" i="45"/>
  <c r="R6" i="45"/>
  <c r="S6" i="45"/>
  <c r="T6" i="45"/>
  <c r="U6" i="45"/>
  <c r="V6" i="45"/>
  <c r="W6" i="45"/>
  <c r="X6" i="45"/>
  <c r="Y6" i="45"/>
  <c r="B7" i="45"/>
  <c r="C7" i="45"/>
  <c r="D7" i="45"/>
  <c r="E7" i="45"/>
  <c r="F7" i="45"/>
  <c r="G7" i="45"/>
  <c r="H7" i="45"/>
  <c r="I7" i="45"/>
  <c r="J7" i="45"/>
  <c r="K7" i="45"/>
  <c r="L7" i="45"/>
  <c r="M7" i="45"/>
  <c r="N7" i="45"/>
  <c r="O7" i="45"/>
  <c r="P7" i="45"/>
  <c r="Q7" i="45"/>
  <c r="R7" i="45"/>
  <c r="S7" i="45"/>
  <c r="T7" i="45"/>
  <c r="U7" i="45"/>
  <c r="V7" i="45"/>
  <c r="W7" i="45"/>
  <c r="X7" i="45"/>
  <c r="Y7" i="45"/>
  <c r="B8" i="45"/>
  <c r="C8" i="45"/>
  <c r="D8" i="45"/>
  <c r="E8" i="45"/>
  <c r="F8" i="45"/>
  <c r="G8" i="45"/>
  <c r="H8" i="45"/>
  <c r="I8" i="45"/>
  <c r="J8" i="45"/>
  <c r="K8" i="45"/>
  <c r="L8" i="45"/>
  <c r="M8" i="45"/>
  <c r="N8" i="45"/>
  <c r="O8" i="45"/>
  <c r="P8" i="45"/>
  <c r="Q8" i="45"/>
  <c r="R8" i="45"/>
  <c r="S8" i="45"/>
  <c r="T8" i="45"/>
  <c r="U8" i="45"/>
  <c r="V8" i="45"/>
  <c r="W8" i="45"/>
  <c r="X8" i="45"/>
  <c r="Y8" i="45"/>
  <c r="B9" i="45"/>
  <c r="C9" i="45"/>
  <c r="D9" i="45"/>
  <c r="E9" i="45"/>
  <c r="F9" i="45"/>
  <c r="G9" i="45"/>
  <c r="H9" i="45"/>
  <c r="I9" i="45"/>
  <c r="J9" i="45"/>
  <c r="K9" i="45"/>
  <c r="L9" i="45"/>
  <c r="M9" i="45"/>
  <c r="N9" i="45"/>
  <c r="O9" i="45"/>
  <c r="P9" i="45"/>
  <c r="Q9" i="45"/>
  <c r="R9" i="45"/>
  <c r="S9" i="45"/>
  <c r="T9" i="45"/>
  <c r="U9" i="45"/>
  <c r="V9" i="45"/>
  <c r="W9" i="45"/>
  <c r="X9" i="45"/>
  <c r="Y9" i="45"/>
  <c r="B10" i="45"/>
  <c r="C10" i="45"/>
  <c r="D10" i="45"/>
  <c r="E10" i="45"/>
  <c r="F10" i="45"/>
  <c r="G10" i="45"/>
  <c r="H10" i="45"/>
  <c r="I10" i="45"/>
  <c r="J10" i="45"/>
  <c r="K10" i="45"/>
  <c r="L10" i="45"/>
  <c r="M10" i="45"/>
  <c r="N10" i="45"/>
  <c r="O10" i="45"/>
  <c r="P10" i="45"/>
  <c r="Q10" i="45"/>
  <c r="R10" i="45"/>
  <c r="S10" i="45"/>
  <c r="T10" i="45"/>
  <c r="U10" i="45"/>
  <c r="V10" i="45"/>
  <c r="W10" i="45"/>
  <c r="X10" i="45"/>
  <c r="Y10" i="45"/>
  <c r="B11" i="45"/>
  <c r="C11" i="45"/>
  <c r="D11" i="45"/>
  <c r="E11" i="45"/>
  <c r="F11" i="45"/>
  <c r="G11" i="45"/>
  <c r="H11" i="45"/>
  <c r="I11" i="45"/>
  <c r="J11" i="45"/>
  <c r="K11" i="45"/>
  <c r="L11" i="45"/>
  <c r="M11" i="45"/>
  <c r="N11" i="45"/>
  <c r="O11" i="45"/>
  <c r="P11" i="45"/>
  <c r="Q11" i="45"/>
  <c r="R11" i="45"/>
  <c r="S11" i="45"/>
  <c r="T11" i="45"/>
  <c r="U11" i="45"/>
  <c r="V11" i="45"/>
  <c r="W11" i="45"/>
  <c r="X11" i="45"/>
  <c r="Y11" i="45"/>
  <c r="B12" i="45"/>
  <c r="C12" i="45"/>
  <c r="D12" i="45"/>
  <c r="E12" i="45"/>
  <c r="F12" i="45"/>
  <c r="G12" i="45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B13" i="45"/>
  <c r="C13" i="45"/>
  <c r="D13" i="45"/>
  <c r="E13" i="45"/>
  <c r="F13" i="45"/>
  <c r="G13" i="45"/>
  <c r="H13" i="45"/>
  <c r="I13" i="45"/>
  <c r="J13" i="45"/>
  <c r="K13" i="45"/>
  <c r="L13" i="45"/>
  <c r="M13" i="45"/>
  <c r="N13" i="45"/>
  <c r="O13" i="45"/>
  <c r="P13" i="45"/>
  <c r="Q13" i="45"/>
  <c r="R13" i="45"/>
  <c r="S13" i="45"/>
  <c r="T13" i="45"/>
  <c r="U13" i="45"/>
  <c r="V13" i="45"/>
  <c r="W13" i="45"/>
  <c r="X13" i="45"/>
  <c r="Y13" i="45"/>
  <c r="B14" i="45"/>
  <c r="C14" i="45"/>
  <c r="D14" i="45"/>
  <c r="E14" i="45"/>
  <c r="F14" i="45"/>
  <c r="G14" i="45"/>
  <c r="H14" i="45"/>
  <c r="I14" i="45"/>
  <c r="J14" i="45"/>
  <c r="K14" i="45"/>
  <c r="L14" i="45"/>
  <c r="M14" i="45"/>
  <c r="N14" i="45"/>
  <c r="O14" i="45"/>
  <c r="P14" i="45"/>
  <c r="Q14" i="45"/>
  <c r="R14" i="45"/>
  <c r="S14" i="45"/>
  <c r="T14" i="45"/>
  <c r="U14" i="45"/>
  <c r="V14" i="45"/>
  <c r="W14" i="45"/>
  <c r="X14" i="45"/>
  <c r="Y14" i="45"/>
  <c r="B15" i="45"/>
  <c r="C15" i="45"/>
  <c r="D15" i="45"/>
  <c r="E15" i="45"/>
  <c r="F15" i="45"/>
  <c r="G15" i="45"/>
  <c r="H15" i="45"/>
  <c r="I15" i="45"/>
  <c r="J15" i="45"/>
  <c r="K15" i="45"/>
  <c r="L15" i="45"/>
  <c r="M15" i="45"/>
  <c r="N15" i="45"/>
  <c r="O15" i="45"/>
  <c r="P15" i="45"/>
  <c r="Q15" i="45"/>
  <c r="R15" i="45"/>
  <c r="S15" i="45"/>
  <c r="T15" i="45"/>
  <c r="U15" i="45"/>
  <c r="V15" i="45"/>
  <c r="W15" i="45"/>
  <c r="X15" i="45"/>
  <c r="Y15" i="45"/>
  <c r="B16" i="45"/>
  <c r="C16" i="45"/>
  <c r="D16" i="45"/>
  <c r="E16" i="45"/>
  <c r="F16" i="45"/>
  <c r="G16" i="45"/>
  <c r="H16" i="45"/>
  <c r="I16" i="45"/>
  <c r="J16" i="45"/>
  <c r="K16" i="45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C2" i="45"/>
  <c r="D2" i="45"/>
  <c r="E2" i="45"/>
  <c r="F2" i="45"/>
  <c r="G2" i="45"/>
  <c r="H2" i="45"/>
  <c r="I2" i="45"/>
  <c r="J2" i="45"/>
  <c r="K2" i="45"/>
  <c r="L2" i="45"/>
  <c r="M2" i="45"/>
  <c r="N2" i="45"/>
  <c r="O2" i="45"/>
  <c r="P2" i="45"/>
  <c r="Q2" i="45"/>
  <c r="R2" i="45"/>
  <c r="S2" i="45"/>
  <c r="T2" i="45"/>
  <c r="U2" i="45"/>
  <c r="V2" i="45"/>
  <c r="W2" i="45"/>
  <c r="X2" i="45"/>
  <c r="Y2" i="45"/>
  <c r="B2" i="45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B7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B15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B16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S16" i="38"/>
  <c r="T16" i="38"/>
  <c r="U16" i="38"/>
  <c r="V16" i="38"/>
  <c r="W16" i="38"/>
  <c r="X16" i="38"/>
  <c r="Y16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B2" i="38"/>
  <c r="B3" i="44"/>
  <c r="C3" i="44"/>
  <c r="D3" i="44"/>
  <c r="E3" i="44"/>
  <c r="F3" i="44"/>
  <c r="G3" i="44"/>
  <c r="H3" i="44"/>
  <c r="I3" i="44"/>
  <c r="J3" i="44"/>
  <c r="K3" i="44"/>
  <c r="L3" i="44"/>
  <c r="M3" i="44"/>
  <c r="N3" i="44"/>
  <c r="O3" i="44"/>
  <c r="P3" i="44"/>
  <c r="Q3" i="44"/>
  <c r="R3" i="44"/>
  <c r="S3" i="44"/>
  <c r="T3" i="44"/>
  <c r="U3" i="44"/>
  <c r="V3" i="44"/>
  <c r="W3" i="44"/>
  <c r="X3" i="44"/>
  <c r="Y3" i="44"/>
  <c r="B4" i="44"/>
  <c r="C4" i="44"/>
  <c r="D4" i="44"/>
  <c r="E4" i="44"/>
  <c r="F4" i="44"/>
  <c r="G4" i="44"/>
  <c r="H4" i="44"/>
  <c r="I4" i="44"/>
  <c r="J4" i="44"/>
  <c r="K4" i="44"/>
  <c r="L4" i="44"/>
  <c r="M4" i="44"/>
  <c r="N4" i="44"/>
  <c r="O4" i="44"/>
  <c r="P4" i="44"/>
  <c r="Q4" i="44"/>
  <c r="R4" i="44"/>
  <c r="S4" i="44"/>
  <c r="T4" i="44"/>
  <c r="U4" i="44"/>
  <c r="V4" i="44"/>
  <c r="W4" i="44"/>
  <c r="X4" i="44"/>
  <c r="Y4" i="44"/>
  <c r="B5" i="44"/>
  <c r="C5" i="44"/>
  <c r="D5" i="44"/>
  <c r="E5" i="44"/>
  <c r="F5" i="44"/>
  <c r="G5" i="44"/>
  <c r="H5" i="44"/>
  <c r="I5" i="44"/>
  <c r="J5" i="44"/>
  <c r="K5" i="44"/>
  <c r="L5" i="44"/>
  <c r="M5" i="44"/>
  <c r="N5" i="44"/>
  <c r="O5" i="44"/>
  <c r="P5" i="44"/>
  <c r="Q5" i="44"/>
  <c r="R5" i="44"/>
  <c r="S5" i="44"/>
  <c r="T5" i="44"/>
  <c r="U5" i="44"/>
  <c r="V5" i="44"/>
  <c r="W5" i="44"/>
  <c r="X5" i="44"/>
  <c r="Y5" i="44"/>
  <c r="B6" i="44"/>
  <c r="C6" i="44"/>
  <c r="D6" i="44"/>
  <c r="E6" i="44"/>
  <c r="F6" i="44"/>
  <c r="G6" i="44"/>
  <c r="H6" i="44"/>
  <c r="I6" i="44"/>
  <c r="J6" i="44"/>
  <c r="K6" i="44"/>
  <c r="L6" i="44"/>
  <c r="M6" i="44"/>
  <c r="N6" i="44"/>
  <c r="O6" i="44"/>
  <c r="P6" i="44"/>
  <c r="Q6" i="44"/>
  <c r="R6" i="44"/>
  <c r="S6" i="44"/>
  <c r="T6" i="44"/>
  <c r="U6" i="44"/>
  <c r="V6" i="44"/>
  <c r="W6" i="44"/>
  <c r="X6" i="44"/>
  <c r="Y6" i="44"/>
  <c r="B7" i="44"/>
  <c r="C7" i="44"/>
  <c r="D7" i="44"/>
  <c r="E7" i="44"/>
  <c r="F7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U7" i="44"/>
  <c r="V7" i="44"/>
  <c r="W7" i="44"/>
  <c r="X7" i="44"/>
  <c r="Y7" i="44"/>
  <c r="B8" i="44"/>
  <c r="C8" i="44"/>
  <c r="D8" i="44"/>
  <c r="E8" i="44"/>
  <c r="F8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T8" i="44"/>
  <c r="U8" i="44"/>
  <c r="V8" i="44"/>
  <c r="W8" i="44"/>
  <c r="X8" i="44"/>
  <c r="Y8" i="44"/>
  <c r="B9" i="44"/>
  <c r="C9" i="44"/>
  <c r="D9" i="44"/>
  <c r="E9" i="44"/>
  <c r="F9" i="44"/>
  <c r="G9" i="44"/>
  <c r="H9" i="44"/>
  <c r="I9" i="44"/>
  <c r="J9" i="44"/>
  <c r="K9" i="44"/>
  <c r="L9" i="44"/>
  <c r="M9" i="44"/>
  <c r="N9" i="44"/>
  <c r="O9" i="44"/>
  <c r="P9" i="44"/>
  <c r="Q9" i="44"/>
  <c r="R9" i="44"/>
  <c r="S9" i="44"/>
  <c r="T9" i="44"/>
  <c r="U9" i="44"/>
  <c r="V9" i="44"/>
  <c r="W9" i="44"/>
  <c r="X9" i="44"/>
  <c r="Y9" i="44"/>
  <c r="B10" i="44"/>
  <c r="C10" i="44"/>
  <c r="D10" i="44"/>
  <c r="E10" i="44"/>
  <c r="F10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B11" i="44"/>
  <c r="C11" i="44"/>
  <c r="D11" i="44"/>
  <c r="E11" i="44"/>
  <c r="F11" i="44"/>
  <c r="G11" i="44"/>
  <c r="H11" i="44"/>
  <c r="I11" i="44"/>
  <c r="J11" i="44"/>
  <c r="K11" i="44"/>
  <c r="L11" i="44"/>
  <c r="M11" i="44"/>
  <c r="N11" i="44"/>
  <c r="O11" i="44"/>
  <c r="P11" i="44"/>
  <c r="Q11" i="44"/>
  <c r="R11" i="44"/>
  <c r="S11" i="44"/>
  <c r="T11" i="44"/>
  <c r="U11" i="44"/>
  <c r="V11" i="44"/>
  <c r="W11" i="44"/>
  <c r="X11" i="44"/>
  <c r="Y11" i="44"/>
  <c r="B12" i="44"/>
  <c r="C12" i="44"/>
  <c r="D12" i="44"/>
  <c r="E12" i="44"/>
  <c r="F12" i="44"/>
  <c r="G12" i="44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U12" i="44"/>
  <c r="V12" i="44"/>
  <c r="W12" i="44"/>
  <c r="X12" i="44"/>
  <c r="Y12" i="44"/>
  <c r="B13" i="44"/>
  <c r="C13" i="44"/>
  <c r="D13" i="44"/>
  <c r="E13" i="44"/>
  <c r="F13" i="44"/>
  <c r="G13" i="44"/>
  <c r="H13" i="44"/>
  <c r="I13" i="44"/>
  <c r="J13" i="44"/>
  <c r="K13" i="44"/>
  <c r="L13" i="44"/>
  <c r="M13" i="44"/>
  <c r="N13" i="44"/>
  <c r="O13" i="44"/>
  <c r="P13" i="44"/>
  <c r="Q13" i="44"/>
  <c r="R13" i="44"/>
  <c r="S13" i="44"/>
  <c r="T13" i="44"/>
  <c r="U13" i="44"/>
  <c r="V13" i="44"/>
  <c r="W13" i="44"/>
  <c r="X13" i="44"/>
  <c r="Y13" i="44"/>
  <c r="B14" i="44"/>
  <c r="C14" i="44"/>
  <c r="D14" i="44"/>
  <c r="E14" i="44"/>
  <c r="F14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B15" i="44"/>
  <c r="C15" i="44"/>
  <c r="D15" i="44"/>
  <c r="E15" i="44"/>
  <c r="F15" i="44"/>
  <c r="G15" i="44"/>
  <c r="H15" i="44"/>
  <c r="I15" i="44"/>
  <c r="J15" i="44"/>
  <c r="K15" i="44"/>
  <c r="L15" i="44"/>
  <c r="M15" i="44"/>
  <c r="N15" i="44"/>
  <c r="O15" i="44"/>
  <c r="P15" i="44"/>
  <c r="Q15" i="44"/>
  <c r="R15" i="44"/>
  <c r="S15" i="44"/>
  <c r="T15" i="44"/>
  <c r="U15" i="44"/>
  <c r="V15" i="44"/>
  <c r="W15" i="44"/>
  <c r="X15" i="44"/>
  <c r="Y15" i="44"/>
  <c r="B16" i="44"/>
  <c r="C16" i="44"/>
  <c r="D16" i="44"/>
  <c r="E16" i="44"/>
  <c r="F16" i="44"/>
  <c r="G16" i="44"/>
  <c r="H16" i="44"/>
  <c r="I16" i="44"/>
  <c r="J16" i="44"/>
  <c r="K16" i="44"/>
  <c r="L16" i="44"/>
  <c r="M16" i="44"/>
  <c r="N16" i="44"/>
  <c r="O16" i="44"/>
  <c r="P16" i="44"/>
  <c r="Q16" i="44"/>
  <c r="R16" i="44"/>
  <c r="S16" i="44"/>
  <c r="T16" i="44"/>
  <c r="U16" i="44"/>
  <c r="V16" i="44"/>
  <c r="W16" i="44"/>
  <c r="X16" i="44"/>
  <c r="Y16" i="44"/>
  <c r="C2" i="44"/>
  <c r="D2" i="44"/>
  <c r="E2" i="44"/>
  <c r="F2" i="44"/>
  <c r="G2" i="44"/>
  <c r="H2" i="44"/>
  <c r="I2" i="44"/>
  <c r="J2" i="44"/>
  <c r="K2" i="44"/>
  <c r="L2" i="44"/>
  <c r="M2" i="44"/>
  <c r="N2" i="44"/>
  <c r="O2" i="44"/>
  <c r="P2" i="44"/>
  <c r="Q2" i="44"/>
  <c r="R2" i="44"/>
  <c r="S2" i="44"/>
  <c r="T2" i="44"/>
  <c r="U2" i="44"/>
  <c r="V2" i="44"/>
  <c r="W2" i="44"/>
  <c r="X2" i="44"/>
  <c r="Y2" i="44"/>
  <c r="B2" i="44"/>
  <c r="B3" i="43"/>
  <c r="C3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B4" i="43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B5" i="43"/>
  <c r="C5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B7" i="43"/>
  <c r="C7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B8" i="43"/>
  <c r="C8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B9" i="43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B10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B11" i="43"/>
  <c r="C11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B12" i="43"/>
  <c r="C12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B13" i="43"/>
  <c r="C13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B14" i="43"/>
  <c r="C14" i="43"/>
  <c r="D14" i="43"/>
  <c r="E14" i="43"/>
  <c r="F14" i="43"/>
  <c r="G14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B15" i="43"/>
  <c r="C15" i="43"/>
  <c r="D15" i="43"/>
  <c r="E15" i="43"/>
  <c r="F15" i="43"/>
  <c r="G15" i="43"/>
  <c r="H15" i="43"/>
  <c r="I15" i="43"/>
  <c r="J15" i="43"/>
  <c r="K15" i="43"/>
  <c r="L15" i="43"/>
  <c r="M15" i="43"/>
  <c r="N15" i="43"/>
  <c r="O15" i="43"/>
  <c r="P15" i="43"/>
  <c r="Q15" i="43"/>
  <c r="R15" i="43"/>
  <c r="S15" i="43"/>
  <c r="T15" i="43"/>
  <c r="U15" i="43"/>
  <c r="V15" i="43"/>
  <c r="W15" i="43"/>
  <c r="X15" i="43"/>
  <c r="Y15" i="43"/>
  <c r="B16" i="43"/>
  <c r="C16" i="43"/>
  <c r="D16" i="43"/>
  <c r="E16" i="43"/>
  <c r="F16" i="43"/>
  <c r="G16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C2" i="43"/>
  <c r="D2" i="43"/>
  <c r="E2" i="43"/>
  <c r="F2" i="43"/>
  <c r="G2" i="43"/>
  <c r="H2" i="43"/>
  <c r="I2" i="43"/>
  <c r="J2" i="43"/>
  <c r="K2" i="43"/>
  <c r="L2" i="43"/>
  <c r="M2" i="43"/>
  <c r="N2" i="43"/>
  <c r="O2" i="43"/>
  <c r="P2" i="43"/>
  <c r="Q2" i="43"/>
  <c r="R2" i="43"/>
  <c r="S2" i="43"/>
  <c r="T2" i="43"/>
  <c r="U2" i="43"/>
  <c r="V2" i="43"/>
  <c r="W2" i="43"/>
  <c r="X2" i="43"/>
  <c r="Y2" i="43"/>
  <c r="B2" i="43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B15" i="37"/>
  <c r="C15" i="37"/>
  <c r="D15" i="37"/>
  <c r="E15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B16" i="37"/>
  <c r="C16" i="37"/>
  <c r="D16" i="37"/>
  <c r="E16" i="37"/>
  <c r="F16" i="37"/>
  <c r="G16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B2" i="37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2" i="42"/>
  <c r="B3" i="41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B4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8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B9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Y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U16" i="41"/>
  <c r="V16" i="41"/>
  <c r="W16" i="41"/>
  <c r="X16" i="41"/>
  <c r="Y16" i="41"/>
  <c r="C2" i="41"/>
  <c r="D2" i="41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B2" i="41"/>
  <c r="B3" i="40"/>
  <c r="C3" i="40"/>
  <c r="D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B4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B5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B6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B7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B8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B9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B10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B11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B12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B13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B14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B15" i="40"/>
  <c r="C15" i="40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U15" i="40"/>
  <c r="V15" i="40"/>
  <c r="W15" i="40"/>
  <c r="X15" i="40"/>
  <c r="Y15" i="40"/>
  <c r="B16" i="40"/>
  <c r="C16" i="40"/>
  <c r="D16" i="40"/>
  <c r="E16" i="40"/>
  <c r="F16" i="40"/>
  <c r="G16" i="40"/>
  <c r="H16" i="40"/>
  <c r="I16" i="40"/>
  <c r="J16" i="40"/>
  <c r="K16" i="40"/>
  <c r="L16" i="40"/>
  <c r="M16" i="40"/>
  <c r="N16" i="40"/>
  <c r="O16" i="40"/>
  <c r="P16" i="40"/>
  <c r="Q16" i="40"/>
  <c r="R16" i="40"/>
  <c r="S16" i="40"/>
  <c r="T16" i="40"/>
  <c r="U16" i="40"/>
  <c r="V16" i="40"/>
  <c r="W16" i="40"/>
  <c r="X16" i="40"/>
  <c r="Y16" i="40"/>
  <c r="C2" i="40"/>
  <c r="D2" i="40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B2" i="40"/>
  <c r="B3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B4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B5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B6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B7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B8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B9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B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B11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B12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B13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B14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B15" i="39"/>
  <c r="C15" i="39"/>
  <c r="D15" i="39"/>
  <c r="E15" i="39"/>
  <c r="F15" i="39"/>
  <c r="G15" i="39"/>
  <c r="H15" i="39"/>
  <c r="I15" i="39"/>
  <c r="J15" i="39"/>
  <c r="K15" i="39"/>
  <c r="L15" i="39"/>
  <c r="M15" i="39"/>
  <c r="N15" i="39"/>
  <c r="O15" i="39"/>
  <c r="P15" i="39"/>
  <c r="Q15" i="39"/>
  <c r="R15" i="39"/>
  <c r="S15" i="39"/>
  <c r="T15" i="39"/>
  <c r="U15" i="39"/>
  <c r="V15" i="39"/>
  <c r="W15" i="39"/>
  <c r="X15" i="39"/>
  <c r="Y15" i="39"/>
  <c r="B16" i="39"/>
  <c r="C16" i="39"/>
  <c r="D16" i="39"/>
  <c r="E16" i="39"/>
  <c r="F16" i="39"/>
  <c r="G16" i="39"/>
  <c r="H16" i="39"/>
  <c r="I16" i="39"/>
  <c r="J16" i="39"/>
  <c r="K16" i="39"/>
  <c r="L16" i="39"/>
  <c r="M16" i="39"/>
  <c r="N16" i="39"/>
  <c r="O16" i="39"/>
  <c r="P16" i="39"/>
  <c r="Q16" i="39"/>
  <c r="R16" i="39"/>
  <c r="S16" i="39"/>
  <c r="T16" i="39"/>
  <c r="U16" i="39"/>
  <c r="V16" i="39"/>
  <c r="W16" i="39"/>
  <c r="X16" i="39"/>
  <c r="Y16" i="39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B2" i="39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B16" i="36"/>
  <c r="C16" i="36"/>
  <c r="D16" i="36"/>
  <c r="E16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B2" i="36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2" i="34"/>
  <c r="B4" i="33"/>
  <c r="B2" i="33"/>
  <c r="B3" i="32"/>
  <c r="B4" i="32"/>
  <c r="B5" i="32"/>
  <c r="B5" i="33" s="1"/>
  <c r="B2" i="32"/>
  <c r="B3" i="33" s="1"/>
  <c r="Q4" i="59"/>
  <c r="I4" i="31"/>
  <c r="D7" i="56"/>
  <c r="W3" i="59"/>
  <c r="E1" i="1"/>
  <c r="D1" i="1"/>
  <c r="X7" i="53" l="1"/>
  <c r="L7" i="53"/>
  <c r="X7" i="59"/>
  <c r="L7" i="59"/>
  <c r="X7" i="60"/>
  <c r="L7" i="60"/>
  <c r="X7" i="61"/>
  <c r="L7" i="61"/>
  <c r="X7" i="55"/>
  <c r="L7" i="55"/>
  <c r="X7" i="56"/>
  <c r="L7" i="56"/>
  <c r="W7" i="53"/>
  <c r="K7" i="53"/>
  <c r="W7" i="59"/>
  <c r="K7" i="59"/>
  <c r="W7" i="60"/>
  <c r="K7" i="60"/>
  <c r="W7" i="61"/>
  <c r="K7" i="61"/>
  <c r="W7" i="55"/>
  <c r="K7" i="55"/>
  <c r="W7" i="56"/>
  <c r="K7" i="56"/>
  <c r="V7" i="53"/>
  <c r="J7" i="53"/>
  <c r="V7" i="59"/>
  <c r="J7" i="59"/>
  <c r="V7" i="60"/>
  <c r="J7" i="60"/>
  <c r="V7" i="61"/>
  <c r="J7" i="61"/>
  <c r="V7" i="55"/>
  <c r="J7" i="55"/>
  <c r="V7" i="56"/>
  <c r="J7" i="56"/>
  <c r="U7" i="53"/>
  <c r="I7" i="53"/>
  <c r="U7" i="59"/>
  <c r="I7" i="59"/>
  <c r="U7" i="60"/>
  <c r="I7" i="60"/>
  <c r="U7" i="61"/>
  <c r="I7" i="61"/>
  <c r="U7" i="55"/>
  <c r="I7" i="55"/>
  <c r="U7" i="56"/>
  <c r="I7" i="56"/>
  <c r="T7" i="53"/>
  <c r="H7" i="53"/>
  <c r="T7" i="59"/>
  <c r="H7" i="59"/>
  <c r="T7" i="60"/>
  <c r="H7" i="60"/>
  <c r="T7" i="61"/>
  <c r="H7" i="61"/>
  <c r="T7" i="55"/>
  <c r="H7" i="55"/>
  <c r="T7" i="56"/>
  <c r="H7" i="56"/>
  <c r="S7" i="53"/>
  <c r="G7" i="53"/>
  <c r="S7" i="59"/>
  <c r="G7" i="59"/>
  <c r="S7" i="60"/>
  <c r="G7" i="60"/>
  <c r="S7" i="61"/>
  <c r="G7" i="61"/>
  <c r="S7" i="55"/>
  <c r="G7" i="55"/>
  <c r="S7" i="56"/>
  <c r="G7" i="56"/>
  <c r="R7" i="53"/>
  <c r="F7" i="53"/>
  <c r="R7" i="59"/>
  <c r="F7" i="59"/>
  <c r="R7" i="60"/>
  <c r="F7" i="60"/>
  <c r="R7" i="61"/>
  <c r="F7" i="61"/>
  <c r="R7" i="55"/>
  <c r="F7" i="55"/>
  <c r="R7" i="56"/>
  <c r="F7" i="56"/>
  <c r="Q7" i="53"/>
  <c r="E7" i="53"/>
  <c r="Q7" i="59"/>
  <c r="E7" i="59"/>
  <c r="Q7" i="60"/>
  <c r="E7" i="60"/>
  <c r="Q7" i="61"/>
  <c r="E7" i="61"/>
  <c r="Q7" i="55"/>
  <c r="E7" i="55"/>
  <c r="Q7" i="56"/>
  <c r="E7" i="56"/>
  <c r="Y3" i="55"/>
  <c r="P7" i="53"/>
  <c r="D7" i="53"/>
  <c r="P7" i="59"/>
  <c r="D7" i="59"/>
  <c r="P7" i="60"/>
  <c r="D7" i="60"/>
  <c r="P7" i="61"/>
  <c r="D7" i="61"/>
  <c r="P7" i="55"/>
  <c r="D7" i="55"/>
  <c r="P7" i="56"/>
  <c r="M6" i="59"/>
  <c r="O7" i="53"/>
  <c r="C7" i="53"/>
  <c r="O7" i="59"/>
  <c r="C7" i="59"/>
  <c r="O7" i="60"/>
  <c r="C7" i="60"/>
  <c r="O7" i="61"/>
  <c r="C7" i="61"/>
  <c r="O7" i="55"/>
  <c r="C7" i="55"/>
  <c r="O7" i="56"/>
  <c r="C7" i="56"/>
  <c r="I6" i="31"/>
  <c r="N7" i="53"/>
  <c r="B7" i="53"/>
  <c r="N7" i="59"/>
  <c r="B7" i="59"/>
  <c r="N7" i="60"/>
  <c r="B7" i="60"/>
  <c r="N7" i="61"/>
  <c r="B7" i="61"/>
  <c r="N7" i="55"/>
  <c r="B7" i="55"/>
  <c r="N7" i="56"/>
  <c r="B7" i="56"/>
  <c r="Q5" i="53"/>
  <c r="E5" i="53"/>
  <c r="F5" i="55"/>
  <c r="R5" i="55"/>
  <c r="B5" i="56"/>
  <c r="N5" i="56"/>
  <c r="B5" i="59"/>
  <c r="N5" i="59"/>
  <c r="B5" i="60"/>
  <c r="N5" i="60"/>
  <c r="B5" i="61"/>
  <c r="N5" i="61"/>
  <c r="P5" i="53"/>
  <c r="D5" i="53"/>
  <c r="G5" i="55"/>
  <c r="S5" i="55"/>
  <c r="C5" i="56"/>
  <c r="O5" i="56"/>
  <c r="C5" i="59"/>
  <c r="O5" i="59"/>
  <c r="C5" i="60"/>
  <c r="O5" i="60"/>
  <c r="C5" i="61"/>
  <c r="O5" i="61"/>
  <c r="O5" i="53"/>
  <c r="C5" i="53"/>
  <c r="H5" i="55"/>
  <c r="T5" i="55"/>
  <c r="D5" i="56"/>
  <c r="P5" i="56"/>
  <c r="D5" i="59"/>
  <c r="P5" i="59"/>
  <c r="D5" i="60"/>
  <c r="P5" i="60"/>
  <c r="D5" i="61"/>
  <c r="P5" i="61"/>
  <c r="N5" i="53"/>
  <c r="B5" i="53"/>
  <c r="I5" i="55"/>
  <c r="U5" i="55"/>
  <c r="E5" i="56"/>
  <c r="Q5" i="56"/>
  <c r="E5" i="59"/>
  <c r="Q5" i="59"/>
  <c r="E5" i="60"/>
  <c r="Q5" i="60"/>
  <c r="E5" i="61"/>
  <c r="Q5" i="61"/>
  <c r="Y5" i="53"/>
  <c r="M5" i="53"/>
  <c r="Y4" i="53"/>
  <c r="J5" i="55"/>
  <c r="V5" i="55"/>
  <c r="F5" i="56"/>
  <c r="R5" i="56"/>
  <c r="F5" i="59"/>
  <c r="R5" i="59"/>
  <c r="F5" i="60"/>
  <c r="R5" i="60"/>
  <c r="F5" i="61"/>
  <c r="R5" i="61"/>
  <c r="X5" i="53"/>
  <c r="L5" i="53"/>
  <c r="Q4" i="53"/>
  <c r="K5" i="55"/>
  <c r="W5" i="55"/>
  <c r="G5" i="56"/>
  <c r="S5" i="56"/>
  <c r="G5" i="59"/>
  <c r="S5" i="59"/>
  <c r="G5" i="60"/>
  <c r="S5" i="60"/>
  <c r="G5" i="61"/>
  <c r="S5" i="61"/>
  <c r="W5" i="53"/>
  <c r="K5" i="53"/>
  <c r="B4" i="53"/>
  <c r="L5" i="55"/>
  <c r="X5" i="55"/>
  <c r="H5" i="56"/>
  <c r="T5" i="56"/>
  <c r="H5" i="59"/>
  <c r="T5" i="59"/>
  <c r="H5" i="60"/>
  <c r="T5" i="60"/>
  <c r="H5" i="61"/>
  <c r="T5" i="61"/>
  <c r="M5" i="55"/>
  <c r="Y5" i="55"/>
  <c r="I5" i="56"/>
  <c r="U5" i="56"/>
  <c r="I5" i="59"/>
  <c r="U5" i="59"/>
  <c r="I5" i="60"/>
  <c r="U5" i="60"/>
  <c r="I5" i="61"/>
  <c r="U5" i="61"/>
  <c r="J5" i="53"/>
  <c r="U5" i="53"/>
  <c r="I5" i="53"/>
  <c r="B5" i="55"/>
  <c r="N5" i="55"/>
  <c r="J6" i="55"/>
  <c r="J5" i="56"/>
  <c r="V5" i="56"/>
  <c r="J5" i="59"/>
  <c r="V5" i="59"/>
  <c r="J5" i="60"/>
  <c r="V5" i="60"/>
  <c r="J5" i="61"/>
  <c r="V5" i="61"/>
  <c r="V5" i="53"/>
  <c r="T5" i="53"/>
  <c r="H5" i="53"/>
  <c r="C5" i="55"/>
  <c r="O5" i="55"/>
  <c r="Y6" i="55"/>
  <c r="K5" i="56"/>
  <c r="W5" i="56"/>
  <c r="K5" i="59"/>
  <c r="W5" i="59"/>
  <c r="K5" i="60"/>
  <c r="W5" i="60"/>
  <c r="K5" i="61"/>
  <c r="W5" i="61"/>
  <c r="S5" i="53"/>
  <c r="G5" i="53"/>
  <c r="D5" i="55"/>
  <c r="P5" i="55"/>
  <c r="J4" i="56"/>
  <c r="L5" i="56"/>
  <c r="X5" i="56"/>
  <c r="L5" i="59"/>
  <c r="X5" i="59"/>
  <c r="L5" i="60"/>
  <c r="X5" i="60"/>
  <c r="L5" i="61"/>
  <c r="X5" i="61"/>
  <c r="R5" i="53"/>
  <c r="F5" i="53"/>
  <c r="E5" i="55"/>
  <c r="Q5" i="55"/>
  <c r="Y4" i="56"/>
  <c r="M5" i="56"/>
  <c r="Y5" i="56"/>
  <c r="M5" i="59"/>
  <c r="Y5" i="59"/>
  <c r="M5" i="60"/>
  <c r="Y5" i="60"/>
  <c r="M5" i="61"/>
  <c r="Y5" i="61"/>
  <c r="K4" i="53"/>
  <c r="P4" i="55"/>
  <c r="P4" i="59"/>
  <c r="B3" i="53"/>
  <c r="K3" i="53"/>
  <c r="P6" i="53"/>
  <c r="J4" i="53"/>
  <c r="K3" i="55"/>
  <c r="B4" i="55"/>
  <c r="Q4" i="55"/>
  <c r="K6" i="55"/>
  <c r="B3" i="56"/>
  <c r="Q3" i="56"/>
  <c r="K4" i="56"/>
  <c r="B6" i="56"/>
  <c r="Q6" i="56"/>
  <c r="K3" i="59"/>
  <c r="B4" i="59"/>
  <c r="K6" i="59"/>
  <c r="L3" i="53"/>
  <c r="B6" i="53"/>
  <c r="J3" i="55"/>
  <c r="P3" i="56"/>
  <c r="J3" i="59"/>
  <c r="Y3" i="59"/>
  <c r="J6" i="59"/>
  <c r="I3" i="31"/>
  <c r="Y4" i="61"/>
  <c r="M4" i="61"/>
  <c r="Y4" i="60"/>
  <c r="M4" i="60"/>
  <c r="X4" i="61"/>
  <c r="L4" i="61"/>
  <c r="X4" i="60"/>
  <c r="L4" i="60"/>
  <c r="W4" i="61"/>
  <c r="K4" i="61"/>
  <c r="W4" i="60"/>
  <c r="K4" i="60"/>
  <c r="V4" i="61"/>
  <c r="J4" i="61"/>
  <c r="V4" i="60"/>
  <c r="J4" i="60"/>
  <c r="U4" i="61"/>
  <c r="I4" i="61"/>
  <c r="U4" i="60"/>
  <c r="I4" i="60"/>
  <c r="T4" i="61"/>
  <c r="H4" i="61"/>
  <c r="T4" i="60"/>
  <c r="H4" i="60"/>
  <c r="T4" i="59"/>
  <c r="H4" i="59"/>
  <c r="T4" i="56"/>
  <c r="H4" i="56"/>
  <c r="T4" i="55"/>
  <c r="H4" i="55"/>
  <c r="G4" i="53"/>
  <c r="S4" i="53"/>
  <c r="S4" i="59"/>
  <c r="G4" i="59"/>
  <c r="S4" i="56"/>
  <c r="G4" i="56"/>
  <c r="S4" i="55"/>
  <c r="G4" i="55"/>
  <c r="H4" i="53"/>
  <c r="T4" i="53"/>
  <c r="R4" i="59"/>
  <c r="F4" i="59"/>
  <c r="R4" i="56"/>
  <c r="F4" i="56"/>
  <c r="R4" i="55"/>
  <c r="F4" i="55"/>
  <c r="I4" i="53"/>
  <c r="U4" i="53"/>
  <c r="S4" i="61"/>
  <c r="G4" i="61"/>
  <c r="S4" i="60"/>
  <c r="G4" i="60"/>
  <c r="R4" i="61"/>
  <c r="F4" i="61"/>
  <c r="R4" i="60"/>
  <c r="F4" i="60"/>
  <c r="Q4" i="61"/>
  <c r="E4" i="61"/>
  <c r="Q4" i="60"/>
  <c r="E4" i="60"/>
  <c r="P4" i="61"/>
  <c r="D4" i="61"/>
  <c r="P4" i="60"/>
  <c r="D4" i="60"/>
  <c r="O4" i="61"/>
  <c r="C4" i="61"/>
  <c r="O4" i="60"/>
  <c r="C4" i="60"/>
  <c r="N4" i="61"/>
  <c r="B4" i="61"/>
  <c r="N4" i="60"/>
  <c r="B4" i="60"/>
  <c r="Y3" i="53"/>
  <c r="G3" i="53"/>
  <c r="O6" i="53"/>
  <c r="X4" i="53"/>
  <c r="F4" i="53"/>
  <c r="L3" i="55"/>
  <c r="C4" i="55"/>
  <c r="U4" i="55"/>
  <c r="L6" i="55"/>
  <c r="C3" i="56"/>
  <c r="U3" i="56"/>
  <c r="L4" i="56"/>
  <c r="C6" i="56"/>
  <c r="U6" i="56"/>
  <c r="L3" i="59"/>
  <c r="C4" i="59"/>
  <c r="U4" i="59"/>
  <c r="L6" i="59"/>
  <c r="F3" i="53"/>
  <c r="E4" i="53"/>
  <c r="M3" i="55"/>
  <c r="D4" i="55"/>
  <c r="V4" i="55"/>
  <c r="M6" i="55"/>
  <c r="D3" i="56"/>
  <c r="V3" i="56"/>
  <c r="M4" i="56"/>
  <c r="D6" i="56"/>
  <c r="V6" i="56"/>
  <c r="M3" i="59"/>
  <c r="D4" i="59"/>
  <c r="V4" i="59"/>
  <c r="Y6" i="61"/>
  <c r="M6" i="61"/>
  <c r="Y6" i="60"/>
  <c r="M6" i="60"/>
  <c r="X6" i="61"/>
  <c r="L6" i="61"/>
  <c r="X6" i="60"/>
  <c r="L6" i="60"/>
  <c r="W6" i="61"/>
  <c r="K6" i="61"/>
  <c r="W6" i="60"/>
  <c r="K6" i="60"/>
  <c r="V6" i="61"/>
  <c r="J6" i="61"/>
  <c r="V6" i="60"/>
  <c r="J6" i="60"/>
  <c r="U6" i="61"/>
  <c r="I6" i="61"/>
  <c r="U6" i="60"/>
  <c r="I6" i="60"/>
  <c r="T6" i="61"/>
  <c r="H6" i="61"/>
  <c r="T6" i="60"/>
  <c r="H6" i="60"/>
  <c r="T6" i="59"/>
  <c r="H6" i="59"/>
  <c r="T6" i="56"/>
  <c r="H6" i="56"/>
  <c r="T6" i="55"/>
  <c r="H6" i="55"/>
  <c r="G6" i="53"/>
  <c r="S6" i="53"/>
  <c r="S6" i="59"/>
  <c r="G6" i="59"/>
  <c r="S6" i="56"/>
  <c r="G6" i="56"/>
  <c r="S6" i="55"/>
  <c r="G6" i="55"/>
  <c r="H6" i="53"/>
  <c r="T6" i="53"/>
  <c r="R6" i="59"/>
  <c r="F6" i="59"/>
  <c r="R6" i="56"/>
  <c r="F6" i="56"/>
  <c r="R6" i="55"/>
  <c r="F6" i="55"/>
  <c r="I6" i="53"/>
  <c r="U6" i="53"/>
  <c r="Q6" i="59"/>
  <c r="S6" i="61"/>
  <c r="G6" i="61"/>
  <c r="S6" i="60"/>
  <c r="G6" i="60"/>
  <c r="R6" i="61"/>
  <c r="F6" i="61"/>
  <c r="R6" i="60"/>
  <c r="F6" i="60"/>
  <c r="Q6" i="61"/>
  <c r="E6" i="61"/>
  <c r="Q6" i="60"/>
  <c r="E6" i="60"/>
  <c r="P6" i="61"/>
  <c r="D6" i="61"/>
  <c r="P6" i="60"/>
  <c r="D6" i="60"/>
  <c r="O6" i="61"/>
  <c r="C6" i="61"/>
  <c r="O6" i="60"/>
  <c r="C6" i="60"/>
  <c r="N6" i="61"/>
  <c r="B6" i="61"/>
  <c r="N6" i="60"/>
  <c r="B6" i="60"/>
  <c r="Q6" i="53"/>
  <c r="P6" i="56"/>
  <c r="I5" i="31"/>
  <c r="X3" i="53"/>
  <c r="N6" i="53"/>
  <c r="W4" i="53"/>
  <c r="W3" i="53"/>
  <c r="E3" i="53"/>
  <c r="M6" i="53"/>
  <c r="V4" i="53"/>
  <c r="D4" i="53"/>
  <c r="N3" i="55"/>
  <c r="E4" i="55"/>
  <c r="W4" i="55"/>
  <c r="N6" i="55"/>
  <c r="E3" i="56"/>
  <c r="W3" i="56"/>
  <c r="N4" i="56"/>
  <c r="E6" i="56"/>
  <c r="W6" i="56"/>
  <c r="N3" i="59"/>
  <c r="E4" i="59"/>
  <c r="W4" i="59"/>
  <c r="N6" i="59"/>
  <c r="S3" i="53"/>
  <c r="D3" i="53"/>
  <c r="L6" i="53"/>
  <c r="R4" i="53"/>
  <c r="C4" i="53"/>
  <c r="O3" i="55"/>
  <c r="I4" i="55"/>
  <c r="X4" i="55"/>
  <c r="O6" i="55"/>
  <c r="I3" i="56"/>
  <c r="X3" i="56"/>
  <c r="O4" i="56"/>
  <c r="I6" i="56"/>
  <c r="X6" i="56"/>
  <c r="O3" i="59"/>
  <c r="I4" i="59"/>
  <c r="X4" i="59"/>
  <c r="O6" i="59"/>
  <c r="R3" i="53"/>
  <c r="C3" i="53"/>
  <c r="K6" i="53"/>
  <c r="P3" i="55"/>
  <c r="J4" i="55"/>
  <c r="Y4" i="55"/>
  <c r="P6" i="55"/>
  <c r="J3" i="56"/>
  <c r="Y3" i="56"/>
  <c r="P4" i="56"/>
  <c r="J6" i="56"/>
  <c r="Y6" i="56"/>
  <c r="P3" i="59"/>
  <c r="J4" i="59"/>
  <c r="Y4" i="59"/>
  <c r="P6" i="59"/>
  <c r="Y6" i="53"/>
  <c r="B3" i="55"/>
  <c r="Q3" i="55"/>
  <c r="K4" i="55"/>
  <c r="B6" i="55"/>
  <c r="Q6" i="55"/>
  <c r="K3" i="56"/>
  <c r="B4" i="56"/>
  <c r="Q4" i="56"/>
  <c r="K6" i="56"/>
  <c r="B3" i="59"/>
  <c r="Q3" i="59"/>
  <c r="K4" i="59"/>
  <c r="B6" i="59"/>
  <c r="U6" i="59"/>
  <c r="Q3" i="53"/>
  <c r="J6" i="53"/>
  <c r="P4" i="53"/>
  <c r="P3" i="53"/>
  <c r="X6" i="53"/>
  <c r="F6" i="53"/>
  <c r="O4" i="53"/>
  <c r="C3" i="55"/>
  <c r="U3" i="55"/>
  <c r="L4" i="55"/>
  <c r="C6" i="55"/>
  <c r="U6" i="55"/>
  <c r="L3" i="56"/>
  <c r="C4" i="56"/>
  <c r="U4" i="56"/>
  <c r="L6" i="56"/>
  <c r="C3" i="59"/>
  <c r="U3" i="59"/>
  <c r="L4" i="59"/>
  <c r="C6" i="59"/>
  <c r="V6" i="59"/>
  <c r="M4" i="55"/>
  <c r="D6" i="55"/>
  <c r="M3" i="56"/>
  <c r="D4" i="56"/>
  <c r="V4" i="56"/>
  <c r="M6" i="56"/>
  <c r="D3" i="59"/>
  <c r="V3" i="59"/>
  <c r="M4" i="59"/>
  <c r="D6" i="59"/>
  <c r="W6" i="59"/>
  <c r="O3" i="53"/>
  <c r="W6" i="53"/>
  <c r="E6" i="53"/>
  <c r="N4" i="53"/>
  <c r="D3" i="55"/>
  <c r="V3" i="55"/>
  <c r="V6" i="55"/>
  <c r="N3" i="53"/>
  <c r="V6" i="53"/>
  <c r="D6" i="53"/>
  <c r="M4" i="53"/>
  <c r="E3" i="55"/>
  <c r="W3" i="55"/>
  <c r="N4" i="55"/>
  <c r="E6" i="55"/>
  <c r="W6" i="55"/>
  <c r="N3" i="56"/>
  <c r="E4" i="56"/>
  <c r="W4" i="56"/>
  <c r="N6" i="56"/>
  <c r="E3" i="59"/>
  <c r="N4" i="59"/>
  <c r="E6" i="59"/>
  <c r="X6" i="59"/>
  <c r="I2" i="31"/>
  <c r="Y3" i="61"/>
  <c r="M3" i="61"/>
  <c r="Y3" i="60"/>
  <c r="M3" i="60"/>
  <c r="X3" i="61"/>
  <c r="L3" i="61"/>
  <c r="X3" i="60"/>
  <c r="L3" i="60"/>
  <c r="W3" i="61"/>
  <c r="K3" i="61"/>
  <c r="W3" i="60"/>
  <c r="K3" i="60"/>
  <c r="V3" i="61"/>
  <c r="J3" i="61"/>
  <c r="V3" i="60"/>
  <c r="J3" i="60"/>
  <c r="U3" i="61"/>
  <c r="I3" i="61"/>
  <c r="U3" i="60"/>
  <c r="I3" i="60"/>
  <c r="T3" i="61"/>
  <c r="H3" i="61"/>
  <c r="T3" i="60"/>
  <c r="H3" i="60"/>
  <c r="T3" i="59"/>
  <c r="H3" i="59"/>
  <c r="T3" i="56"/>
  <c r="H3" i="56"/>
  <c r="T3" i="55"/>
  <c r="H3" i="55"/>
  <c r="H3" i="53"/>
  <c r="T3" i="53"/>
  <c r="S3" i="59"/>
  <c r="G3" i="59"/>
  <c r="S3" i="56"/>
  <c r="G3" i="56"/>
  <c r="S3" i="55"/>
  <c r="G3" i="55"/>
  <c r="I3" i="53"/>
  <c r="U3" i="53"/>
  <c r="R3" i="59"/>
  <c r="F3" i="59"/>
  <c r="R3" i="56"/>
  <c r="F3" i="56"/>
  <c r="R3" i="55"/>
  <c r="F3" i="55"/>
  <c r="J3" i="53"/>
  <c r="V3" i="53"/>
  <c r="S3" i="61"/>
  <c r="G3" i="61"/>
  <c r="S3" i="60"/>
  <c r="G3" i="60"/>
  <c r="R3" i="61"/>
  <c r="F3" i="61"/>
  <c r="R3" i="60"/>
  <c r="F3" i="60"/>
  <c r="Q3" i="61"/>
  <c r="E3" i="61"/>
  <c r="Q3" i="60"/>
  <c r="E3" i="60"/>
  <c r="P3" i="61"/>
  <c r="D3" i="61"/>
  <c r="P3" i="60"/>
  <c r="D3" i="60"/>
  <c r="O3" i="61"/>
  <c r="C3" i="61"/>
  <c r="O3" i="60"/>
  <c r="C3" i="60"/>
  <c r="N3" i="61"/>
  <c r="B3" i="61"/>
  <c r="N3" i="60"/>
  <c r="B3" i="60"/>
  <c r="M3" i="53"/>
  <c r="R6" i="53"/>
  <c r="C6" i="53"/>
  <c r="L4" i="53"/>
  <c r="I3" i="55"/>
  <c r="X3" i="55"/>
  <c r="O4" i="55"/>
  <c r="I6" i="55"/>
  <c r="X6" i="55"/>
  <c r="O3" i="56"/>
  <c r="I4" i="56"/>
  <c r="X4" i="56"/>
  <c r="O6" i="56"/>
  <c r="I3" i="59"/>
  <c r="X3" i="59"/>
  <c r="O4" i="59"/>
  <c r="I6" i="59"/>
  <c r="Y6" i="59"/>
  <c r="D5" i="33"/>
  <c r="D2" i="33"/>
  <c r="D4" i="33"/>
  <c r="D3" i="33"/>
</calcChain>
</file>

<file path=xl/sharedStrings.xml><?xml version="1.0" encoding="utf-8"?>
<sst xmlns="http://schemas.openxmlformats.org/spreadsheetml/2006/main" count="87" uniqueCount="45">
  <si>
    <t>numScenarios</t>
  </si>
  <si>
    <t>NodeID</t>
  </si>
  <si>
    <t>Node ID</t>
  </si>
  <si>
    <t>PV Installed, [MW]</t>
  </si>
  <si>
    <t>ESS Installed, [MWh]</t>
  </si>
  <si>
    <t>Load Growth, [%]</t>
  </si>
  <si>
    <t>Time</t>
  </si>
  <si>
    <t>PV production, [%]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</si>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</sst>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10" fontId="0" fillId="2" borderId="0" xfId="0" applyNumberFormat="1" applyFill="1"/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case18\case18_2020.xlsx" TargetMode="External"/><Relationship Id="rId1" Type="http://schemas.openxmlformats.org/officeDocument/2006/relationships/externalLinkPath" Target="/Projects/shared-resources-planning-v3/data/CS1_2/case18/case18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1_2/Market%20Data/CS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B2">
            <v>0.1595336881594141</v>
          </cell>
          <cell r="C2">
            <v>0.15357174143255659</v>
          </cell>
          <cell r="D2">
            <v>0.1481016490286633</v>
          </cell>
          <cell r="E2">
            <v>0.15257166891427745</v>
          </cell>
          <cell r="F2">
            <v>0.14826643706432974</v>
          </cell>
          <cell r="G2">
            <v>0.14846390960723208</v>
          </cell>
          <cell r="H2">
            <v>0.14983423057442238</v>
          </cell>
          <cell r="I2">
            <v>0.19448431218061335</v>
          </cell>
          <cell r="J2">
            <v>0.19837260113011873</v>
          </cell>
          <cell r="K2">
            <v>0.19648002587973459</v>
          </cell>
          <cell r="L2">
            <v>0.19588350370838689</v>
          </cell>
          <cell r="M2">
            <v>0.2</v>
          </cell>
          <cell r="N2">
            <v>0.19784707286582787</v>
          </cell>
          <cell r="O2">
            <v>0.19434477583023274</v>
          </cell>
          <cell r="P2">
            <v>0.16906186706132481</v>
          </cell>
          <cell r="Q2">
            <v>0.18188407215033831</v>
          </cell>
          <cell r="R2">
            <v>0.19774432355427893</v>
          </cell>
          <cell r="S2">
            <v>0.1947322840719975</v>
          </cell>
          <cell r="T2">
            <v>0.18469802270445557</v>
          </cell>
          <cell r="U2">
            <v>0.17613387336860517</v>
          </cell>
          <cell r="V2">
            <v>0.17488954738096193</v>
          </cell>
          <cell r="W2">
            <v>0.1671170679914572</v>
          </cell>
          <cell r="X2">
            <v>0.15093172816287792</v>
          </cell>
          <cell r="Y2">
            <v>0.14766177217218227</v>
          </cell>
        </row>
        <row r="3">
          <cell r="B3">
            <v>0.22371012328423201</v>
          </cell>
          <cell r="C3">
            <v>0.21734328119797075</v>
          </cell>
          <cell r="D3">
            <v>0.2081113938058862</v>
          </cell>
          <cell r="E3">
            <v>0.20638818865709829</v>
          </cell>
          <cell r="F3">
            <v>0.20846201984774343</v>
          </cell>
          <cell r="G3">
            <v>0.22257747614564313</v>
          </cell>
          <cell r="H3">
            <v>0.26832874142615565</v>
          </cell>
          <cell r="I3">
            <v>0.31326338930022757</v>
          </cell>
          <cell r="J3">
            <v>0.34056005620613139</v>
          </cell>
          <cell r="K3">
            <v>0.35084617603338986</v>
          </cell>
          <cell r="L3">
            <v>0.35008724128831231</v>
          </cell>
          <cell r="M3">
            <v>0.34175036524497576</v>
          </cell>
          <cell r="N3">
            <v>0.3293534885210902</v>
          </cell>
          <cell r="O3">
            <v>0.31321724981469162</v>
          </cell>
          <cell r="P3">
            <v>0.29171763224467412</v>
          </cell>
          <cell r="Q3">
            <v>0.30077193742676911</v>
          </cell>
          <cell r="R3">
            <v>0.33456230924305064</v>
          </cell>
          <cell r="S3">
            <v>0.4</v>
          </cell>
          <cell r="T3">
            <v>0.38097791335796027</v>
          </cell>
          <cell r="U3">
            <v>0.3519119267310617</v>
          </cell>
          <cell r="V3">
            <v>0.34115520242111058</v>
          </cell>
          <cell r="W3">
            <v>0.31817462030581239</v>
          </cell>
          <cell r="X3">
            <v>0.29119398728427831</v>
          </cell>
          <cell r="Y3">
            <v>0.25757432990359147</v>
          </cell>
        </row>
        <row r="4">
          <cell r="B4">
            <v>0.70728633534390239</v>
          </cell>
          <cell r="C4">
            <v>0.66501621578553993</v>
          </cell>
          <cell r="D4">
            <v>0.64352019323214671</v>
          </cell>
          <cell r="E4">
            <v>0.6569813336309196</v>
          </cell>
          <cell r="F4">
            <v>0.66316177096974105</v>
          </cell>
          <cell r="G4">
            <v>0.75823230308451073</v>
          </cell>
          <cell r="H4">
            <v>1.2245468117687892</v>
          </cell>
          <cell r="I4">
            <v>1.4357270399038016</v>
          </cell>
          <cell r="J4">
            <v>1.5</v>
          </cell>
          <cell r="K4">
            <v>1.4525936249806786</v>
          </cell>
          <cell r="L4">
            <v>1.3992038148529027</v>
          </cell>
          <cell r="M4">
            <v>1.4884625129852043</v>
          </cell>
          <cell r="N4">
            <v>1.3798779091895068</v>
          </cell>
          <cell r="O4">
            <v>1.3138827640679418</v>
          </cell>
          <cell r="P4">
            <v>1.1363608491798454</v>
          </cell>
          <cell r="Q4">
            <v>1.1316672932077814</v>
          </cell>
          <cell r="R4">
            <v>1.1791983366941619</v>
          </cell>
          <cell r="S4">
            <v>1.2735598928431346</v>
          </cell>
          <cell r="T4">
            <v>1.1638131926268442</v>
          </cell>
          <cell r="U4">
            <v>1.2094098114787792</v>
          </cell>
          <cell r="V4">
            <v>1.1742706209615315</v>
          </cell>
          <cell r="W4">
            <v>1.1042994559128323</v>
          </cell>
          <cell r="X4">
            <v>0.91737033697671011</v>
          </cell>
          <cell r="Y4">
            <v>0.80911297011915384</v>
          </cell>
        </row>
        <row r="5">
          <cell r="B5">
            <v>0.59549048764536505</v>
          </cell>
          <cell r="C5">
            <v>0.3868910069274985</v>
          </cell>
          <cell r="D5">
            <v>0.38707376520504089</v>
          </cell>
          <cell r="E5">
            <v>0.34482663655943363</v>
          </cell>
          <cell r="F5">
            <v>0.36317118067452314</v>
          </cell>
          <cell r="G5">
            <v>0.74104634742403352</v>
          </cell>
          <cell r="H5">
            <v>1.4859675366939733</v>
          </cell>
          <cell r="I5">
            <v>1.8497255541507156</v>
          </cell>
          <cell r="J5">
            <v>2.0389634604313063</v>
          </cell>
          <cell r="K5">
            <v>1.9094559004417198</v>
          </cell>
          <cell r="L5">
            <v>1.8929643965645135</v>
          </cell>
          <cell r="M5">
            <v>1.759385991055882</v>
          </cell>
          <cell r="N5">
            <v>1.7139294842693862</v>
          </cell>
          <cell r="O5">
            <v>1.6142223265014437</v>
          </cell>
          <cell r="P5">
            <v>1.5408443848885254</v>
          </cell>
          <cell r="Q5">
            <v>1.5759416302032097</v>
          </cell>
          <cell r="R5">
            <v>1.989018455439076</v>
          </cell>
          <cell r="S5">
            <v>3</v>
          </cell>
          <cell r="T5">
            <v>2.6969638547245012</v>
          </cell>
          <cell r="U5">
            <v>2.2823735786484969</v>
          </cell>
          <cell r="V5">
            <v>2.2066732307047934</v>
          </cell>
          <cell r="W5">
            <v>1.9643849787068528</v>
          </cell>
          <cell r="X5">
            <v>1.4701282041566996</v>
          </cell>
          <cell r="Y5">
            <v>1.1428500258614001</v>
          </cell>
        </row>
        <row r="6">
          <cell r="B6">
            <v>0.45217036813332367</v>
          </cell>
          <cell r="C6">
            <v>0.41127801769108974</v>
          </cell>
          <cell r="D6">
            <v>0.37689383092390311</v>
          </cell>
          <cell r="E6">
            <v>0.38182859724560975</v>
          </cell>
          <cell r="F6">
            <v>0.39034274624172366</v>
          </cell>
          <cell r="G6">
            <v>0.43977048334384811</v>
          </cell>
          <cell r="H6">
            <v>0.56847387563704177</v>
          </cell>
          <cell r="I6">
            <v>0.62961216047049862</v>
          </cell>
          <cell r="J6">
            <v>0.65097995471917214</v>
          </cell>
          <cell r="K6">
            <v>0.67691419786518769</v>
          </cell>
          <cell r="L6">
            <v>0.69596346267400044</v>
          </cell>
          <cell r="M6">
            <v>0.70759896172950187</v>
          </cell>
          <cell r="N6">
            <v>0.69386755941608458</v>
          </cell>
          <cell r="O6">
            <v>0.66028626567777937</v>
          </cell>
          <cell r="P6">
            <v>0.65821603153615682</v>
          </cell>
          <cell r="Q6">
            <v>0.65288317668384033</v>
          </cell>
          <cell r="R6">
            <v>0.69782385812574443</v>
          </cell>
          <cell r="S6">
            <v>0.8</v>
          </cell>
          <cell r="T6">
            <v>0.78958054002933054</v>
          </cell>
          <cell r="U6">
            <v>0.77232529663714133</v>
          </cell>
          <cell r="V6">
            <v>0.76534401747845993</v>
          </cell>
          <cell r="W6">
            <v>0.71458023002678006</v>
          </cell>
          <cell r="X6">
            <v>0.63579919227726722</v>
          </cell>
          <cell r="Y6">
            <v>0.57612955018349354</v>
          </cell>
        </row>
        <row r="7">
          <cell r="B7">
            <v>0.13252182102304363</v>
          </cell>
          <cell r="C7">
            <v>0.12460834009643862</v>
          </cell>
          <cell r="D7">
            <v>0.12144083342516142</v>
          </cell>
          <cell r="E7">
            <v>0.12291964650950522</v>
          </cell>
          <cell r="F7">
            <v>0.12426534542436896</v>
          </cell>
          <cell r="G7">
            <v>0.13466515139959781</v>
          </cell>
          <cell r="H7">
            <v>0.15211641627638817</v>
          </cell>
          <cell r="I7">
            <v>0.18446010786698983</v>
          </cell>
          <cell r="J7">
            <v>0.19341800504736414</v>
          </cell>
          <cell r="K7">
            <v>0.2</v>
          </cell>
          <cell r="L7">
            <v>0.1967701312704174</v>
          </cell>
          <cell r="M7">
            <v>0.19978666025344649</v>
          </cell>
          <cell r="N7">
            <v>0.19878387923335109</v>
          </cell>
          <cell r="O7">
            <v>0.19583147574918255</v>
          </cell>
          <cell r="P7">
            <v>0.18249713833936448</v>
          </cell>
          <cell r="Q7">
            <v>0.18292814843787075</v>
          </cell>
          <cell r="R7">
            <v>0.17746240343517727</v>
          </cell>
          <cell r="S7">
            <v>0.18598414095376564</v>
          </cell>
          <cell r="T7">
            <v>0.18019104556815702</v>
          </cell>
          <cell r="U7">
            <v>0.17735989781648034</v>
          </cell>
          <cell r="V7">
            <v>0.17343775253486352</v>
          </cell>
          <cell r="W7">
            <v>0.16748602366724902</v>
          </cell>
          <cell r="X7">
            <v>0.15032602932585801</v>
          </cell>
          <cell r="Y7">
            <v>0.13965472723571906</v>
          </cell>
        </row>
        <row r="8">
          <cell r="B8">
            <v>0.50792211835236212</v>
          </cell>
          <cell r="C8">
            <v>0.46812246463973778</v>
          </cell>
          <cell r="D8">
            <v>0.46416423906767934</v>
          </cell>
          <cell r="E8">
            <v>0.45474685669240061</v>
          </cell>
          <cell r="F8">
            <v>0.47065290633755363</v>
          </cell>
          <cell r="G8">
            <v>0.54095242212596661</v>
          </cell>
          <cell r="H8">
            <v>0.68689333659977114</v>
          </cell>
          <cell r="I8">
            <v>0.8399977658219614</v>
          </cell>
          <cell r="J8">
            <v>0.95364079036756522</v>
          </cell>
          <cell r="K8">
            <v>0.97892302909163498</v>
          </cell>
          <cell r="L8">
            <v>1</v>
          </cell>
          <cell r="M8">
            <v>0.247804649236603</v>
          </cell>
          <cell r="N8">
            <v>0.98000741285147042</v>
          </cell>
          <cell r="O8">
            <v>0.95315957846599852</v>
          </cell>
          <cell r="P8">
            <v>0.87055971167860868</v>
          </cell>
          <cell r="Q8">
            <v>0.84915504429058664</v>
          </cell>
          <cell r="R8">
            <v>0.91886521641325702</v>
          </cell>
          <cell r="S8">
            <v>0.93821118481036936</v>
          </cell>
          <cell r="T8">
            <v>0.9074558742172073</v>
          </cell>
          <cell r="U8">
            <v>0.89498068805529318</v>
          </cell>
          <cell r="V8">
            <v>0.83227491959360855</v>
          </cell>
          <cell r="W8">
            <v>0.68908782885010655</v>
          </cell>
          <cell r="X8">
            <v>0.6356959766091983</v>
          </cell>
          <cell r="Y8">
            <v>0.57627145528899748</v>
          </cell>
        </row>
        <row r="9">
          <cell r="B9">
            <v>0.19951041586570911</v>
          </cell>
          <cell r="C9">
            <v>0.18900567477729829</v>
          </cell>
          <cell r="D9">
            <v>0.18481530212543426</v>
          </cell>
          <cell r="E9">
            <v>0.18282566567501868</v>
          </cell>
          <cell r="F9">
            <v>0.19369826050043171</v>
          </cell>
          <cell r="G9">
            <v>0.23627702253906488</v>
          </cell>
          <cell r="H9">
            <v>0.38804814419031763</v>
          </cell>
          <cell r="I9">
            <v>0.46677066772647047</v>
          </cell>
          <cell r="J9">
            <v>0.48488857557339926</v>
          </cell>
          <cell r="K9">
            <v>0.48223690473599312</v>
          </cell>
          <cell r="L9">
            <v>0.5</v>
          </cell>
          <cell r="M9">
            <v>0.49659613586316625</v>
          </cell>
          <cell r="N9">
            <v>0.46685382866758174</v>
          </cell>
          <cell r="O9">
            <v>0.45551422216751142</v>
          </cell>
          <cell r="P9">
            <v>0.40277619813630644</v>
          </cell>
          <cell r="Q9">
            <v>0.36324662772535748</v>
          </cell>
          <cell r="R9">
            <v>0.37296223320084237</v>
          </cell>
          <cell r="S9">
            <v>0.40617008844881175</v>
          </cell>
          <cell r="T9">
            <v>0.39913919978643836</v>
          </cell>
          <cell r="U9">
            <v>0.38629935458636666</v>
          </cell>
          <cell r="V9">
            <v>0.37829246903996572</v>
          </cell>
          <cell r="W9">
            <v>0.3489571361849757</v>
          </cell>
          <cell r="X9">
            <v>0.27552587939271989</v>
          </cell>
          <cell r="Y9">
            <v>0.23876565608128025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0.16040832541426917</v>
          </cell>
          <cell r="C11">
            <v>0.14805955780823721</v>
          </cell>
          <cell r="D11">
            <v>0.14122913371502921</v>
          </cell>
          <cell r="E11">
            <v>0.14263926101381652</v>
          </cell>
          <cell r="F11">
            <v>0.14378597718719804</v>
          </cell>
          <cell r="G11">
            <v>0.16557329480503061</v>
          </cell>
          <cell r="H11">
            <v>0.21656064066987804</v>
          </cell>
          <cell r="I11">
            <v>0.25357037621468625</v>
          </cell>
          <cell r="J11">
            <v>0.27706501358164398</v>
          </cell>
          <cell r="K11">
            <v>0.29571188695470507</v>
          </cell>
          <cell r="L11">
            <v>0.2888024181383681</v>
          </cell>
          <cell r="M11">
            <v>0.28794764135708512</v>
          </cell>
          <cell r="N11">
            <v>0.28714860298428529</v>
          </cell>
          <cell r="O11">
            <v>0.27431391193801941</v>
          </cell>
          <cell r="P11">
            <v>0.26600032515043681</v>
          </cell>
          <cell r="Q11">
            <v>0.25079068992439518</v>
          </cell>
          <cell r="R11">
            <v>0.26389299143203909</v>
          </cell>
          <cell r="S11">
            <v>0.3</v>
          </cell>
          <cell r="T11">
            <v>0.29308297821132406</v>
          </cell>
          <cell r="U11">
            <v>0.2825980955972483</v>
          </cell>
          <cell r="V11">
            <v>0.27129505402273996</v>
          </cell>
          <cell r="W11">
            <v>0.2559247883633497</v>
          </cell>
          <cell r="X11">
            <v>0.22422095270218553</v>
          </cell>
          <cell r="Y11">
            <v>0.19683024529740631</v>
          </cell>
        </row>
        <row r="12">
          <cell r="B12">
            <v>9.6704166802688327E-2</v>
          </cell>
          <cell r="C12">
            <v>8.8538371166400412E-2</v>
          </cell>
          <cell r="D12">
            <v>8.4117989765894616E-2</v>
          </cell>
          <cell r="E12">
            <v>8.3691457079738629E-2</v>
          </cell>
          <cell r="F12">
            <v>8.6305811246343858E-2</v>
          </cell>
          <cell r="G12">
            <v>0.10726533305961952</v>
          </cell>
          <cell r="H12">
            <v>0.14303427444394232</v>
          </cell>
          <cell r="I12">
            <v>0.15810073708359051</v>
          </cell>
          <cell r="J12">
            <v>0.12667070305561701</v>
          </cell>
          <cell r="K12">
            <v>8.7876537019333623E-2</v>
          </cell>
          <cell r="L12">
            <v>0.17098876432245583</v>
          </cell>
          <cell r="M12">
            <v>0.17230810802565863</v>
          </cell>
          <cell r="N12">
            <v>0.16611480046595051</v>
          </cell>
          <cell r="O12">
            <v>0.1595009771780096</v>
          </cell>
          <cell r="P12">
            <v>0.14922034104598367</v>
          </cell>
          <cell r="Q12">
            <v>0.15337827754228536</v>
          </cell>
          <cell r="R12">
            <v>0.16575635901042807</v>
          </cell>
          <cell r="S12">
            <v>0.2</v>
          </cell>
          <cell r="T12">
            <v>0.18825637817445467</v>
          </cell>
          <cell r="U12">
            <v>0.17574909291705229</v>
          </cell>
          <cell r="V12">
            <v>0.17010852115991898</v>
          </cell>
          <cell r="W12">
            <v>0.16912726679405318</v>
          </cell>
          <cell r="X12">
            <v>0.14909765380637929</v>
          </cell>
          <cell r="Y12">
            <v>0.12771946163183115</v>
          </cell>
        </row>
        <row r="13">
          <cell r="B13">
            <v>0.61390971369895753</v>
          </cell>
          <cell r="C13">
            <v>0.6109842681225901</v>
          </cell>
          <cell r="D13">
            <v>0.61072931423938481</v>
          </cell>
          <cell r="E13">
            <v>0.62856245133406308</v>
          </cell>
          <cell r="F13">
            <v>0.62560831975484144</v>
          </cell>
          <cell r="G13">
            <v>0.64277626000631471</v>
          </cell>
          <cell r="H13">
            <v>0.66719701455682479</v>
          </cell>
          <cell r="I13">
            <v>0.64696197837214453</v>
          </cell>
          <cell r="J13">
            <v>0.53930208090285781</v>
          </cell>
          <cell r="K13">
            <v>0.51725005837381122</v>
          </cell>
          <cell r="L13">
            <v>0.70434053609277214</v>
          </cell>
          <cell r="M13">
            <v>0.64226178338842721</v>
          </cell>
          <cell r="N13">
            <v>0.65082212317490917</v>
          </cell>
          <cell r="O13">
            <v>0.66529056251903906</v>
          </cell>
          <cell r="P13">
            <v>0.68061814944426891</v>
          </cell>
          <cell r="Q13">
            <v>0.70217466506714987</v>
          </cell>
          <cell r="R13">
            <v>0.77659354643843248</v>
          </cell>
          <cell r="S13">
            <v>0.8</v>
          </cell>
          <cell r="T13">
            <v>0.74803402695032828</v>
          </cell>
          <cell r="U13">
            <v>0.70930504212713008</v>
          </cell>
          <cell r="V13">
            <v>0.72042288930147214</v>
          </cell>
          <cell r="W13">
            <v>0.71843150051911098</v>
          </cell>
          <cell r="X13">
            <v>0.72196122757916559</v>
          </cell>
          <cell r="Y13">
            <v>0.75709459412445812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0.49415892571269671</v>
          </cell>
          <cell r="C15">
            <v>0.46203531533546771</v>
          </cell>
          <cell r="D15">
            <v>0.44871416503127187</v>
          </cell>
          <cell r="E15">
            <v>0.44192723659673683</v>
          </cell>
          <cell r="F15">
            <v>0.46653265909166208</v>
          </cell>
          <cell r="G15">
            <v>0.54210451422597195</v>
          </cell>
          <cell r="H15">
            <v>0.71191504271497441</v>
          </cell>
          <cell r="I15">
            <v>0.8457371974296134</v>
          </cell>
          <cell r="J15">
            <v>0.92120520251860072</v>
          </cell>
          <cell r="K15">
            <v>0.95520160889527117</v>
          </cell>
          <cell r="L15">
            <v>0.87044584753989818</v>
          </cell>
          <cell r="M15">
            <v>0.86963257097473123</v>
          </cell>
          <cell r="N15">
            <v>0.90610581769007248</v>
          </cell>
          <cell r="O15">
            <v>0.88999958057796369</v>
          </cell>
          <cell r="P15">
            <v>0.85073813490489569</v>
          </cell>
          <cell r="Q15">
            <v>0.83163911089422882</v>
          </cell>
          <cell r="R15">
            <v>0.91002966405443975</v>
          </cell>
          <cell r="S15">
            <v>1</v>
          </cell>
          <cell r="T15">
            <v>0.97453246412744621</v>
          </cell>
          <cell r="U15">
            <v>0.91904101353813894</v>
          </cell>
          <cell r="V15">
            <v>0.91139781299177958</v>
          </cell>
          <cell r="W15">
            <v>0.83812325109150276</v>
          </cell>
          <cell r="X15">
            <v>0.69977866390524812</v>
          </cell>
          <cell r="Y15">
            <v>0.63730733159295538</v>
          </cell>
        </row>
        <row r="16">
          <cell r="B16">
            <v>0.1595336881594141</v>
          </cell>
          <cell r="C16">
            <v>0.15357174143255659</v>
          </cell>
          <cell r="D16">
            <v>0.1481016490286633</v>
          </cell>
          <cell r="E16">
            <v>0.15257166891427745</v>
          </cell>
          <cell r="F16">
            <v>0.14826643706432974</v>
          </cell>
          <cell r="G16">
            <v>0.14846390960723208</v>
          </cell>
          <cell r="H16">
            <v>0.14983423057442238</v>
          </cell>
          <cell r="I16">
            <v>0.19448431218061335</v>
          </cell>
          <cell r="J16">
            <v>0.19837260113011873</v>
          </cell>
          <cell r="K16">
            <v>0.19648002587973459</v>
          </cell>
          <cell r="L16">
            <v>0.19588350370838689</v>
          </cell>
          <cell r="M16">
            <v>0.2</v>
          </cell>
          <cell r="N16">
            <v>0.19784707286582787</v>
          </cell>
          <cell r="O16">
            <v>0.19434477583023274</v>
          </cell>
          <cell r="P16">
            <v>0.16906186706132481</v>
          </cell>
          <cell r="Q16">
            <v>0.18188407215033831</v>
          </cell>
          <cell r="R16">
            <v>0.19774432355427893</v>
          </cell>
          <cell r="S16">
            <v>0.1947322840719975</v>
          </cell>
          <cell r="T16">
            <v>0.18469802270445557</v>
          </cell>
          <cell r="U16">
            <v>0.17613387336860517</v>
          </cell>
          <cell r="V16">
            <v>0.17488954738096193</v>
          </cell>
          <cell r="W16">
            <v>0.1671170679914572</v>
          </cell>
          <cell r="X16">
            <v>0.15093172816287792</v>
          </cell>
          <cell r="Y16">
            <v>0.14766177217218227</v>
          </cell>
        </row>
      </sheetData>
      <sheetData sheetId="15">
        <row r="2">
          <cell r="B2">
            <v>0.2</v>
          </cell>
          <cell r="C2">
            <v>0.18965939793646983</v>
          </cell>
          <cell r="D2">
            <v>0.18291417763697707</v>
          </cell>
          <cell r="E2">
            <v>0.18551538930133604</v>
          </cell>
          <cell r="F2">
            <v>0.18250435065420481</v>
          </cell>
          <cell r="G2">
            <v>0.1772366093492394</v>
          </cell>
          <cell r="H2">
            <v>0.16242421597807755</v>
          </cell>
          <cell r="I2">
            <v>0.17478597752258207</v>
          </cell>
          <cell r="J2">
            <v>0.17908308137024045</v>
          </cell>
          <cell r="K2">
            <v>0.17550167174757023</v>
          </cell>
          <cell r="L2">
            <v>0.17276062834608208</v>
          </cell>
          <cell r="M2">
            <v>0.17521859213990926</v>
          </cell>
          <cell r="N2">
            <v>0.17488572550292136</v>
          </cell>
          <cell r="O2">
            <v>0.16880388015126749</v>
          </cell>
          <cell r="P2">
            <v>0.16325238561659097</v>
          </cell>
          <cell r="Q2">
            <v>0.16444712635721298</v>
          </cell>
          <cell r="R2">
            <v>0.16750867497679622</v>
          </cell>
          <cell r="S2">
            <v>0.16305827863231337</v>
          </cell>
          <cell r="T2">
            <v>0.16457511973842853</v>
          </cell>
          <cell r="U2">
            <v>0.1624605617165546</v>
          </cell>
          <cell r="V2">
            <v>0.16035739037338151</v>
          </cell>
          <cell r="W2">
            <v>0.15811043122369814</v>
          </cell>
          <cell r="X2">
            <v>0.15481099148450228</v>
          </cell>
          <cell r="Y2">
            <v>0.15998821044599212</v>
          </cell>
        </row>
        <row r="3">
          <cell r="B3">
            <v>0.22844586849118961</v>
          </cell>
          <cell r="C3">
            <v>0.20787378329375131</v>
          </cell>
          <cell r="D3">
            <v>0.20484410080665474</v>
          </cell>
          <cell r="E3">
            <v>0.1837026180261071</v>
          </cell>
          <cell r="F3">
            <v>0.19975267841415553</v>
          </cell>
          <cell r="G3">
            <v>0.21245749063490679</v>
          </cell>
          <cell r="H3">
            <v>0.22901288315732829</v>
          </cell>
          <cell r="I3">
            <v>0.27422588427972272</v>
          </cell>
          <cell r="J3">
            <v>0.32032860595844759</v>
          </cell>
          <cell r="K3">
            <v>0.33913315181669712</v>
          </cell>
          <cell r="L3">
            <v>0.35057339953842515</v>
          </cell>
          <cell r="M3">
            <v>0.34160768297698246</v>
          </cell>
          <cell r="N3">
            <v>0.32786607126909639</v>
          </cell>
          <cell r="O3">
            <v>0.31870105658559833</v>
          </cell>
          <cell r="P3">
            <v>0.30504011814741494</v>
          </cell>
          <cell r="Q3">
            <v>0.30729401169442128</v>
          </cell>
          <cell r="R3">
            <v>0.3371520809105365</v>
          </cell>
          <cell r="S3">
            <v>0.4</v>
          </cell>
          <cell r="T3">
            <v>0.38518126284627918</v>
          </cell>
          <cell r="U3">
            <v>0.37115971818077997</v>
          </cell>
          <cell r="V3">
            <v>0.34828392024389715</v>
          </cell>
          <cell r="W3">
            <v>0.31625736242073538</v>
          </cell>
          <cell r="X3">
            <v>0.28645859708987542</v>
          </cell>
          <cell r="Y3">
            <v>0.25074514144635357</v>
          </cell>
        </row>
        <row r="4">
          <cell r="B4">
            <v>0.96326060537692659</v>
          </cell>
          <cell r="C4">
            <v>0.90620993550842166</v>
          </cell>
          <cell r="D4">
            <v>0.86357968170623645</v>
          </cell>
          <cell r="E4">
            <v>0.87024128883986485</v>
          </cell>
          <cell r="F4">
            <v>0.8788888691052188</v>
          </cell>
          <cell r="G4">
            <v>0.94091429483687883</v>
          </cell>
          <cell r="H4">
            <v>1.1974303333791192</v>
          </cell>
          <cell r="I4">
            <v>1.2604933794028881</v>
          </cell>
          <cell r="J4">
            <v>1.3674890299215585</v>
          </cell>
          <cell r="K4">
            <v>1.4564753730614535</v>
          </cell>
          <cell r="L4">
            <v>1.4203451631460873</v>
          </cell>
          <cell r="M4">
            <v>1.5</v>
          </cell>
          <cell r="N4">
            <v>1.4650696169274604</v>
          </cell>
          <cell r="O4">
            <v>1.3243162107115689</v>
          </cell>
          <cell r="P4">
            <v>1.1571117741023145</v>
          </cell>
          <cell r="Q4">
            <v>1.1514184044044007</v>
          </cell>
          <cell r="R4">
            <v>1.2179212687090304</v>
          </cell>
          <cell r="S4">
            <v>1.3723527544213348</v>
          </cell>
          <cell r="T4">
            <v>1.356572126451189</v>
          </cell>
          <cell r="U4">
            <v>1.3293823229578852</v>
          </cell>
          <cell r="V4">
            <v>1.2882132436325138</v>
          </cell>
          <cell r="W4">
            <v>1.1811044077665911</v>
          </cell>
          <cell r="X4">
            <v>1.104703792401829</v>
          </cell>
          <cell r="Y4">
            <v>0.99170959314786389</v>
          </cell>
        </row>
        <row r="5">
          <cell r="B5">
            <v>0.76404069257186491</v>
          </cell>
          <cell r="C5">
            <v>0.52079014104635313</v>
          </cell>
          <cell r="D5">
            <v>0.44953368167526664</v>
          </cell>
          <cell r="E5">
            <v>0.41907672548533376</v>
          </cell>
          <cell r="F5">
            <v>0.41609855107173177</v>
          </cell>
          <cell r="G5">
            <v>0.66795839739926399</v>
          </cell>
          <cell r="H5">
            <v>1.2229820722168268</v>
          </cell>
          <cell r="I5">
            <v>1.5333741198145983</v>
          </cell>
          <cell r="J5">
            <v>1.7983104981992235</v>
          </cell>
          <cell r="K5">
            <v>1.8899256048474142</v>
          </cell>
          <cell r="L5">
            <v>1.9600986841389265</v>
          </cell>
          <cell r="M5">
            <v>1.826845273423034</v>
          </cell>
          <cell r="N5">
            <v>2.0363633885756025</v>
          </cell>
          <cell r="O5">
            <v>1.7934643313157428</v>
          </cell>
          <cell r="P5">
            <v>1.7574841444232581</v>
          </cell>
          <cell r="Q5">
            <v>1.7068036223515328</v>
          </cell>
          <cell r="R5">
            <v>2.0535548352008601</v>
          </cell>
          <cell r="S5">
            <v>3</v>
          </cell>
          <cell r="T5">
            <v>2.8347193849696635</v>
          </cell>
          <cell r="U5">
            <v>2.4165769237379107</v>
          </cell>
          <cell r="V5">
            <v>2.2298274794867465</v>
          </cell>
          <cell r="W5">
            <v>1.8861627205821843</v>
          </cell>
          <cell r="X5">
            <v>1.4955260866442215</v>
          </cell>
          <cell r="Y5">
            <v>1.2321326672133379</v>
          </cell>
        </row>
        <row r="6">
          <cell r="B6">
            <v>0.47467779554751294</v>
          </cell>
          <cell r="C6">
            <v>0.42051039401597334</v>
          </cell>
          <cell r="D6">
            <v>0.38970407498622212</v>
          </cell>
          <cell r="E6">
            <v>0.38826969925682192</v>
          </cell>
          <cell r="F6">
            <v>0.39451512646301617</v>
          </cell>
          <cell r="G6">
            <v>0.42239116149768813</v>
          </cell>
          <cell r="H6">
            <v>0.48499801979493062</v>
          </cell>
          <cell r="I6">
            <v>0.53194048258451543</v>
          </cell>
          <cell r="J6">
            <v>0.62118366597571817</v>
          </cell>
          <cell r="K6">
            <v>0.67698232016079363</v>
          </cell>
          <cell r="L6">
            <v>0.73040714870465939</v>
          </cell>
          <cell r="M6">
            <v>0.74325138406501867</v>
          </cell>
          <cell r="N6">
            <v>0.74476202607790076</v>
          </cell>
          <cell r="O6">
            <v>0.71355162025623509</v>
          </cell>
          <cell r="P6">
            <v>0.68948798703394476</v>
          </cell>
          <cell r="Q6">
            <v>0.66785313940691549</v>
          </cell>
          <cell r="R6">
            <v>0.69318408598411629</v>
          </cell>
          <cell r="S6">
            <v>0.79276227030460888</v>
          </cell>
          <cell r="T6">
            <v>0.8</v>
          </cell>
          <cell r="U6">
            <v>0.77927059444914037</v>
          </cell>
          <cell r="V6">
            <v>0.74324509055813903</v>
          </cell>
          <cell r="W6">
            <v>0.69311844245329257</v>
          </cell>
          <cell r="X6">
            <v>0.62845307787885163</v>
          </cell>
          <cell r="Y6">
            <v>0.56505074750398965</v>
          </cell>
        </row>
        <row r="7">
          <cell r="B7">
            <v>0.15903999187108483</v>
          </cell>
          <cell r="C7">
            <v>0.1496752891887646</v>
          </cell>
          <cell r="D7">
            <v>0.14321379136811344</v>
          </cell>
          <cell r="E7">
            <v>0.14471900428521262</v>
          </cell>
          <cell r="F7">
            <v>0.14344297229149994</v>
          </cell>
          <cell r="G7">
            <v>0.15141434852427105</v>
          </cell>
          <cell r="H7">
            <v>0.16163060182323383</v>
          </cell>
          <cell r="I7">
            <v>0.1737100389525004</v>
          </cell>
          <cell r="J7">
            <v>0.17941972150823327</v>
          </cell>
          <cell r="K7">
            <v>0.18911459169044095</v>
          </cell>
          <cell r="L7">
            <v>0.18915996095099796</v>
          </cell>
          <cell r="M7">
            <v>0.2</v>
          </cell>
          <cell r="N7">
            <v>0.19579037186879877</v>
          </cell>
          <cell r="O7">
            <v>0.18688644507291061</v>
          </cell>
          <cell r="P7">
            <v>0.17367099774252079</v>
          </cell>
          <cell r="Q7">
            <v>0.17579083999169731</v>
          </cell>
          <cell r="R7">
            <v>0.17343923345205037</v>
          </cell>
          <cell r="S7">
            <v>0.18851761811397061</v>
          </cell>
          <cell r="T7">
            <v>0.18738152324913496</v>
          </cell>
          <cell r="U7">
            <v>0.18061217543304214</v>
          </cell>
          <cell r="V7">
            <v>0.17306861093310921</v>
          </cell>
          <cell r="W7">
            <v>0.16511113977856048</v>
          </cell>
          <cell r="X7">
            <v>0.16020555120632154</v>
          </cell>
          <cell r="Y7">
            <v>0.15644205663471905</v>
          </cell>
        </row>
        <row r="8">
          <cell r="B8">
            <v>0.54875156605375774</v>
          </cell>
          <cell r="C8">
            <v>0.49702357583900419</v>
          </cell>
          <cell r="D8">
            <v>0.49470126871304526</v>
          </cell>
          <cell r="E8">
            <v>0.48058705873848145</v>
          </cell>
          <cell r="F8">
            <v>0.4934265763532853</v>
          </cell>
          <cell r="G8">
            <v>0.55063115803495699</v>
          </cell>
          <cell r="H8">
            <v>0.63518620754564581</v>
          </cell>
          <cell r="I8">
            <v>0.75996039286619366</v>
          </cell>
          <cell r="J8">
            <v>0.87106776459435609</v>
          </cell>
          <cell r="K8">
            <v>0.96686104789263416</v>
          </cell>
          <cell r="L8">
            <v>0.95189532512627228</v>
          </cell>
          <cell r="M8">
            <v>1</v>
          </cell>
          <cell r="N8">
            <v>0.97384444486413346</v>
          </cell>
          <cell r="O8">
            <v>0.90790763751078551</v>
          </cell>
          <cell r="P8">
            <v>0.88895794549165008</v>
          </cell>
          <cell r="Q8">
            <v>0.8233960182876191</v>
          </cell>
          <cell r="R8">
            <v>0.82825072454227933</v>
          </cell>
          <cell r="S8">
            <v>0.91846132622011434</v>
          </cell>
          <cell r="T8">
            <v>0.92273555366643056</v>
          </cell>
          <cell r="U8">
            <v>0.92468029644730476</v>
          </cell>
          <cell r="V8">
            <v>0.87777045910924623</v>
          </cell>
          <cell r="W8">
            <v>0.75629088251600451</v>
          </cell>
          <cell r="X8">
            <v>0.67666793536074354</v>
          </cell>
          <cell r="Y8">
            <v>0.63220609529966498</v>
          </cell>
        </row>
        <row r="9">
          <cell r="B9">
            <v>0.23105756889612661</v>
          </cell>
          <cell r="C9">
            <v>0.2173957375810831</v>
          </cell>
          <cell r="D9">
            <v>0.21150189981905926</v>
          </cell>
          <cell r="E9">
            <v>0.20645107309709729</v>
          </cell>
          <cell r="F9">
            <v>0.21430590530394347</v>
          </cell>
          <cell r="G9">
            <v>0.23973370975466357</v>
          </cell>
          <cell r="H9">
            <v>0.34590601644914293</v>
          </cell>
          <cell r="I9">
            <v>0.39040105367035566</v>
          </cell>
          <cell r="J9">
            <v>0.44035529887933028</v>
          </cell>
          <cell r="K9">
            <v>0.46367093260866493</v>
          </cell>
          <cell r="L9">
            <v>0.49291942442524139</v>
          </cell>
          <cell r="M9">
            <v>0.5</v>
          </cell>
          <cell r="N9">
            <v>0.45904342209467908</v>
          </cell>
          <cell r="O9">
            <v>0.41547272166923599</v>
          </cell>
          <cell r="P9">
            <v>0.3764425282020144</v>
          </cell>
          <cell r="Q9">
            <v>0.36651093068985308</v>
          </cell>
          <cell r="R9">
            <v>0.38744508296630364</v>
          </cell>
          <cell r="S9">
            <v>0.41660454713666278</v>
          </cell>
          <cell r="T9">
            <v>0.39530361738332337</v>
          </cell>
          <cell r="U9">
            <v>0.38082762963397243</v>
          </cell>
          <cell r="V9">
            <v>0.36219095258986517</v>
          </cell>
          <cell r="W9">
            <v>0.33578626905925285</v>
          </cell>
          <cell r="X9">
            <v>0.30227208098058683</v>
          </cell>
          <cell r="Y9">
            <v>0.26527005848095259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0.17857430225278773</v>
          </cell>
          <cell r="C11">
            <v>0.16382914789733119</v>
          </cell>
          <cell r="D11">
            <v>0.15617311658768607</v>
          </cell>
          <cell r="E11">
            <v>0.15317699211852157</v>
          </cell>
          <cell r="F11">
            <v>0.15422915191398431</v>
          </cell>
          <cell r="G11">
            <v>0.16616119678226801</v>
          </cell>
          <cell r="H11">
            <v>0.18937230652391188</v>
          </cell>
          <cell r="I11">
            <v>0.20409053934481164</v>
          </cell>
          <cell r="J11">
            <v>0.23549652188130571</v>
          </cell>
          <cell r="K11">
            <v>0.26556775979706165</v>
          </cell>
          <cell r="L11">
            <v>0.27450555366610258</v>
          </cell>
          <cell r="M11">
            <v>0.28427548768690419</v>
          </cell>
          <cell r="N11">
            <v>0.28563857709841872</v>
          </cell>
          <cell r="O11">
            <v>0.26276869199807312</v>
          </cell>
          <cell r="P11">
            <v>0.24718131851313738</v>
          </cell>
          <cell r="Q11">
            <v>0.24542030035574905</v>
          </cell>
          <cell r="R11">
            <v>0.26350441172774741</v>
          </cell>
          <cell r="S11">
            <v>0.29963831034507132</v>
          </cell>
          <cell r="T11">
            <v>0.3</v>
          </cell>
          <cell r="U11">
            <v>0.28980529868746868</v>
          </cell>
          <cell r="V11">
            <v>0.27576499848912156</v>
          </cell>
          <cell r="W11">
            <v>0.25199094941826233</v>
          </cell>
          <cell r="X11">
            <v>0.22922933967591996</v>
          </cell>
          <cell r="Y11">
            <v>0.19858484486071515</v>
          </cell>
        </row>
        <row r="12">
          <cell r="B12">
            <v>9.9497906251112544E-2</v>
          </cell>
          <cell r="C12">
            <v>8.8954264532950772E-2</v>
          </cell>
          <cell r="D12">
            <v>8.6051086374599572E-2</v>
          </cell>
          <cell r="E12">
            <v>8.3079245691401127E-2</v>
          </cell>
          <cell r="F12">
            <v>8.2477864765459971E-2</v>
          </cell>
          <cell r="G12">
            <v>9.8682831456561787E-2</v>
          </cell>
          <cell r="H12">
            <v>0.11585856599626432</v>
          </cell>
          <cell r="I12">
            <v>0.13625339973127312</v>
          </cell>
          <cell r="J12">
            <v>0.15325758130587566</v>
          </cell>
          <cell r="K12">
            <v>0.1694215978979155</v>
          </cell>
          <cell r="L12">
            <v>0.17438699330576635</v>
          </cell>
          <cell r="M12">
            <v>0.17917987940297631</v>
          </cell>
          <cell r="N12">
            <v>0.17451467469042634</v>
          </cell>
          <cell r="O12">
            <v>0.17019829547140772</v>
          </cell>
          <cell r="P12">
            <v>0.16320930683396503</v>
          </cell>
          <cell r="Q12">
            <v>0.16115092422158567</v>
          </cell>
          <cell r="R12">
            <v>0.17046255842422886</v>
          </cell>
          <cell r="S12">
            <v>0.2</v>
          </cell>
          <cell r="T12">
            <v>0.19660482833566695</v>
          </cell>
          <cell r="U12">
            <v>0.18892312160316094</v>
          </cell>
          <cell r="V12">
            <v>0.1765325915464854</v>
          </cell>
          <cell r="W12">
            <v>0.16281617477702187</v>
          </cell>
          <cell r="X12">
            <v>0.14591584924316975</v>
          </cell>
          <cell r="Y12">
            <v>0.1266376229667554</v>
          </cell>
        </row>
        <row r="13">
          <cell r="B13">
            <v>0.77086338567931456</v>
          </cell>
          <cell r="C13">
            <v>0.73132108295347309</v>
          </cell>
          <cell r="D13">
            <v>0.68337019009289701</v>
          </cell>
          <cell r="E13">
            <v>0.68822249644109368</v>
          </cell>
          <cell r="F13">
            <v>0.69542137758708078</v>
          </cell>
          <cell r="G13">
            <v>0.69362049791618441</v>
          </cell>
          <cell r="H13">
            <v>0.69695406069098542</v>
          </cell>
          <cell r="I13">
            <v>0.67162804871952431</v>
          </cell>
          <cell r="J13">
            <v>0.51396870162021568</v>
          </cell>
          <cell r="K13">
            <v>0.50091223363960569</v>
          </cell>
          <cell r="L13">
            <v>0.7083370159329796</v>
          </cell>
          <cell r="M13">
            <v>0.67500258410055225</v>
          </cell>
          <cell r="N13">
            <v>0.68231059735022015</v>
          </cell>
          <cell r="O13">
            <v>0.68484365422581206</v>
          </cell>
          <cell r="P13">
            <v>0.68900926276995578</v>
          </cell>
          <cell r="Q13">
            <v>0.69397988785311238</v>
          </cell>
          <cell r="R13">
            <v>0.77005380081968289</v>
          </cell>
          <cell r="S13">
            <v>0.8</v>
          </cell>
          <cell r="T13">
            <v>0.71973344541356754</v>
          </cell>
          <cell r="U13">
            <v>0.70562644442376476</v>
          </cell>
          <cell r="V13">
            <v>0.69971900598265424</v>
          </cell>
          <cell r="W13">
            <v>0.69765894717898513</v>
          </cell>
          <cell r="X13">
            <v>0.68738574007178577</v>
          </cell>
          <cell r="Y13">
            <v>0.75289984918389341</v>
          </cell>
        </row>
        <row r="14">
          <cell r="B14">
            <v>0.3851302704754489</v>
          </cell>
          <cell r="C14">
            <v>0.36612613622905676</v>
          </cell>
          <cell r="D14">
            <v>0.36852728600685908</v>
          </cell>
          <cell r="E14">
            <v>0.36626483751661876</v>
          </cell>
          <cell r="F14">
            <v>0.36146855513724713</v>
          </cell>
          <cell r="G14">
            <v>0.37196017137986476</v>
          </cell>
          <cell r="H14">
            <v>0.42544926604013306</v>
          </cell>
          <cell r="I14">
            <v>0.4398925685688615</v>
          </cell>
          <cell r="J14">
            <v>0.46442903755332393</v>
          </cell>
          <cell r="K14">
            <v>0.45668252421917777</v>
          </cell>
          <cell r="L14">
            <v>0.48145437110757738</v>
          </cell>
          <cell r="M14">
            <v>0.5</v>
          </cell>
          <cell r="N14">
            <v>0.47895066219333932</v>
          </cell>
          <cell r="O14">
            <v>0.43889707828878821</v>
          </cell>
          <cell r="P14">
            <v>0.38108210521347452</v>
          </cell>
          <cell r="Q14">
            <v>0.37677452700667347</v>
          </cell>
          <cell r="R14">
            <v>0.38976970664798755</v>
          </cell>
          <cell r="S14">
            <v>0.40709069194657638</v>
          </cell>
          <cell r="T14">
            <v>0.40223402170343447</v>
          </cell>
          <cell r="U14">
            <v>0.40040602072159986</v>
          </cell>
          <cell r="V14">
            <v>0.38886470965971409</v>
          </cell>
          <cell r="W14">
            <v>0.37515169425080624</v>
          </cell>
          <cell r="X14">
            <v>0.36800850789842826</v>
          </cell>
          <cell r="Y14">
            <v>0.35846395458087255</v>
          </cell>
        </row>
        <row r="15">
          <cell r="B15">
            <v>0.52702602992614678</v>
          </cell>
          <cell r="C15">
            <v>0.48200185865876782</v>
          </cell>
          <cell r="D15">
            <v>0.46620026129531694</v>
          </cell>
          <cell r="E15">
            <v>0.45194927080039338</v>
          </cell>
          <cell r="F15">
            <v>0.46101941921265205</v>
          </cell>
          <cell r="G15">
            <v>0.4868825302515572</v>
          </cell>
          <cell r="H15">
            <v>0.58570800683506774</v>
          </cell>
          <cell r="I15">
            <v>0.71872240902290829</v>
          </cell>
          <cell r="J15">
            <v>0.80992196921124981</v>
          </cell>
          <cell r="K15">
            <v>0.93663927030720096</v>
          </cell>
          <cell r="L15">
            <v>0.93520185595104433</v>
          </cell>
          <cell r="M15">
            <v>1</v>
          </cell>
          <cell r="N15">
            <v>0.94190816175553316</v>
          </cell>
          <cell r="O15">
            <v>0.89352370563564298</v>
          </cell>
          <cell r="P15">
            <v>0.88238374437542966</v>
          </cell>
          <cell r="Q15">
            <v>0.89136821268007571</v>
          </cell>
          <cell r="R15">
            <v>0.90809353057164888</v>
          </cell>
          <cell r="S15">
            <v>0.95375590259544973</v>
          </cell>
          <cell r="T15">
            <v>0.95891440595931254</v>
          </cell>
          <cell r="U15">
            <v>0.90803487934674243</v>
          </cell>
          <cell r="V15">
            <v>0.88131578921919895</v>
          </cell>
          <cell r="W15">
            <v>0.8254293917582699</v>
          </cell>
          <cell r="X15">
            <v>0.71186297178455427</v>
          </cell>
          <cell r="Y15">
            <v>0.63695602560345965</v>
          </cell>
        </row>
        <row r="16">
          <cell r="B16">
            <v>0.2</v>
          </cell>
          <cell r="C16">
            <v>0.18965939793646983</v>
          </cell>
          <cell r="D16">
            <v>0.18291417763697707</v>
          </cell>
          <cell r="E16">
            <v>0.18551538930133604</v>
          </cell>
          <cell r="F16">
            <v>0.18250435065420481</v>
          </cell>
          <cell r="G16">
            <v>0.1772366093492394</v>
          </cell>
          <cell r="H16">
            <v>0.16242421597807755</v>
          </cell>
          <cell r="I16">
            <v>0.17478597752258207</v>
          </cell>
          <cell r="J16">
            <v>0.17908308137024045</v>
          </cell>
          <cell r="K16">
            <v>0.17550167174757023</v>
          </cell>
          <cell r="L16">
            <v>0.17276062834608208</v>
          </cell>
          <cell r="M16">
            <v>0.17521859213990926</v>
          </cell>
          <cell r="N16">
            <v>0.17488572550292136</v>
          </cell>
          <cell r="O16">
            <v>0.16880388015126749</v>
          </cell>
          <cell r="P16">
            <v>0.16325238561659097</v>
          </cell>
          <cell r="Q16">
            <v>0.16444712635721298</v>
          </cell>
          <cell r="R16">
            <v>0.16750867497679622</v>
          </cell>
          <cell r="S16">
            <v>0.16305827863231337</v>
          </cell>
          <cell r="T16">
            <v>0.16457511973842853</v>
          </cell>
          <cell r="U16">
            <v>0.1624605617165546</v>
          </cell>
          <cell r="V16">
            <v>0.16035739037338151</v>
          </cell>
          <cell r="W16">
            <v>0.15811043122369814</v>
          </cell>
          <cell r="X16">
            <v>0.15481099148450228</v>
          </cell>
          <cell r="Y16">
            <v>0.15998821044599212</v>
          </cell>
        </row>
      </sheetData>
      <sheetData sheetId="16">
        <row r="2">
          <cell r="B2">
            <v>0.19601716554592349</v>
          </cell>
          <cell r="C2">
            <v>0.19228375845356971</v>
          </cell>
          <cell r="D2">
            <v>0.18660825946663859</v>
          </cell>
          <cell r="E2">
            <v>0.1885614030644247</v>
          </cell>
          <cell r="F2">
            <v>0.18203282785771285</v>
          </cell>
          <cell r="G2">
            <v>0.18510138816168187</v>
          </cell>
          <cell r="H2">
            <v>0.18436310946453455</v>
          </cell>
          <cell r="I2">
            <v>0.19817046880694156</v>
          </cell>
          <cell r="J2">
            <v>0.2</v>
          </cell>
          <cell r="K2">
            <v>0.19179639781299643</v>
          </cell>
          <cell r="L2">
            <v>0.19404158987232201</v>
          </cell>
          <cell r="M2">
            <v>0.18842395071846937</v>
          </cell>
          <cell r="N2">
            <v>0.19660613487599846</v>
          </cell>
          <cell r="O2">
            <v>0.1903692202697832</v>
          </cell>
          <cell r="P2">
            <v>0.19152975970162556</v>
          </cell>
          <cell r="Q2">
            <v>0.1957670356728341</v>
          </cell>
          <cell r="R2">
            <v>0.19969201340918186</v>
          </cell>
          <cell r="S2">
            <v>0.19987283298121705</v>
          </cell>
          <cell r="T2">
            <v>0.19843424391189982</v>
          </cell>
          <cell r="U2">
            <v>0.18915954709948909</v>
          </cell>
          <cell r="V2">
            <v>0.18977303111668178</v>
          </cell>
          <cell r="W2">
            <v>0.18656052607789564</v>
          </cell>
          <cell r="X2">
            <v>0.18486962483299488</v>
          </cell>
          <cell r="Y2">
            <v>0.18819651772592338</v>
          </cell>
        </row>
        <row r="3">
          <cell r="B3">
            <v>0.24984446556846562</v>
          </cell>
          <cell r="C3">
            <v>0.22950303497990976</v>
          </cell>
          <cell r="D3">
            <v>0.21819136016084026</v>
          </cell>
          <cell r="E3">
            <v>0.20959361161512036</v>
          </cell>
          <cell r="F3">
            <v>0.21222806042843981</v>
          </cell>
          <cell r="G3">
            <v>0.2291293478010934</v>
          </cell>
          <cell r="H3">
            <v>0.24793888135618125</v>
          </cell>
          <cell r="I3">
            <v>0.2955126339106946</v>
          </cell>
          <cell r="J3">
            <v>0.33803219724454603</v>
          </cell>
          <cell r="K3">
            <v>0.38645407352514211</v>
          </cell>
          <cell r="L3">
            <v>0.3915400918942627</v>
          </cell>
          <cell r="M3">
            <v>0.39401286657070217</v>
          </cell>
          <cell r="N3">
            <v>0.37948100455311384</v>
          </cell>
          <cell r="O3">
            <v>0.33862323571726594</v>
          </cell>
          <cell r="P3">
            <v>0.29704189282679189</v>
          </cell>
          <cell r="Q3">
            <v>0.31052157059292002</v>
          </cell>
          <cell r="R3">
            <v>0.34104299043627595</v>
          </cell>
          <cell r="S3">
            <v>0.38424104130165948</v>
          </cell>
          <cell r="T3">
            <v>0.4</v>
          </cell>
          <cell r="U3">
            <v>0.3867774122577905</v>
          </cell>
          <cell r="V3">
            <v>0.36669041449355921</v>
          </cell>
          <cell r="W3">
            <v>0.33881139598008159</v>
          </cell>
          <cell r="X3">
            <v>0.29782904407888627</v>
          </cell>
          <cell r="Y3">
            <v>0.26950475619645109</v>
          </cell>
        </row>
        <row r="4">
          <cell r="B4">
            <v>1.0143257547193696</v>
          </cell>
          <cell r="C4">
            <v>0.95722699047431847</v>
          </cell>
          <cell r="D4">
            <v>0.91772675821781036</v>
          </cell>
          <cell r="E4">
            <v>0.90383761078995861</v>
          </cell>
          <cell r="F4">
            <v>0.89646918076131965</v>
          </cell>
          <cell r="G4">
            <v>0.92352877545613099</v>
          </cell>
          <cell r="H4">
            <v>1.0195686272708524</v>
          </cell>
          <cell r="I4">
            <v>1.0925094039930536</v>
          </cell>
          <cell r="J4">
            <v>1.2022409863024921</v>
          </cell>
          <cell r="K4">
            <v>1.3664382307355005</v>
          </cell>
          <cell r="L4">
            <v>1.458673492161211</v>
          </cell>
          <cell r="M4">
            <v>1.5</v>
          </cell>
          <cell r="N4">
            <v>1.4444083509401118</v>
          </cell>
          <cell r="O4">
            <v>1.3246785660472631</v>
          </cell>
          <cell r="P4">
            <v>1.2471443306291832</v>
          </cell>
          <cell r="Q4">
            <v>1.1912504574582909</v>
          </cell>
          <cell r="R4">
            <v>1.1926259064113522</v>
          </cell>
          <cell r="S4">
            <v>1.3430799933786679</v>
          </cell>
          <cell r="T4">
            <v>1.3851775843635286</v>
          </cell>
          <cell r="U4">
            <v>1.3783985123671758</v>
          </cell>
          <cell r="V4">
            <v>1.3533946943541275</v>
          </cell>
          <cell r="W4">
            <v>1.2709201566386419</v>
          </cell>
          <cell r="X4">
            <v>1.176596169007136</v>
          </cell>
          <cell r="Y4">
            <v>1.0592791084787341</v>
          </cell>
        </row>
        <row r="5">
          <cell r="B5">
            <v>1.2079854773556948</v>
          </cell>
          <cell r="C5">
            <v>0.79004583824708896</v>
          </cell>
          <cell r="D5">
            <v>0.75002352779956794</v>
          </cell>
          <cell r="E5">
            <v>0.65722744889186435</v>
          </cell>
          <cell r="F5">
            <v>0.26038930078900391</v>
          </cell>
          <cell r="G5">
            <v>0.53576861969746026</v>
          </cell>
          <cell r="H5">
            <v>1.0055797784690099</v>
          </cell>
          <cell r="I5">
            <v>1.3647645777907593</v>
          </cell>
          <cell r="J5">
            <v>2.0410439247429988</v>
          </cell>
          <cell r="K5">
            <v>2.5117949767910952</v>
          </cell>
          <cell r="L5">
            <v>2.8457785575691745</v>
          </cell>
          <cell r="M5">
            <v>2.9566668711384785</v>
          </cell>
          <cell r="N5">
            <v>2.5321073555552216</v>
          </cell>
          <cell r="O5">
            <v>1.8502982647926216</v>
          </cell>
          <cell r="P5">
            <v>1.5628821913311808</v>
          </cell>
          <cell r="Q5">
            <v>1.4450349301498564</v>
          </cell>
          <cell r="R5">
            <v>1.9177800563069336</v>
          </cell>
          <cell r="S5">
            <v>2.9463233733894967</v>
          </cell>
          <cell r="T5">
            <v>3</v>
          </cell>
          <cell r="U5">
            <v>2.6621048463746404</v>
          </cell>
          <cell r="V5">
            <v>2.4128302135132582</v>
          </cell>
          <cell r="W5">
            <v>2.0719264806027344</v>
          </cell>
          <cell r="X5">
            <v>1.475202105490935</v>
          </cell>
          <cell r="Y5">
            <v>1.0396583912455732</v>
          </cell>
        </row>
        <row r="6">
          <cell r="B6">
            <v>0.45565067078147409</v>
          </cell>
          <cell r="C6">
            <v>0.41352786550943926</v>
          </cell>
          <cell r="D6">
            <v>0.37556218073939485</v>
          </cell>
          <cell r="E6">
            <v>0.36334234340989191</v>
          </cell>
          <cell r="F6">
            <v>0.36876671832733898</v>
          </cell>
          <cell r="G6">
            <v>0.38464636015617781</v>
          </cell>
          <cell r="H6">
            <v>0.42141650373588879</v>
          </cell>
          <cell r="I6">
            <v>0.45559540344777161</v>
          </cell>
          <cell r="J6">
            <v>0.54420297601576517</v>
          </cell>
          <cell r="K6">
            <v>0.65494965038071973</v>
          </cell>
          <cell r="L6">
            <v>0.7422041598187914</v>
          </cell>
          <cell r="M6">
            <v>0.8</v>
          </cell>
          <cell r="N6">
            <v>0.76871749142313106</v>
          </cell>
          <cell r="O6">
            <v>0.68109649926216331</v>
          </cell>
          <cell r="P6">
            <v>0.61451748343903334</v>
          </cell>
          <cell r="Q6">
            <v>0.59186261896390069</v>
          </cell>
          <cell r="R6">
            <v>0.60656120278693659</v>
          </cell>
          <cell r="S6">
            <v>0.65890219936278305</v>
          </cell>
          <cell r="T6">
            <v>0.68663945006060656</v>
          </cell>
          <cell r="U6">
            <v>0.7102892165430541</v>
          </cell>
          <cell r="V6">
            <v>0.69094816976587292</v>
          </cell>
          <cell r="W6">
            <v>0.65454639199997211</v>
          </cell>
          <cell r="X6">
            <v>0.57026997353469766</v>
          </cell>
          <cell r="Y6">
            <v>0.48598547924019048</v>
          </cell>
        </row>
        <row r="7">
          <cell r="B7">
            <v>0.15926401535467527</v>
          </cell>
          <cell r="C7">
            <v>0.15246489443491568</v>
          </cell>
          <cell r="D7">
            <v>0.14886098607486922</v>
          </cell>
          <cell r="E7">
            <v>0.14562328898309204</v>
          </cell>
          <cell r="F7">
            <v>0.14479635526242354</v>
          </cell>
          <cell r="G7">
            <v>0.15081339254563178</v>
          </cell>
          <cell r="H7">
            <v>0.15851916979658245</v>
          </cell>
          <cell r="I7">
            <v>0.16636239287911264</v>
          </cell>
          <cell r="J7">
            <v>0.17469767769775668</v>
          </cell>
          <cell r="K7">
            <v>0.18783664854390958</v>
          </cell>
          <cell r="L7">
            <v>0.19210567414354124</v>
          </cell>
          <cell r="M7">
            <v>0.19351337821002754</v>
          </cell>
          <cell r="N7">
            <v>0.19345738287756098</v>
          </cell>
          <cell r="O7">
            <v>0.18505894409788301</v>
          </cell>
          <cell r="P7">
            <v>0.17347952276499945</v>
          </cell>
          <cell r="Q7">
            <v>0.17299543100674386</v>
          </cell>
          <cell r="R7">
            <v>0.17750619221574937</v>
          </cell>
          <cell r="S7">
            <v>0.19171472528387778</v>
          </cell>
          <cell r="T7">
            <v>0.19134796523362582</v>
          </cell>
          <cell r="U7">
            <v>0.2</v>
          </cell>
          <cell r="V7">
            <v>0.19428848261182455</v>
          </cell>
          <cell r="W7">
            <v>0.18886462891087127</v>
          </cell>
          <cell r="X7">
            <v>0.17523341775021786</v>
          </cell>
          <cell r="Y7">
            <v>0.16844698405017355</v>
          </cell>
        </row>
        <row r="8">
          <cell r="B8">
            <v>0.57851484350398741</v>
          </cell>
          <cell r="C8">
            <v>0.53257005580588102</v>
          </cell>
          <cell r="D8">
            <v>0.51456535515244162</v>
          </cell>
          <cell r="E8">
            <v>0.49316705309105285</v>
          </cell>
          <cell r="F8">
            <v>0.50755257897490558</v>
          </cell>
          <cell r="G8">
            <v>0.54473812517796671</v>
          </cell>
          <cell r="H8">
            <v>0.60959742177573051</v>
          </cell>
          <cell r="I8">
            <v>0.63699737134445</v>
          </cell>
          <cell r="J8">
            <v>0.74312775648237661</v>
          </cell>
          <cell r="K8">
            <v>0.85951764874607983</v>
          </cell>
          <cell r="L8">
            <v>0.91830176979663303</v>
          </cell>
          <cell r="M8">
            <v>1</v>
          </cell>
          <cell r="N8">
            <v>0.98103725801114605</v>
          </cell>
          <cell r="O8">
            <v>0.90462828243116822</v>
          </cell>
          <cell r="P8">
            <v>0.8404660060021536</v>
          </cell>
          <cell r="Q8">
            <v>0.75103790436266571</v>
          </cell>
          <cell r="R8">
            <v>0.75446445614222002</v>
          </cell>
          <cell r="S8">
            <v>0.81996230259244207</v>
          </cell>
          <cell r="T8">
            <v>0.82949694091686177</v>
          </cell>
          <cell r="U8">
            <v>0.82228892056916925</v>
          </cell>
          <cell r="V8">
            <v>0.84184218181588677</v>
          </cell>
          <cell r="W8">
            <v>0.7967670240600766</v>
          </cell>
          <cell r="X8">
            <v>0.68915152663745893</v>
          </cell>
          <cell r="Y8">
            <v>0.61793071587573478</v>
          </cell>
        </row>
        <row r="9">
          <cell r="B9">
            <v>0.25547647859527062</v>
          </cell>
          <cell r="C9">
            <v>0.24216220460584045</v>
          </cell>
          <cell r="D9">
            <v>0.2328126965760402</v>
          </cell>
          <cell r="E9">
            <v>0.22822968086853565</v>
          </cell>
          <cell r="F9">
            <v>0.23126109082308446</v>
          </cell>
          <cell r="G9">
            <v>0.25446335061392267</v>
          </cell>
          <cell r="H9">
            <v>0.28501677678198395</v>
          </cell>
          <cell r="I9">
            <v>0.31370351589201845</v>
          </cell>
          <cell r="J9">
            <v>0.36163169483521529</v>
          </cell>
          <cell r="K9">
            <v>0.41991455005842826</v>
          </cell>
          <cell r="L9">
            <v>0.47984835617864091</v>
          </cell>
          <cell r="M9">
            <v>0.5</v>
          </cell>
          <cell r="N9">
            <v>0.44574677202960028</v>
          </cell>
          <cell r="O9">
            <v>0.39844738332910917</v>
          </cell>
          <cell r="P9">
            <v>0.37719958864337649</v>
          </cell>
          <cell r="Q9">
            <v>0.36088981082196486</v>
          </cell>
          <cell r="R9">
            <v>0.35714042099969706</v>
          </cell>
          <cell r="S9">
            <v>0.37282798881291696</v>
          </cell>
          <cell r="T9">
            <v>0.38010734650959582</v>
          </cell>
          <cell r="U9">
            <v>0.38761807466230658</v>
          </cell>
          <cell r="V9">
            <v>0.37481436056977468</v>
          </cell>
          <cell r="W9">
            <v>0.34761941694459719</v>
          </cell>
          <cell r="X9">
            <v>0.31046068293124313</v>
          </cell>
          <cell r="Y9">
            <v>0.27182614062252025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0.16958386434698244</v>
          </cell>
          <cell r="C11">
            <v>0.1533127992260935</v>
          </cell>
          <cell r="D11">
            <v>0.14390139789023979</v>
          </cell>
          <cell r="E11">
            <v>0.14093287023229423</v>
          </cell>
          <cell r="F11">
            <v>0.13917855299506329</v>
          </cell>
          <cell r="G11">
            <v>0.14856057635242281</v>
          </cell>
          <cell r="H11">
            <v>0.16427129653983683</v>
          </cell>
          <cell r="I11">
            <v>0.18320846237594113</v>
          </cell>
          <cell r="J11">
            <v>0.21975725742269234</v>
          </cell>
          <cell r="K11">
            <v>0.26185055332010976</v>
          </cell>
          <cell r="L11">
            <v>0.29330778303270172</v>
          </cell>
          <cell r="M11">
            <v>0.3</v>
          </cell>
          <cell r="N11">
            <v>0.27043052329250755</v>
          </cell>
          <cell r="O11">
            <v>0.24018608592471813</v>
          </cell>
          <cell r="P11">
            <v>0.2248367763572422</v>
          </cell>
          <cell r="Q11">
            <v>0.21856740685490855</v>
          </cell>
          <cell r="R11">
            <v>0.22411088089440334</v>
          </cell>
          <cell r="S11">
            <v>0.24923642029114682</v>
          </cell>
          <cell r="T11">
            <v>0.25773687036290904</v>
          </cell>
          <cell r="U11">
            <v>0.2576143879375965</v>
          </cell>
          <cell r="V11">
            <v>0.24647451767960438</v>
          </cell>
          <cell r="W11">
            <v>0.23178808717969115</v>
          </cell>
          <cell r="X11">
            <v>0.20905744199752088</v>
          </cell>
          <cell r="Y11">
            <v>0.17932014997957282</v>
          </cell>
        </row>
        <row r="12">
          <cell r="B12">
            <v>9.5379062965353312E-2</v>
          </cell>
          <cell r="C12">
            <v>8.7317499581801711E-2</v>
          </cell>
          <cell r="D12">
            <v>8.17721977540255E-2</v>
          </cell>
          <cell r="E12">
            <v>8.057978532203447E-2</v>
          </cell>
          <cell r="F12">
            <v>7.9484166233735318E-2</v>
          </cell>
          <cell r="G12">
            <v>9.2359151305448986E-2</v>
          </cell>
          <cell r="H12">
            <v>0.10843048837396996</v>
          </cell>
          <cell r="I12">
            <v>0.1286481512601006</v>
          </cell>
          <cell r="J12">
            <v>0.14938190485729089</v>
          </cell>
          <cell r="K12">
            <v>0.17032399294804401</v>
          </cell>
          <cell r="L12">
            <v>0.19221694473721515</v>
          </cell>
          <cell r="M12">
            <v>0.2</v>
          </cell>
          <cell r="N12">
            <v>0.18223347259328695</v>
          </cell>
          <cell r="O12">
            <v>0.16436838682072394</v>
          </cell>
          <cell r="P12">
            <v>0.14767660763094806</v>
          </cell>
          <cell r="Q12">
            <v>0.14223697140348818</v>
          </cell>
          <cell r="R12">
            <v>0.15566763790031196</v>
          </cell>
          <cell r="S12">
            <v>0.1750040508584505</v>
          </cell>
          <cell r="T12">
            <v>0.17586908261956752</v>
          </cell>
          <cell r="U12">
            <v>0.17763209223988119</v>
          </cell>
          <cell r="V12">
            <v>0.17036992183014471</v>
          </cell>
          <cell r="W12">
            <v>0.15891426208917159</v>
          </cell>
          <cell r="X12">
            <v>0.13226731298890412</v>
          </cell>
          <cell r="Y12">
            <v>0.11205529286977312</v>
          </cell>
        </row>
        <row r="13">
          <cell r="B13">
            <v>0.75731323023988029</v>
          </cell>
          <cell r="C13">
            <v>0.70877350482937607</v>
          </cell>
          <cell r="D13">
            <v>0.67793285009041271</v>
          </cell>
          <cell r="E13">
            <v>0.68222724308404181</v>
          </cell>
          <cell r="F13">
            <v>0.68113555245755886</v>
          </cell>
          <cell r="G13">
            <v>0.68343222055360608</v>
          </cell>
          <cell r="H13">
            <v>0.69549118460297932</v>
          </cell>
          <cell r="I13">
            <v>0.65870709029791663</v>
          </cell>
          <cell r="J13">
            <v>0.48157663186034561</v>
          </cell>
          <cell r="K13">
            <v>0.58490300075013513</v>
          </cell>
          <cell r="L13">
            <v>0.71811906608088605</v>
          </cell>
          <cell r="M13">
            <v>0.69707686715319239</v>
          </cell>
          <cell r="N13">
            <v>0.67712191164911373</v>
          </cell>
          <cell r="O13">
            <v>0.68384444676465939</v>
          </cell>
          <cell r="P13">
            <v>0.67213435639556274</v>
          </cell>
          <cell r="Q13">
            <v>0.67159981103792887</v>
          </cell>
          <cell r="R13">
            <v>0.67423633966322072</v>
          </cell>
          <cell r="S13">
            <v>0.77950137107245276</v>
          </cell>
          <cell r="T13">
            <v>0.8</v>
          </cell>
          <cell r="U13">
            <v>0.75923845155789005</v>
          </cell>
          <cell r="V13">
            <v>0.72263112303296861</v>
          </cell>
          <cell r="W13">
            <v>0.72012601480663829</v>
          </cell>
          <cell r="X13">
            <v>0.72286667539572291</v>
          </cell>
          <cell r="Y13">
            <v>0.73641604613231793</v>
          </cell>
        </row>
        <row r="14">
          <cell r="B14">
            <v>0.4244919964577788</v>
          </cell>
          <cell r="C14">
            <v>0.41852416522830321</v>
          </cell>
          <cell r="D14">
            <v>0.41544089435087966</v>
          </cell>
          <cell r="E14">
            <v>0.41321120545581663</v>
          </cell>
          <cell r="F14">
            <v>0.40346811531263671</v>
          </cell>
          <cell r="G14">
            <v>0.41094463707616191</v>
          </cell>
          <cell r="H14">
            <v>0.42351332119223034</v>
          </cell>
          <cell r="I14">
            <v>0.44183648971944794</v>
          </cell>
          <cell r="J14">
            <v>0.4617714041777331</v>
          </cell>
          <cell r="K14">
            <v>0.47633411167947165</v>
          </cell>
          <cell r="L14">
            <v>0.5</v>
          </cell>
          <cell r="M14">
            <v>0.47854191633632681</v>
          </cell>
          <cell r="N14">
            <v>0.46373608345171841</v>
          </cell>
          <cell r="O14">
            <v>0.44863602928948715</v>
          </cell>
          <cell r="P14">
            <v>0.43745791618739432</v>
          </cell>
          <cell r="Q14">
            <v>0.45007836509667193</v>
          </cell>
          <cell r="R14">
            <v>0.44868019115766833</v>
          </cell>
          <cell r="S14">
            <v>0.45432444110321935</v>
          </cell>
          <cell r="T14">
            <v>0.4700351346530342</v>
          </cell>
          <cell r="U14">
            <v>0.47429578867227479</v>
          </cell>
          <cell r="V14">
            <v>0.4622055643106196</v>
          </cell>
          <cell r="W14">
            <v>0.45647315354852813</v>
          </cell>
          <cell r="X14">
            <v>0.44096068176461883</v>
          </cell>
          <cell r="Y14">
            <v>0.42156320138721859</v>
          </cell>
        </row>
        <row r="15">
          <cell r="B15">
            <v>0.53047296539383992</v>
          </cell>
          <cell r="C15">
            <v>0.47935373341797699</v>
          </cell>
          <cell r="D15">
            <v>0.4598769049835475</v>
          </cell>
          <cell r="E15">
            <v>0.43941038312758818</v>
          </cell>
          <cell r="F15">
            <v>0.4488599869373357</v>
          </cell>
          <cell r="G15">
            <v>0.47675012008666234</v>
          </cell>
          <cell r="H15">
            <v>0.54709797493212531</v>
          </cell>
          <cell r="I15">
            <v>0.65301310347925834</v>
          </cell>
          <cell r="J15">
            <v>0.80315379377185692</v>
          </cell>
          <cell r="K15">
            <v>0.94091507390921958</v>
          </cell>
          <cell r="L15">
            <v>1</v>
          </cell>
          <cell r="M15">
            <v>0.98821642329756898</v>
          </cell>
          <cell r="N15">
            <v>0.94151949999117379</v>
          </cell>
          <cell r="O15">
            <v>0.8123998830281659</v>
          </cell>
          <cell r="P15">
            <v>0.72097753111535789</v>
          </cell>
          <cell r="Q15">
            <v>0.72028498388555151</v>
          </cell>
          <cell r="R15">
            <v>0.72237686879176699</v>
          </cell>
          <cell r="S15">
            <v>0.78443059495270839</v>
          </cell>
          <cell r="T15">
            <v>0.81678824147267948</v>
          </cell>
          <cell r="U15">
            <v>0.80916989505130887</v>
          </cell>
          <cell r="V15">
            <v>0.75369812281874482</v>
          </cell>
          <cell r="W15">
            <v>0.70612657260290634</v>
          </cell>
          <cell r="X15">
            <v>0.62394288479404458</v>
          </cell>
          <cell r="Y15">
            <v>0.5168430475029494</v>
          </cell>
        </row>
        <row r="16">
          <cell r="B16">
            <v>0.19601716554592349</v>
          </cell>
          <cell r="C16">
            <v>0.19228375845356971</v>
          </cell>
          <cell r="D16">
            <v>0.18660825946663859</v>
          </cell>
          <cell r="E16">
            <v>0.1885614030644247</v>
          </cell>
          <cell r="F16">
            <v>0.18203282785771285</v>
          </cell>
          <cell r="G16">
            <v>0.18510138816168187</v>
          </cell>
          <cell r="H16">
            <v>0.18436310946453455</v>
          </cell>
          <cell r="I16">
            <v>0.19817046880694156</v>
          </cell>
          <cell r="J16">
            <v>0.2</v>
          </cell>
          <cell r="K16">
            <v>0.19179639781299643</v>
          </cell>
          <cell r="L16">
            <v>0.19404158987232201</v>
          </cell>
          <cell r="M16">
            <v>0.18842395071846937</v>
          </cell>
          <cell r="N16">
            <v>0.19660613487599846</v>
          </cell>
          <cell r="O16">
            <v>0.1903692202697832</v>
          </cell>
          <cell r="P16">
            <v>0.19152975970162556</v>
          </cell>
          <cell r="Q16">
            <v>0.1957670356728341</v>
          </cell>
          <cell r="R16">
            <v>0.19969201340918186</v>
          </cell>
          <cell r="S16">
            <v>0.19987283298121705</v>
          </cell>
          <cell r="T16">
            <v>0.19843424391189982</v>
          </cell>
          <cell r="U16">
            <v>0.18915954709948909</v>
          </cell>
          <cell r="V16">
            <v>0.18977303111668178</v>
          </cell>
          <cell r="W16">
            <v>0.18656052607789564</v>
          </cell>
          <cell r="X16">
            <v>0.18486962483299488</v>
          </cell>
          <cell r="Y16">
            <v>0.18819651772592338</v>
          </cell>
        </row>
      </sheetData>
      <sheetData sheetId="17">
        <row r="2">
          <cell r="B2">
            <v>7.1406099338244808E-2</v>
          </cell>
          <cell r="C2">
            <v>5.0449615647383678E-2</v>
          </cell>
          <cell r="D2">
            <v>4.3734384447192201E-2</v>
          </cell>
          <cell r="E2">
            <v>5.6059893158970114E-2</v>
          </cell>
          <cell r="F2">
            <v>4.8269223594901982E-2</v>
          </cell>
          <cell r="G2">
            <v>3.968553939514325E-2</v>
          </cell>
          <cell r="H2">
            <v>3.2835758409839412E-2</v>
          </cell>
          <cell r="I2">
            <v>0.11474568605432406</v>
          </cell>
          <cell r="J2">
            <v>0.12</v>
          </cell>
          <cell r="K2">
            <v>0.10292459250071197</v>
          </cell>
          <cell r="L2">
            <v>0.11991462260147281</v>
          </cell>
          <cell r="M2">
            <v>0.11142452606397704</v>
          </cell>
          <cell r="N2">
            <v>0.11191543867252252</v>
          </cell>
          <cell r="O2">
            <v>9.9936222150283485E-2</v>
          </cell>
          <cell r="P2">
            <v>5.9302599046128467E-2</v>
          </cell>
          <cell r="Q2">
            <v>9.2849655969561851E-2</v>
          </cell>
          <cell r="R2">
            <v>0.11135884395409074</v>
          </cell>
          <cell r="S2">
            <v>0.10390477821350803</v>
          </cell>
          <cell r="T2">
            <v>7.2619188104164581E-2</v>
          </cell>
          <cell r="U2">
            <v>7.5338093606209314E-2</v>
          </cell>
          <cell r="V2">
            <v>7.0170851779821367E-2</v>
          </cell>
          <cell r="W2">
            <v>4.3527543565968566E-2</v>
          </cell>
          <cell r="X2">
            <v>3.4722190740184504E-2</v>
          </cell>
          <cell r="Y2">
            <v>3.598805370523369E-2</v>
          </cell>
        </row>
        <row r="3">
          <cell r="B3">
            <v>-0.23268148141849079</v>
          </cell>
          <cell r="C3">
            <v>-0.23263018166766897</v>
          </cell>
          <cell r="D3">
            <v>-0.23904914386723958</v>
          </cell>
          <cell r="E3">
            <v>-0.25</v>
          </cell>
          <cell r="F3">
            <v>-0.24759921787752873</v>
          </cell>
          <cell r="G3">
            <v>-0.22723820812835771</v>
          </cell>
          <cell r="H3">
            <v>-0.1440869041811238</v>
          </cell>
          <cell r="I3">
            <v>-2.7697636680560429E-2</v>
          </cell>
          <cell r="J3">
            <v>-2.9764623802751626E-2</v>
          </cell>
          <cell r="K3">
            <v>-1.9725216350922094E-2</v>
          </cell>
          <cell r="L3">
            <v>-1.7375895735243743E-2</v>
          </cell>
          <cell r="M3">
            <v>-7.754749940982178E-2</v>
          </cell>
          <cell r="N3">
            <v>-0.11328856729131587</v>
          </cell>
          <cell r="O3">
            <v>-0.14685988679300394</v>
          </cell>
          <cell r="P3">
            <v>-0.14575578675054068</v>
          </cell>
          <cell r="Q3">
            <v>-0.14822069356153927</v>
          </cell>
          <cell r="R3">
            <v>-0.11653660408220311</v>
          </cell>
          <cell r="S3">
            <v>3.8302265711265035E-2</v>
          </cell>
          <cell r="T3">
            <v>-5.3981202662115079E-3</v>
          </cell>
          <cell r="U3">
            <v>-6.3721038055541648E-2</v>
          </cell>
          <cell r="V3">
            <v>-0.11811571208768171</v>
          </cell>
          <cell r="W3">
            <v>-0.15537139355819321</v>
          </cell>
          <cell r="X3">
            <v>-0.17040453134858452</v>
          </cell>
          <cell r="Y3">
            <v>-0.19510503785736746</v>
          </cell>
        </row>
        <row r="4">
          <cell r="B4">
            <v>-0.84638234407056145</v>
          </cell>
          <cell r="C4">
            <v>-0.91324900565160705</v>
          </cell>
          <cell r="D4">
            <v>-0.93</v>
          </cell>
          <cell r="E4">
            <v>-0.91756277062619318</v>
          </cell>
          <cell r="F4">
            <v>-0.91832593207058355</v>
          </cell>
          <cell r="G4">
            <v>-0.76684147057976582</v>
          </cell>
          <cell r="H4">
            <v>-2.8554892123366392E-2</v>
          </cell>
          <cell r="I4">
            <v>0.39535772040231637</v>
          </cell>
          <cell r="J4">
            <v>0.50389080430445621</v>
          </cell>
          <cell r="K4">
            <v>0.35102222197523841</v>
          </cell>
          <cell r="L4">
            <v>0.20725159527683878</v>
          </cell>
          <cell r="M4">
            <v>0.41109234595493577</v>
          </cell>
          <cell r="N4">
            <v>0.25921426041849271</v>
          </cell>
          <cell r="O4">
            <v>7.864384165800678E-2</v>
          </cell>
          <cell r="P4">
            <v>-0.3111334505720566</v>
          </cell>
          <cell r="Q4">
            <v>-0.31126584882469099</v>
          </cell>
          <cell r="R4">
            <v>-0.25640793114405763</v>
          </cell>
          <cell r="S4">
            <v>-0.12935262299330566</v>
          </cell>
          <cell r="T4">
            <v>-0.31526601755953831</v>
          </cell>
          <cell r="U4">
            <v>-0.17962978665145696</v>
          </cell>
          <cell r="V4">
            <v>-0.24662211224706823</v>
          </cell>
          <cell r="W4">
            <v>-0.40905130802344297</v>
          </cell>
          <cell r="X4">
            <v>-0.64624464127931325</v>
          </cell>
          <cell r="Y4">
            <v>-0.72950557052333564</v>
          </cell>
        </row>
        <row r="5">
          <cell r="B5">
            <v>-2.1862434436494955</v>
          </cell>
          <cell r="C5">
            <v>-2.2079265775595363</v>
          </cell>
          <cell r="D5">
            <v>-2.23045510765074</v>
          </cell>
          <cell r="E5">
            <v>-2.249982526946559</v>
          </cell>
          <cell r="F5">
            <v>-2.2599999999999998</v>
          </cell>
          <cell r="G5">
            <v>-2.066204641722285</v>
          </cell>
          <cell r="H5">
            <v>-1.7926524835721149</v>
          </cell>
          <cell r="I5">
            <v>-1.6366869306508796</v>
          </cell>
          <cell r="J5">
            <v>-1.6846181248264436</v>
          </cell>
          <cell r="K5">
            <v>-1.8662389260042358</v>
          </cell>
          <cell r="L5">
            <v>-1.9905466286802942</v>
          </cell>
          <cell r="M5">
            <v>-2.1076686159756122</v>
          </cell>
          <cell r="N5">
            <v>-2.110162047800793</v>
          </cell>
          <cell r="O5">
            <v>-2.148963769663244</v>
          </cell>
          <cell r="P5">
            <v>-2.1678569896640516</v>
          </cell>
          <cell r="Q5">
            <v>-2.1031880618631931</v>
          </cell>
          <cell r="R5">
            <v>-1.7804793719840217</v>
          </cell>
          <cell r="S5">
            <v>-1.0611786873116547</v>
          </cell>
          <cell r="T5">
            <v>-1.3687562158439339</v>
          </cell>
          <cell r="U5">
            <v>-1.6603145822889922</v>
          </cell>
          <cell r="V5">
            <v>-1.7873695182355489</v>
          </cell>
          <cell r="W5">
            <v>-1.8909653948709779</v>
          </cell>
          <cell r="X5">
            <v>-1.9989150009757375</v>
          </cell>
          <cell r="Y5">
            <v>-2.0085941481816594</v>
          </cell>
        </row>
        <row r="6">
          <cell r="B6">
            <v>-0.45504982470805988</v>
          </cell>
          <cell r="C6">
            <v>-0.47791558795490158</v>
          </cell>
          <cell r="D6">
            <v>-0.49822318351735029</v>
          </cell>
          <cell r="E6">
            <v>-0.5</v>
          </cell>
          <cell r="F6">
            <v>-0.49889304122320588</v>
          </cell>
          <cell r="G6">
            <v>-0.42052742983846614</v>
          </cell>
          <cell r="H6">
            <v>-0.32048636272661829</v>
          </cell>
          <cell r="I6">
            <v>-0.2593583191406062</v>
          </cell>
          <cell r="J6">
            <v>-0.25476298420970805</v>
          </cell>
          <cell r="K6">
            <v>-0.21340320783479441</v>
          </cell>
          <cell r="L6">
            <v>-0.21118924308486248</v>
          </cell>
          <cell r="M6">
            <v>-0.20674251370809937</v>
          </cell>
          <cell r="N6">
            <v>-0.24881855752682097</v>
          </cell>
          <cell r="O6">
            <v>-0.2677587963522764</v>
          </cell>
          <cell r="P6">
            <v>-0.26055853789251271</v>
          </cell>
          <cell r="Q6">
            <v>-0.32298877579701013</v>
          </cell>
          <cell r="R6">
            <v>-0.28615014170072905</v>
          </cell>
          <cell r="S6">
            <v>-0.14345644877153108</v>
          </cell>
          <cell r="T6">
            <v>-0.16987612816173417</v>
          </cell>
          <cell r="U6">
            <v>-0.2112171833203213</v>
          </cell>
          <cell r="V6">
            <v>-0.22807343612634054</v>
          </cell>
          <cell r="W6">
            <v>-0.29606670706044402</v>
          </cell>
          <cell r="X6">
            <v>-0.32742614456561003</v>
          </cell>
          <cell r="Y6">
            <v>-0.34253347392809469</v>
          </cell>
        </row>
        <row r="7">
          <cell r="B7">
            <v>3.6779708049963881E-2</v>
          </cell>
          <cell r="C7">
            <v>2.8770503635559923E-2</v>
          </cell>
          <cell r="D7">
            <v>2.1814418584811732E-2</v>
          </cell>
          <cell r="E7">
            <v>3.2498520693189502E-2</v>
          </cell>
          <cell r="F7">
            <v>2.6686586744016531E-2</v>
          </cell>
          <cell r="G7">
            <v>3.844739078396775E-2</v>
          </cell>
          <cell r="H7">
            <v>5.1277545540940342E-2</v>
          </cell>
          <cell r="I7">
            <v>9.9878084526856689E-2</v>
          </cell>
          <cell r="J7">
            <v>0.115026349779476</v>
          </cell>
          <cell r="K7">
            <v>0.1185204139182308</v>
          </cell>
          <cell r="L7">
            <v>0.11249515262814994</v>
          </cell>
          <cell r="M7">
            <v>0.12</v>
          </cell>
          <cell r="N7">
            <v>0.1191083483333398</v>
          </cell>
          <cell r="O7">
            <v>0.1177272964919001</v>
          </cell>
          <cell r="P7">
            <v>9.901533113330481E-2</v>
          </cell>
          <cell r="Q7">
            <v>9.4185477729519948E-2</v>
          </cell>
          <cell r="R7">
            <v>8.1859542480684971E-2</v>
          </cell>
          <cell r="S7">
            <v>8.9551587946583078E-2</v>
          </cell>
          <cell r="T7">
            <v>7.590983113772691E-2</v>
          </cell>
          <cell r="U7">
            <v>7.9214120704367993E-2</v>
          </cell>
          <cell r="V7">
            <v>6.6973935871865925E-2</v>
          </cell>
          <cell r="W7">
            <v>7.0500549822482217E-2</v>
          </cell>
          <cell r="X7">
            <v>4.3767093641625385E-2</v>
          </cell>
          <cell r="Y7">
            <v>4.4946630056278511E-2</v>
          </cell>
        </row>
        <row r="8">
          <cell r="B8">
            <v>-0.56357800057600205</v>
          </cell>
          <cell r="C8">
            <v>-0.55741569733846719</v>
          </cell>
          <cell r="D8">
            <v>-0.57492913891370434</v>
          </cell>
          <cell r="E8">
            <v>-0.58533242744484426</v>
          </cell>
          <cell r="F8">
            <v>-0.62</v>
          </cell>
          <cell r="G8">
            <v>-0.55512238758330468</v>
          </cell>
          <cell r="H8">
            <v>-0.47160452510102963</v>
          </cell>
          <cell r="I8">
            <v>-0.24496955902828099</v>
          </cell>
          <cell r="J8">
            <v>-0.12137638153344937</v>
          </cell>
          <cell r="K8">
            <v>-0.11266413030119035</v>
          </cell>
          <cell r="L8">
            <v>-8.5631900788242232E-2</v>
          </cell>
          <cell r="M8">
            <v>-2.8777801726905344E-2</v>
          </cell>
          <cell r="N8">
            <v>-0.11684139674980785</v>
          </cell>
          <cell r="O8">
            <v>-0.12192656433153501</v>
          </cell>
          <cell r="P8">
            <v>-0.22222761801161911</v>
          </cell>
          <cell r="Q8">
            <v>-0.31757170949687874</v>
          </cell>
          <cell r="R8">
            <v>-0.28661950573892436</v>
          </cell>
          <cell r="S8">
            <v>-0.31969831528588222</v>
          </cell>
          <cell r="T8">
            <v>-0.3595161390622908</v>
          </cell>
          <cell r="U8">
            <v>-0.3451669736231443</v>
          </cell>
          <cell r="V8">
            <v>-0.39301866044682349</v>
          </cell>
          <cell r="W8">
            <v>-0.46331547390839367</v>
          </cell>
          <cell r="X8">
            <v>-0.52273527296807953</v>
          </cell>
          <cell r="Y8">
            <v>-0.52390134773460617</v>
          </cell>
        </row>
        <row r="9">
          <cell r="B9">
            <v>-0.30358177546931875</v>
          </cell>
          <cell r="C9">
            <v>-0.31</v>
          </cell>
          <cell r="D9">
            <v>-0.30877207809722729</v>
          </cell>
          <cell r="E9">
            <v>-0.30832836983910716</v>
          </cell>
          <cell r="F9">
            <v>-0.30197205412122174</v>
          </cell>
          <cell r="G9">
            <v>-0.28977019459756043</v>
          </cell>
          <cell r="H9">
            <v>-0.2215124387055723</v>
          </cell>
          <cell r="I9">
            <v>-0.17622276014542368</v>
          </cell>
          <cell r="J9">
            <v>-0.16272589662191916</v>
          </cell>
          <cell r="K9">
            <v>-0.18584494440563706</v>
          </cell>
          <cell r="L9">
            <v>-0.17549013179886896</v>
          </cell>
          <cell r="M9">
            <v>-0.15997080460247087</v>
          </cell>
          <cell r="N9">
            <v>-0.16957235566559925</v>
          </cell>
          <cell r="O9">
            <v>-0.18359030078360036</v>
          </cell>
          <cell r="P9">
            <v>-0.22306449776031834</v>
          </cell>
          <cell r="Q9">
            <v>-0.2473809257043528</v>
          </cell>
          <cell r="R9">
            <v>-0.24672558308953887</v>
          </cell>
          <cell r="S9">
            <v>-0.24330399500192498</v>
          </cell>
          <cell r="T9">
            <v>-0.25645627260718312</v>
          </cell>
          <cell r="U9">
            <v>-0.26517041176484146</v>
          </cell>
          <cell r="V9">
            <v>-0.26971064188838706</v>
          </cell>
          <cell r="W9">
            <v>-0.27761992959353748</v>
          </cell>
          <cell r="X9">
            <v>-0.28973923788577732</v>
          </cell>
          <cell r="Y9">
            <v>-0.2952907067619252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-0.18434329477536129</v>
          </cell>
          <cell r="C11">
            <v>-0.18971867561503769</v>
          </cell>
          <cell r="D11">
            <v>-0.19</v>
          </cell>
          <cell r="E11">
            <v>-0.1894659805884005</v>
          </cell>
          <cell r="F11">
            <v>-0.18893877970740799</v>
          </cell>
          <cell r="G11">
            <v>-0.17663343540077517</v>
          </cell>
          <cell r="H11">
            <v>-0.13240090738392923</v>
          </cell>
          <cell r="I11">
            <v>-0.10806214826511043</v>
          </cell>
          <cell r="J11">
            <v>-6.9654805293875369E-2</v>
          </cell>
          <cell r="K11">
            <v>-4.022500370850942E-2</v>
          </cell>
          <cell r="L11">
            <v>-5.1460826902680806E-2</v>
          </cell>
          <cell r="M11">
            <v>-3.9728387395964376E-2</v>
          </cell>
          <cell r="N11">
            <v>-4.7373844831359507E-2</v>
          </cell>
          <cell r="O11">
            <v>-6.8518157653388256E-2</v>
          </cell>
          <cell r="P11">
            <v>-8.5652729791707169E-2</v>
          </cell>
          <cell r="Q11">
            <v>-8.8343924766872875E-2</v>
          </cell>
          <cell r="R11">
            <v>-9.0842520957211154E-2</v>
          </cell>
          <cell r="S11">
            <v>-6.1311457839662596E-2</v>
          </cell>
          <cell r="T11">
            <v>-7.4293650716107315E-2</v>
          </cell>
          <cell r="U11">
            <v>-9.2103659720178713E-2</v>
          </cell>
          <cell r="V11">
            <v>-0.10831426449308326</v>
          </cell>
          <cell r="W11">
            <v>-0.13781131260131996</v>
          </cell>
          <cell r="X11">
            <v>-0.17225213420862456</v>
          </cell>
          <cell r="Y11">
            <v>-0.17531730370617268</v>
          </cell>
        </row>
        <row r="12">
          <cell r="B12">
            <v>-0.11568277825773525</v>
          </cell>
          <cell r="C12">
            <v>-0.11679670847065765</v>
          </cell>
          <cell r="D12">
            <v>-0.11894328858209699</v>
          </cell>
          <cell r="E12">
            <v>-0.12</v>
          </cell>
          <cell r="F12">
            <v>-0.11731266922240825</v>
          </cell>
          <cell r="G12">
            <v>-9.4673435979561502E-2</v>
          </cell>
          <cell r="H12">
            <v>-7.1834102220242876E-2</v>
          </cell>
          <cell r="I12">
            <v>-6.4183040974719038E-2</v>
          </cell>
          <cell r="J12">
            <v>-4.5044884282362842E-2</v>
          </cell>
          <cell r="K12">
            <v>-2.9721828085820239E-2</v>
          </cell>
          <cell r="L12">
            <v>-6.7760984622754886E-2</v>
          </cell>
          <cell r="M12">
            <v>-6.3898648628314361E-2</v>
          </cell>
          <cell r="N12">
            <v>-7.2017510861017486E-2</v>
          </cell>
          <cell r="O12">
            <v>-7.1870209801738319E-2</v>
          </cell>
          <cell r="P12">
            <v>-7.9963088531568402E-2</v>
          </cell>
          <cell r="Q12">
            <v>-8.0038896701905921E-2</v>
          </cell>
          <cell r="R12">
            <v>-6.8175704588281608E-2</v>
          </cell>
          <cell r="S12">
            <v>-4.5591976269828936E-2</v>
          </cell>
          <cell r="T12">
            <v>-6.2282205427083542E-2</v>
          </cell>
          <cell r="U12">
            <v>-7.3162351954860733E-2</v>
          </cell>
          <cell r="V12">
            <v>-7.8600487932846061E-2</v>
          </cell>
          <cell r="W12">
            <v>-8.049152993405119E-2</v>
          </cell>
          <cell r="X12">
            <v>-8.6915557747314978E-2</v>
          </cell>
          <cell r="Y12">
            <v>-9.2188727556647379E-2</v>
          </cell>
        </row>
        <row r="13">
          <cell r="B13">
            <v>-3.4276525208985574E-2</v>
          </cell>
          <cell r="C13">
            <v>5.7509884748573291E-2</v>
          </cell>
          <cell r="D13">
            <v>0.12166281121761889</v>
          </cell>
          <cell r="E13">
            <v>0.10520242378758328</v>
          </cell>
          <cell r="F13">
            <v>8.1797863857381359E-2</v>
          </cell>
          <cell r="G13">
            <v>-8.2402091279020914E-2</v>
          </cell>
          <cell r="H13">
            <v>-2.7204650296957897E-3</v>
          </cell>
          <cell r="I13">
            <v>9.8242471966411116E-2</v>
          </cell>
          <cell r="J13">
            <v>0.21323207203087041</v>
          </cell>
          <cell r="K13">
            <v>0.25154683215976598</v>
          </cell>
          <cell r="L13">
            <v>0.12218846967793777</v>
          </cell>
          <cell r="M13">
            <v>-3.1746054213028911E-4</v>
          </cell>
          <cell r="N13">
            <v>0.38702556601237004</v>
          </cell>
          <cell r="O13">
            <v>0.43874736253367463</v>
          </cell>
          <cell r="P13">
            <v>0.41619516115850402</v>
          </cell>
          <cell r="Q13">
            <v>0.47782129934687767</v>
          </cell>
          <cell r="R13">
            <v>0.26250424691775076</v>
          </cell>
          <cell r="S13">
            <v>0.36258327982256283</v>
          </cell>
          <cell r="T13">
            <v>0.38933516583148975</v>
          </cell>
          <cell r="U13">
            <v>0.34706832797229586</v>
          </cell>
          <cell r="V13">
            <v>0.38950547503121657</v>
          </cell>
          <cell r="W13">
            <v>0.5</v>
          </cell>
          <cell r="X13">
            <v>0.46317418394043619</v>
          </cell>
          <cell r="Y13">
            <v>0.31202453983227474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0.59490090827014186</v>
          </cell>
          <cell r="C15">
            <v>0.60892633514898131</v>
          </cell>
          <cell r="D15">
            <v>0.61637257983667537</v>
          </cell>
          <cell r="E15">
            <v>0.62</v>
          </cell>
          <cell r="F15">
            <v>0.60893804319739198</v>
          </cell>
          <cell r="G15">
            <v>0.59224777557836872</v>
          </cell>
          <cell r="H15">
            <v>0.52486758646637577</v>
          </cell>
          <cell r="I15">
            <v>0.41722089941619911</v>
          </cell>
          <cell r="J15">
            <v>0.33759750033883545</v>
          </cell>
          <cell r="K15">
            <v>0.29083614779869332</v>
          </cell>
          <cell r="L15">
            <v>0.38217574645979746</v>
          </cell>
          <cell r="M15">
            <v>0.37700301210939213</v>
          </cell>
          <cell r="N15">
            <v>0.33184062329461805</v>
          </cell>
          <cell r="O15">
            <v>0.28237508207944312</v>
          </cell>
          <cell r="P15">
            <v>0.38041501900227248</v>
          </cell>
          <cell r="Q15">
            <v>0.45988754727859588</v>
          </cell>
          <cell r="R15">
            <v>0.44097097202378804</v>
          </cell>
          <cell r="S15">
            <v>0.46811986144440221</v>
          </cell>
          <cell r="T15">
            <v>0.48385621952423447</v>
          </cell>
          <cell r="U15">
            <v>0.52523905764791579</v>
          </cell>
          <cell r="V15">
            <v>0.52796066019242038</v>
          </cell>
          <cell r="W15">
            <v>0.568804261175055</v>
          </cell>
          <cell r="X15">
            <v>0.59448638407514198</v>
          </cell>
          <cell r="Y15">
            <v>0.58848223008442557</v>
          </cell>
        </row>
        <row r="16">
          <cell r="B16">
            <v>7.1406099338244808E-2</v>
          </cell>
          <cell r="C16">
            <v>5.0449615647383678E-2</v>
          </cell>
          <cell r="D16">
            <v>4.3734384447192201E-2</v>
          </cell>
          <cell r="E16">
            <v>5.6059893158970114E-2</v>
          </cell>
          <cell r="F16">
            <v>4.8269223594901982E-2</v>
          </cell>
          <cell r="G16">
            <v>3.968553939514325E-2</v>
          </cell>
          <cell r="H16">
            <v>3.2835758409839412E-2</v>
          </cell>
          <cell r="I16">
            <v>0.11474568605432406</v>
          </cell>
          <cell r="J16">
            <v>0.12</v>
          </cell>
          <cell r="K16">
            <v>0.10292459250071197</v>
          </cell>
          <cell r="L16">
            <v>0.11991462260147281</v>
          </cell>
          <cell r="M16">
            <v>0.11142452606397704</v>
          </cell>
          <cell r="N16">
            <v>0.11191543867252252</v>
          </cell>
          <cell r="O16">
            <v>9.9936222150283485E-2</v>
          </cell>
          <cell r="P16">
            <v>5.9302599046128467E-2</v>
          </cell>
          <cell r="Q16">
            <v>9.2849655969561851E-2</v>
          </cell>
          <cell r="R16">
            <v>0.11135884395409074</v>
          </cell>
          <cell r="S16">
            <v>0.10390477821350803</v>
          </cell>
          <cell r="T16">
            <v>7.2619188104164581E-2</v>
          </cell>
          <cell r="U16">
            <v>7.5338093606209314E-2</v>
          </cell>
          <cell r="V16">
            <v>7.0170851779821367E-2</v>
          </cell>
          <cell r="W16">
            <v>4.3527543565968566E-2</v>
          </cell>
          <cell r="X16">
            <v>3.4722190740184504E-2</v>
          </cell>
          <cell r="Y16">
            <v>3.598805370523369E-2</v>
          </cell>
        </row>
      </sheetData>
      <sheetData sheetId="18">
        <row r="2">
          <cell r="B2">
            <v>0.12</v>
          </cell>
          <cell r="C2">
            <v>8.1287008883757589E-2</v>
          </cell>
          <cell r="D2">
            <v>6.8166556540742079E-2</v>
          </cell>
          <cell r="E2">
            <v>6.4629317336372338E-2</v>
          </cell>
          <cell r="F2">
            <v>7.1828893601877275E-2</v>
          </cell>
          <cell r="G2">
            <v>3.8516989192927654E-2</v>
          </cell>
          <cell r="H2">
            <v>1.6532593690619737E-2</v>
          </cell>
          <cell r="I2">
            <v>5.0793118644085568E-2</v>
          </cell>
          <cell r="J2">
            <v>3.2495366059397283E-2</v>
          </cell>
          <cell r="K2">
            <v>4.2439931058499518E-2</v>
          </cell>
          <cell r="L2">
            <v>2.7620351930045157E-2</v>
          </cell>
          <cell r="M2">
            <v>6.0661260421356944E-2</v>
          </cell>
          <cell r="N2">
            <v>6.7054653495101701E-2</v>
          </cell>
          <cell r="O2">
            <v>6.8267330563318629E-2</v>
          </cell>
          <cell r="P2">
            <v>4.6317712930366572E-2</v>
          </cell>
          <cell r="Q2">
            <v>5.3791745821625658E-2</v>
          </cell>
          <cell r="R2">
            <v>5.6505480315949159E-2</v>
          </cell>
          <cell r="S2">
            <v>5.9525024552675374E-2</v>
          </cell>
          <cell r="T2">
            <v>5.2273312944119521E-2</v>
          </cell>
          <cell r="U2">
            <v>5.3280963281362538E-2</v>
          </cell>
          <cell r="V2">
            <v>6.2895448636986623E-2</v>
          </cell>
          <cell r="W2">
            <v>6.6877447261842055E-2</v>
          </cell>
          <cell r="X2">
            <v>5.0921650242410611E-2</v>
          </cell>
          <cell r="Y2">
            <v>5.8666750962125536E-2</v>
          </cell>
        </row>
        <row r="3">
          <cell r="B3">
            <v>-0.21297351894115393</v>
          </cell>
          <cell r="C3">
            <v>-0.23040813015951686</v>
          </cell>
          <cell r="D3">
            <v>-0.21809154013383056</v>
          </cell>
          <cell r="E3">
            <v>-0.25</v>
          </cell>
          <cell r="F3">
            <v>-0.23563648282367422</v>
          </cell>
          <cell r="G3">
            <v>-0.21196084284764796</v>
          </cell>
          <cell r="H3">
            <v>-0.17841260649889418</v>
          </cell>
          <cell r="I3">
            <v>-9.9957083851046624E-2</v>
          </cell>
          <cell r="J3">
            <v>-5.9881757312288106E-2</v>
          </cell>
          <cell r="K3">
            <v>-2.9349102564722316E-2</v>
          </cell>
          <cell r="L3">
            <v>-4.5716119600345294E-2</v>
          </cell>
          <cell r="M3">
            <v>-7.379416161276281E-2</v>
          </cell>
          <cell r="N3">
            <v>-9.4993039350118519E-2</v>
          </cell>
          <cell r="O3">
            <v>-0.11253754618211108</v>
          </cell>
          <cell r="P3">
            <v>-0.14596489141235616</v>
          </cell>
          <cell r="Q3">
            <v>-0.12000024487286544</v>
          </cell>
          <cell r="R3">
            <v>-8.551632077647997E-2</v>
          </cell>
          <cell r="S3">
            <v>3.83199090435987E-2</v>
          </cell>
          <cell r="T3">
            <v>4.4854725804599543E-3</v>
          </cell>
          <cell r="U3">
            <v>-4.9964802497354542E-2</v>
          </cell>
          <cell r="V3">
            <v>-0.10168518098363291</v>
          </cell>
          <cell r="W3">
            <v>-0.12701149388852009</v>
          </cell>
          <cell r="X3">
            <v>-0.15845746895126972</v>
          </cell>
          <cell r="Y3">
            <v>-0.19049799374631157</v>
          </cell>
        </row>
        <row r="4">
          <cell r="B4">
            <v>-0.84759680933707837</v>
          </cell>
          <cell r="C4">
            <v>-0.87220416788426713</v>
          </cell>
          <cell r="D4">
            <v>-0.93</v>
          </cell>
          <cell r="E4">
            <v>-0.92541912779457625</v>
          </cell>
          <cell r="F4">
            <v>-0.92237323751687328</v>
          </cell>
          <cell r="G4">
            <v>-0.86374158942826262</v>
          </cell>
          <cell r="H4">
            <v>-0.45791038130121131</v>
          </cell>
          <cell r="I4">
            <v>-0.49530493842922652</v>
          </cell>
          <cell r="J4">
            <v>-0.41571422755998783</v>
          </cell>
          <cell r="K4">
            <v>-0.2694754005120259</v>
          </cell>
          <cell r="L4">
            <v>-0.40839908971593986</v>
          </cell>
          <cell r="M4">
            <v>-0.34236120377125867</v>
          </cell>
          <cell r="N4">
            <v>-0.43333012633947077</v>
          </cell>
          <cell r="O4">
            <v>-0.59645428734096939</v>
          </cell>
          <cell r="P4">
            <v>-0.79243914832974383</v>
          </cell>
          <cell r="Q4">
            <v>-0.8260045082418862</v>
          </cell>
          <cell r="R4">
            <v>-0.75807130252953203</v>
          </cell>
          <cell r="S4">
            <v>-0.50298018103571063</v>
          </cell>
          <cell r="T4">
            <v>-0.53720561647356091</v>
          </cell>
          <cell r="U4">
            <v>-0.65785166653288296</v>
          </cell>
          <cell r="V4">
            <v>-0.71968343562130499</v>
          </cell>
          <cell r="W4">
            <v>-0.78940504511499976</v>
          </cell>
          <cell r="X4">
            <v>-0.81149153713798439</v>
          </cell>
          <cell r="Y4">
            <v>-0.84615609061624197</v>
          </cell>
        </row>
        <row r="5">
          <cell r="B5">
            <v>-2.1777747910516068</v>
          </cell>
          <cell r="C5">
            <v>-2.2188873955258033</v>
          </cell>
          <cell r="D5">
            <v>-2.256281875366474</v>
          </cell>
          <cell r="E5">
            <v>-2.2599999999999998</v>
          </cell>
          <cell r="F5">
            <v>-2.2430762443752252</v>
          </cell>
          <cell r="G5">
            <v>-2.0506763139880997</v>
          </cell>
          <cell r="H5">
            <v>-1.8331072914039774</v>
          </cell>
          <cell r="I5">
            <v>-1.7313951400942074</v>
          </cell>
          <cell r="J5">
            <v>-1.7172071118815917</v>
          </cell>
          <cell r="K5">
            <v>-1.6663935367720679</v>
          </cell>
          <cell r="L5">
            <v>-1.815286447344814</v>
          </cell>
          <cell r="M5">
            <v>-2.0393090142783654</v>
          </cell>
          <cell r="N5">
            <v>-2.0229841124918448</v>
          </cell>
          <cell r="O5">
            <v>-2.1131572695810288</v>
          </cell>
          <cell r="P5">
            <v>-2.0704634909712762</v>
          </cell>
          <cell r="Q5">
            <v>-2.1179011766080178</v>
          </cell>
          <cell r="R5">
            <v>-1.7703705632982423</v>
          </cell>
          <cell r="S5">
            <v>-1.1096252385539458</v>
          </cell>
          <cell r="T5">
            <v>-1.3081777094280616</v>
          </cell>
          <cell r="U5">
            <v>-1.6935732701539428</v>
          </cell>
          <cell r="V5">
            <v>-1.8780648682932384</v>
          </cell>
          <cell r="W5">
            <v>-1.9640076634067085</v>
          </cell>
          <cell r="X5">
            <v>-2.0180694340427716</v>
          </cell>
          <cell r="Y5">
            <v>-2.0200774598094737</v>
          </cell>
        </row>
        <row r="6">
          <cell r="B6">
            <v>-0.44386081769675539</v>
          </cell>
          <cell r="C6">
            <v>-0.47478124059786853</v>
          </cell>
          <cell r="D6">
            <v>-0.5</v>
          </cell>
          <cell r="E6">
            <v>-0.49302373593536625</v>
          </cell>
          <cell r="F6">
            <v>-0.49505458861902474</v>
          </cell>
          <cell r="G6">
            <v>-0.43256713955476123</v>
          </cell>
          <cell r="H6">
            <v>-0.3864373159869941</v>
          </cell>
          <cell r="I6">
            <v>-0.38223846868772754</v>
          </cell>
          <cell r="J6">
            <v>-0.31568906781961176</v>
          </cell>
          <cell r="K6">
            <v>-0.22660695796923233</v>
          </cell>
          <cell r="L6">
            <v>-0.15975704314848055</v>
          </cell>
          <cell r="M6">
            <v>-0.19636056979700314</v>
          </cell>
          <cell r="N6">
            <v>-0.20008559665011422</v>
          </cell>
          <cell r="O6">
            <v>-0.22180742161493</v>
          </cell>
          <cell r="P6">
            <v>-0.2601869855695082</v>
          </cell>
          <cell r="Q6">
            <v>-0.28565164242711766</v>
          </cell>
          <cell r="R6">
            <v>-0.27230004978942146</v>
          </cell>
          <cell r="S6">
            <v>-0.13262538174944616</v>
          </cell>
          <cell r="T6">
            <v>-0.14046682288073281</v>
          </cell>
          <cell r="U6">
            <v>-0.19398375102221099</v>
          </cell>
          <cell r="V6">
            <v>-0.24608828977018218</v>
          </cell>
          <cell r="W6">
            <v>-0.28153496631012326</v>
          </cell>
          <cell r="X6">
            <v>-0.31606234215932433</v>
          </cell>
          <cell r="Y6">
            <v>-0.33702808443125171</v>
          </cell>
        </row>
        <row r="7">
          <cell r="B7">
            <v>6.3186792292567129E-2</v>
          </cell>
          <cell r="C7">
            <v>5.1909733531551948E-2</v>
          </cell>
          <cell r="D7">
            <v>4.2811738805788681E-2</v>
          </cell>
          <cell r="E7">
            <v>5.0477291586629273E-2</v>
          </cell>
          <cell r="F7">
            <v>4.1011565440840954E-2</v>
          </cell>
          <cell r="G7">
            <v>4.5325292606763046E-2</v>
          </cell>
          <cell r="H7">
            <v>6.2814670952597559E-2</v>
          </cell>
          <cell r="I7">
            <v>9.1444825023724169E-2</v>
          </cell>
          <cell r="J7">
            <v>8.7047685689847776E-2</v>
          </cell>
          <cell r="K7">
            <v>0.12</v>
          </cell>
          <cell r="L7">
            <v>0.10194816592802985</v>
          </cell>
          <cell r="M7">
            <v>0.11703777055763696</v>
          </cell>
          <cell r="N7">
            <v>0.10257369263004068</v>
          </cell>
          <cell r="O7">
            <v>8.9090780255086932E-2</v>
          </cell>
          <cell r="P7">
            <v>5.8260224924373022E-2</v>
          </cell>
          <cell r="Q7">
            <v>7.5925698084116575E-2</v>
          </cell>
          <cell r="R7">
            <v>6.7651495814497226E-2</v>
          </cell>
          <cell r="S7">
            <v>8.8193657690827709E-2</v>
          </cell>
          <cell r="T7">
            <v>8.2637229035803561E-2</v>
          </cell>
          <cell r="U7">
            <v>6.3642731591410234E-2</v>
          </cell>
          <cell r="V7">
            <v>5.2094265107572854E-2</v>
          </cell>
          <cell r="W7">
            <v>4.9172817652593591E-2</v>
          </cell>
          <cell r="X7">
            <v>5.1292178776600007E-2</v>
          </cell>
          <cell r="Y7">
            <v>5.6834176030932583E-2</v>
          </cell>
        </row>
        <row r="8">
          <cell r="B8">
            <v>-0.60485318506213825</v>
          </cell>
          <cell r="C8">
            <v>-0.62</v>
          </cell>
          <cell r="D8">
            <v>-0.54367939657013797</v>
          </cell>
          <cell r="E8">
            <v>-0.60092231233141535</v>
          </cell>
          <cell r="F8">
            <v>-0.59767096096616845</v>
          </cell>
          <cell r="G8">
            <v>-0.55607068557510786</v>
          </cell>
          <cell r="H8">
            <v>-0.51838777884396514</v>
          </cell>
          <cell r="I8">
            <v>-0.47135504180176424</v>
          </cell>
          <cell r="J8">
            <v>-0.38090697792898637</v>
          </cell>
          <cell r="K8">
            <v>-0.3244346635643886</v>
          </cell>
          <cell r="L8">
            <v>-0.28492383885416384</v>
          </cell>
          <cell r="M8">
            <v>-0.25306338902072117</v>
          </cell>
          <cell r="N8">
            <v>-0.30144088229836563</v>
          </cell>
          <cell r="O8">
            <v>-0.31033238560544196</v>
          </cell>
          <cell r="P8">
            <v>-0.35346085235683244</v>
          </cell>
          <cell r="Q8">
            <v>-0.40318272514691494</v>
          </cell>
          <cell r="R8">
            <v>-0.40465765367003464</v>
          </cell>
          <cell r="S8">
            <v>-0.34468633603224674</v>
          </cell>
          <cell r="T8">
            <v>-0.36253654423480597</v>
          </cell>
          <cell r="U8">
            <v>-0.35880159644552967</v>
          </cell>
          <cell r="V8">
            <v>-0.37368635706516889</v>
          </cell>
          <cell r="W8">
            <v>-0.42133184856483025</v>
          </cell>
          <cell r="X8">
            <v>-0.46201848373196952</v>
          </cell>
          <cell r="Y8">
            <v>-0.49796519004647344</v>
          </cell>
        </row>
        <row r="9">
          <cell r="B9">
            <v>-0.30391008892061017</v>
          </cell>
          <cell r="C9">
            <v>-0.31</v>
          </cell>
          <cell r="D9">
            <v>-0.30354698311994244</v>
          </cell>
          <cell r="E9">
            <v>-0.30971988835395786</v>
          </cell>
          <cell r="F9">
            <v>-0.30281038276250383</v>
          </cell>
          <cell r="G9">
            <v>-0.29986398133274922</v>
          </cell>
          <cell r="H9">
            <v>-0.25415226308623473</v>
          </cell>
          <cell r="I9">
            <v>-0.2434759873797048</v>
          </cell>
          <cell r="J9">
            <v>-0.23737401403196129</v>
          </cell>
          <cell r="K9">
            <v>-0.23380509849541514</v>
          </cell>
          <cell r="L9">
            <v>-0.22040446537511979</v>
          </cell>
          <cell r="M9">
            <v>-0.23294780128215178</v>
          </cell>
          <cell r="N9">
            <v>-0.24811007260270679</v>
          </cell>
          <cell r="O9">
            <v>-0.26390028187862136</v>
          </cell>
          <cell r="P9">
            <v>-0.27187837835332018</v>
          </cell>
          <cell r="Q9">
            <v>-0.26627088847155672</v>
          </cell>
          <cell r="R9">
            <v>-0.26495330585289933</v>
          </cell>
          <cell r="S9">
            <v>-0.26409220730987043</v>
          </cell>
          <cell r="T9">
            <v>-0.27671815260278332</v>
          </cell>
          <cell r="U9">
            <v>-0.28940115029255581</v>
          </cell>
          <cell r="V9">
            <v>-0.29493604404733292</v>
          </cell>
          <cell r="W9">
            <v>-0.30047608350459754</v>
          </cell>
          <cell r="X9">
            <v>-0.30116080498227221</v>
          </cell>
          <cell r="Y9">
            <v>-0.29857233120032173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-0.17209926224529151</v>
          </cell>
          <cell r="C11">
            <v>-0.18223740903584829</v>
          </cell>
          <cell r="D11">
            <v>-0.18898672537626532</v>
          </cell>
          <cell r="E11">
            <v>-0.19</v>
          </cell>
          <cell r="F11">
            <v>-0.18615805712753042</v>
          </cell>
          <cell r="G11">
            <v>-0.18006228115699519</v>
          </cell>
          <cell r="H11">
            <v>-0.15835066205526202</v>
          </cell>
          <cell r="I11">
            <v>-0.15824064831373344</v>
          </cell>
          <cell r="J11">
            <v>-0.13224712483169168</v>
          </cell>
          <cell r="K11">
            <v>-0.10764257824117782</v>
          </cell>
          <cell r="L11">
            <v>-0.11555128454359283</v>
          </cell>
          <cell r="M11">
            <v>-0.11608517829397119</v>
          </cell>
          <cell r="N11">
            <v>-0.11804377669950977</v>
          </cell>
          <cell r="O11">
            <v>-0.1252126806436914</v>
          </cell>
          <cell r="P11">
            <v>-0.12704095148394701</v>
          </cell>
          <cell r="Q11">
            <v>-0.12953272267602384</v>
          </cell>
          <cell r="R11">
            <v>-0.12672199841619844</v>
          </cell>
          <cell r="S11">
            <v>-9.5551507297527843E-2</v>
          </cell>
          <cell r="T11">
            <v>-9.6712472699028287E-2</v>
          </cell>
          <cell r="U11">
            <v>-0.11805204108130664</v>
          </cell>
          <cell r="V11">
            <v>-0.13258613805073233</v>
          </cell>
          <cell r="W11">
            <v>-0.1468491392650926</v>
          </cell>
          <cell r="X11">
            <v>-0.15121058998909384</v>
          </cell>
          <cell r="Y11">
            <v>-0.16267473614462621</v>
          </cell>
        </row>
        <row r="12">
          <cell r="B12">
            <v>-0.11362567291803415</v>
          </cell>
          <cell r="C12">
            <v>-0.11797420142462733</v>
          </cell>
          <cell r="D12">
            <v>-0.11982012611706054</v>
          </cell>
          <cell r="E12">
            <v>-0.12</v>
          </cell>
          <cell r="F12">
            <v>-0.11800197476126383</v>
          </cell>
          <cell r="G12">
            <v>-9.6400877558161235E-2</v>
          </cell>
          <cell r="H12">
            <v>-8.6276396086233637E-2</v>
          </cell>
          <cell r="I12">
            <v>-8.2660535678255917E-2</v>
          </cell>
          <cell r="J12">
            <v>-7.7750318868266666E-2</v>
          </cell>
          <cell r="K12">
            <v>-7.2950441460792104E-2</v>
          </cell>
          <cell r="L12">
            <v>-7.0285923568668418E-2</v>
          </cell>
          <cell r="M12">
            <v>-7.0381735756919458E-2</v>
          </cell>
          <cell r="N12">
            <v>-7.1778579510191787E-2</v>
          </cell>
          <cell r="O12">
            <v>-7.7164602429886028E-2</v>
          </cell>
          <cell r="P12">
            <v>-7.899073455908831E-2</v>
          </cell>
          <cell r="Q12">
            <v>-8.203519120602952E-2</v>
          </cell>
          <cell r="R12">
            <v>-7.5360653418160561E-2</v>
          </cell>
          <cell r="S12">
            <v>-4.7219244983283996E-2</v>
          </cell>
          <cell r="T12">
            <v>-6.1022862995190809E-2</v>
          </cell>
          <cell r="U12">
            <v>-6.8454409627599647E-2</v>
          </cell>
          <cell r="V12">
            <v>-7.363691669582495E-2</v>
          </cell>
          <cell r="W12">
            <v>-8.1693850707844143E-2</v>
          </cell>
          <cell r="X12">
            <v>-8.6429544798629007E-2</v>
          </cell>
          <cell r="Y12">
            <v>-9.1557737248461862E-2</v>
          </cell>
        </row>
        <row r="13">
          <cell r="B13">
            <v>0.27606352301863518</v>
          </cell>
          <cell r="C13">
            <v>0.2999312911839262</v>
          </cell>
          <cell r="D13">
            <v>0.15712291696287761</v>
          </cell>
          <cell r="E13">
            <v>0.20329995952743463</v>
          </cell>
          <cell r="F13">
            <v>0.19173128762030409</v>
          </cell>
          <cell r="G13">
            <v>0.11711816789096481</v>
          </cell>
          <cell r="H13">
            <v>8.8036166037154043E-2</v>
          </cell>
          <cell r="I13">
            <v>0.17381944108587202</v>
          </cell>
          <cell r="J13">
            <v>0.19146257960422705</v>
          </cell>
          <cell r="K13">
            <v>0.15300550615979355</v>
          </cell>
          <cell r="L13">
            <v>0.21491079490227494</v>
          </cell>
          <cell r="M13">
            <v>0.33823802886606635</v>
          </cell>
          <cell r="N13">
            <v>0.38053286877761588</v>
          </cell>
          <cell r="O13">
            <v>0.33661414445251314</v>
          </cell>
          <cell r="P13">
            <v>0.44513684672534032</v>
          </cell>
          <cell r="Q13">
            <v>0.432665423883759</v>
          </cell>
          <cell r="R13">
            <v>0.3540202384645007</v>
          </cell>
          <cell r="S13">
            <v>0.38757464061052854</v>
          </cell>
          <cell r="T13">
            <v>0.5</v>
          </cell>
          <cell r="U13">
            <v>0.22047981808072772</v>
          </cell>
          <cell r="V13">
            <v>0.22730702713552783</v>
          </cell>
          <cell r="W13">
            <v>0.16594966347407339</v>
          </cell>
          <cell r="X13">
            <v>0.2262638949444202</v>
          </cell>
          <cell r="Y13">
            <v>0.17345411527444801</v>
          </cell>
        </row>
        <row r="14">
          <cell r="B14">
            <v>6.0508121472194767E-2</v>
          </cell>
          <cell r="C14">
            <v>2.4496215273634811E-2</v>
          </cell>
          <cell r="D14">
            <v>3.1028571171073421E-2</v>
          </cell>
          <cell r="E14">
            <v>3.3792280111003964E-2</v>
          </cell>
          <cell r="F14">
            <v>1.9024624212857007E-2</v>
          </cell>
          <cell r="G14">
            <v>4.9592767336605247E-2</v>
          </cell>
          <cell r="H14">
            <v>0.18694303808476387</v>
          </cell>
          <cell r="I14">
            <v>0.18186218953332323</v>
          </cell>
          <cell r="J14">
            <v>0.24244137839546351</v>
          </cell>
          <cell r="K14">
            <v>0.24724324359897401</v>
          </cell>
          <cell r="L14">
            <v>0.28191594932880976</v>
          </cell>
          <cell r="M14">
            <v>0.31</v>
          </cell>
          <cell r="N14">
            <v>0.25176591943298976</v>
          </cell>
          <cell r="O14">
            <v>0.15302461750216245</v>
          </cell>
          <cell r="P14">
            <v>3.0051541538121337E-2</v>
          </cell>
          <cell r="Q14">
            <v>2.3546872928994968E-2</v>
          </cell>
          <cell r="R14">
            <v>3.7058385198438237E-2</v>
          </cell>
          <cell r="S14">
            <v>6.9078894928856174E-2</v>
          </cell>
          <cell r="T14">
            <v>6.9246124140295587E-2</v>
          </cell>
          <cell r="U14">
            <v>8.6136359919251865E-2</v>
          </cell>
          <cell r="V14">
            <v>5.1295892336858509E-2</v>
          </cell>
          <cell r="W14">
            <v>3.6025488547073194E-2</v>
          </cell>
          <cell r="X14">
            <v>3.175445046697762E-2</v>
          </cell>
          <cell r="Y14">
            <v>2.1592753364096298E-2</v>
          </cell>
        </row>
        <row r="15">
          <cell r="B15">
            <v>0.58553629716926725</v>
          </cell>
          <cell r="C15">
            <v>0.59111656533321222</v>
          </cell>
          <cell r="D15">
            <v>0.60168428037519905</v>
          </cell>
          <cell r="E15">
            <v>0.62</v>
          </cell>
          <cell r="F15">
            <v>0.60548047846655884</v>
          </cell>
          <cell r="G15">
            <v>0.58273398035112112</v>
          </cell>
          <cell r="H15">
            <v>0.54015973770890136</v>
          </cell>
          <cell r="I15">
            <v>0.51443569262315569</v>
          </cell>
          <cell r="J15">
            <v>0.48060024523132661</v>
          </cell>
          <cell r="K15">
            <v>0.40579084204628696</v>
          </cell>
          <cell r="L15">
            <v>0.40917836144806818</v>
          </cell>
          <cell r="M15">
            <v>0.40657909023281674</v>
          </cell>
          <cell r="N15">
            <v>0.41246798771316168</v>
          </cell>
          <cell r="O15">
            <v>0.44385330358036118</v>
          </cell>
          <cell r="P15">
            <v>0.44066746416503044</v>
          </cell>
          <cell r="Q15">
            <v>0.46271570103015935</v>
          </cell>
          <cell r="R15">
            <v>0.45132804112522623</v>
          </cell>
          <cell r="S15">
            <v>0.46959035795960213</v>
          </cell>
          <cell r="T15">
            <v>0.49356008903633736</v>
          </cell>
          <cell r="U15">
            <v>0.51667120674238931</v>
          </cell>
          <cell r="V15">
            <v>0.52219081278638968</v>
          </cell>
          <cell r="W15">
            <v>0.54694800142960809</v>
          </cell>
          <cell r="X15">
            <v>0.55848746038350183</v>
          </cell>
          <cell r="Y15">
            <v>0.56438879216094429</v>
          </cell>
        </row>
        <row r="16">
          <cell r="B16">
            <v>0.12</v>
          </cell>
          <cell r="C16">
            <v>8.1287008883757589E-2</v>
          </cell>
          <cell r="D16">
            <v>6.8166556540742079E-2</v>
          </cell>
          <cell r="E16">
            <v>6.4629317336372338E-2</v>
          </cell>
          <cell r="F16">
            <v>7.1828893601877275E-2</v>
          </cell>
          <cell r="G16">
            <v>3.8516989192927654E-2</v>
          </cell>
          <cell r="H16">
            <v>1.6532593690619737E-2</v>
          </cell>
          <cell r="I16">
            <v>5.0793118644085568E-2</v>
          </cell>
          <cell r="J16">
            <v>3.2495366059397283E-2</v>
          </cell>
          <cell r="K16">
            <v>4.2439931058499518E-2</v>
          </cell>
          <cell r="L16">
            <v>2.7620351930045157E-2</v>
          </cell>
          <cell r="M16">
            <v>6.0661260421356944E-2</v>
          </cell>
          <cell r="N16">
            <v>6.7054653495101701E-2</v>
          </cell>
          <cell r="O16">
            <v>6.8267330563318629E-2</v>
          </cell>
          <cell r="P16">
            <v>4.6317712930366572E-2</v>
          </cell>
          <cell r="Q16">
            <v>5.3791745821625658E-2</v>
          </cell>
          <cell r="R16">
            <v>5.6505480315949159E-2</v>
          </cell>
          <cell r="S16">
            <v>5.9525024552675374E-2</v>
          </cell>
          <cell r="T16">
            <v>5.2273312944119521E-2</v>
          </cell>
          <cell r="U16">
            <v>5.3280963281362538E-2</v>
          </cell>
          <cell r="V16">
            <v>6.2895448636986623E-2</v>
          </cell>
          <cell r="W16">
            <v>6.6877447261842055E-2</v>
          </cell>
          <cell r="X16">
            <v>5.0921650242410611E-2</v>
          </cell>
          <cell r="Y16">
            <v>5.8666750962125536E-2</v>
          </cell>
        </row>
      </sheetData>
      <sheetData sheetId="19">
        <row r="2">
          <cell r="B2">
            <v>0.11705710940586495</v>
          </cell>
          <cell r="C2">
            <v>0.12</v>
          </cell>
          <cell r="D2">
            <v>8.8804448443217887E-2</v>
          </cell>
          <cell r="E2">
            <v>6.7451906578655199E-2</v>
          </cell>
          <cell r="F2">
            <v>7.6904747486107622E-2</v>
          </cell>
          <cell r="G2">
            <v>7.5059895089871459E-2</v>
          </cell>
          <cell r="H2">
            <v>5.8222035740960222E-2</v>
          </cell>
          <cell r="I2">
            <v>6.2914990498106824E-2</v>
          </cell>
          <cell r="J2">
            <v>7.2429182779512824E-2</v>
          </cell>
          <cell r="K2">
            <v>6.327727360549984E-2</v>
          </cell>
          <cell r="L2">
            <v>6.5517903643017197E-2</v>
          </cell>
          <cell r="M2">
            <v>2.3710179281547294E-2</v>
          </cell>
          <cell r="N2">
            <v>8.3894146891482321E-2</v>
          </cell>
          <cell r="O2">
            <v>9.5041323863161206E-2</v>
          </cell>
          <cell r="P2">
            <v>8.0148656325607831E-2</v>
          </cell>
          <cell r="Q2">
            <v>7.1860655241325025E-2</v>
          </cell>
          <cell r="R2">
            <v>8.3615391048322676E-2</v>
          </cell>
          <cell r="S2">
            <v>8.6502539125018388E-2</v>
          </cell>
          <cell r="T2">
            <v>8.0839742425159969E-2</v>
          </cell>
          <cell r="U2">
            <v>8.1848557990385637E-2</v>
          </cell>
          <cell r="V2">
            <v>8.9406412840676741E-2</v>
          </cell>
          <cell r="W2">
            <v>0.11117137147355763</v>
          </cell>
          <cell r="X2">
            <v>9.6574055650238064E-2</v>
          </cell>
          <cell r="Y2">
            <v>9.8474679401222134E-2</v>
          </cell>
        </row>
        <row r="3">
          <cell r="B3">
            <v>-0.22110614980675611</v>
          </cell>
          <cell r="C3">
            <v>-0.23223705237242259</v>
          </cell>
          <cell r="D3">
            <v>-0.24037254322720017</v>
          </cell>
          <cell r="E3">
            <v>-0.24463917698887142</v>
          </cell>
          <cell r="F3">
            <v>-0.25</v>
          </cell>
          <cell r="G3">
            <v>-0.21451835299727795</v>
          </cell>
          <cell r="H3">
            <v>-0.1845637384934648</v>
          </cell>
          <cell r="I3">
            <v>-0.12688725561196768</v>
          </cell>
          <cell r="J3">
            <v>-0.13860375116947493</v>
          </cell>
          <cell r="K3">
            <v>-0.12347186352310953</v>
          </cell>
          <cell r="L3">
            <v>-0.15439908406117464</v>
          </cell>
          <cell r="M3">
            <v>-0.16959772210633142</v>
          </cell>
          <cell r="N3">
            <v>-0.17949031026938272</v>
          </cell>
          <cell r="O3">
            <v>-0.20224915220030004</v>
          </cell>
          <cell r="P3">
            <v>-0.23838280436510606</v>
          </cell>
          <cell r="Q3">
            <v>-0.20600728918333963</v>
          </cell>
          <cell r="R3">
            <v>-0.14128978323767966</v>
          </cell>
          <cell r="S3">
            <v>-3.9863815657323706E-2</v>
          </cell>
          <cell r="T3">
            <v>-6.3960351496657353E-2</v>
          </cell>
          <cell r="U3">
            <v>-9.8723362313285906E-2</v>
          </cell>
          <cell r="V3">
            <v>-0.13985274961505612</v>
          </cell>
          <cell r="W3">
            <v>-0.15875413474452363</v>
          </cell>
          <cell r="X3">
            <v>-0.18050736351403707</v>
          </cell>
          <cell r="Y3">
            <v>-0.18214319593985676</v>
          </cell>
        </row>
        <row r="4">
          <cell r="B4">
            <v>-0.92940187669936281</v>
          </cell>
          <cell r="C4">
            <v>-0.89430970864895576</v>
          </cell>
          <cell r="D4">
            <v>-0.9191699300055628</v>
          </cell>
          <cell r="E4">
            <v>-0.91962041053591348</v>
          </cell>
          <cell r="F4">
            <v>-0.93</v>
          </cell>
          <cell r="G4">
            <v>-0.90814053759011049</v>
          </cell>
          <cell r="H4">
            <v>-0.85102069860479923</v>
          </cell>
          <cell r="I4">
            <v>-0.84389670868395528</v>
          </cell>
          <cell r="J4">
            <v>-0.852530455937484</v>
          </cell>
          <cell r="K4">
            <v>-0.74892636270565982</v>
          </cell>
          <cell r="L4">
            <v>-0.72744341900714393</v>
          </cell>
          <cell r="M4">
            <v>-0.78321056810066125</v>
          </cell>
          <cell r="N4">
            <v>-0.79036473569194843</v>
          </cell>
          <cell r="O4">
            <v>-0.82031633887083355</v>
          </cell>
          <cell r="P4">
            <v>-0.86919080817104122</v>
          </cell>
          <cell r="Q4">
            <v>-0.88476052004611605</v>
          </cell>
          <cell r="R4">
            <v>-0.86553047831965046</v>
          </cell>
          <cell r="S4">
            <v>-0.65882957007012399</v>
          </cell>
          <cell r="T4">
            <v>-0.66026127739890106</v>
          </cell>
          <cell r="U4">
            <v>-0.76705961619248741</v>
          </cell>
          <cell r="V4">
            <v>-0.77604744395154834</v>
          </cell>
          <cell r="W4">
            <v>-0.81119403791431632</v>
          </cell>
          <cell r="X4">
            <v>-0.82326092428415065</v>
          </cell>
          <cell r="Y4">
            <v>-0.87096373850770548</v>
          </cell>
        </row>
        <row r="5">
          <cell r="B5">
            <v>-2.0537665992401442</v>
          </cell>
          <cell r="C5">
            <v>-2.1089580411004407</v>
          </cell>
          <cell r="D5">
            <v>-2.0791986450624353</v>
          </cell>
          <cell r="E5">
            <v>-2.1294099565919549</v>
          </cell>
          <cell r="F5">
            <v>-2.1211637948187612</v>
          </cell>
          <cell r="G5">
            <v>-1.892560992088026</v>
          </cell>
          <cell r="H5">
            <v>-1.7709549048178013</v>
          </cell>
          <cell r="I5">
            <v>-1.7313565605867225</v>
          </cell>
          <cell r="J5">
            <v>-1.7324992931789622</v>
          </cell>
          <cell r="K5">
            <v>-1.9180752599891957</v>
          </cell>
          <cell r="L5">
            <v>-1.9748987256153248</v>
          </cell>
          <cell r="M5">
            <v>-2.0909554471257548</v>
          </cell>
          <cell r="N5">
            <v>-2.1874589647146094</v>
          </cell>
          <cell r="O5">
            <v>-2.2537541346104577</v>
          </cell>
          <cell r="P5">
            <v>-2.2599999999999998</v>
          </cell>
          <cell r="Q5">
            <v>-2.1913779232284409</v>
          </cell>
          <cell r="R5">
            <v>-1.8487181075455195</v>
          </cell>
          <cell r="S5">
            <v>-1.2612924947700443</v>
          </cell>
          <cell r="T5">
            <v>-1.414660625763555</v>
          </cell>
          <cell r="U5">
            <v>-1.6409363746622279</v>
          </cell>
          <cell r="V5">
            <v>-1.8026716859847078</v>
          </cell>
          <cell r="W5">
            <v>-1.8510045279462861</v>
          </cell>
          <cell r="X5">
            <v>-1.9232178505669784</v>
          </cell>
          <cell r="Y5">
            <v>-1.9058275502324122</v>
          </cell>
        </row>
        <row r="6">
          <cell r="B6">
            <v>-0.42782340281367165</v>
          </cell>
          <cell r="C6">
            <v>-0.45878168153188337</v>
          </cell>
          <cell r="D6">
            <v>-0.48552540398550353</v>
          </cell>
          <cell r="E6">
            <v>-0.5</v>
          </cell>
          <cell r="F6">
            <v>-0.49578563920110941</v>
          </cell>
          <cell r="G6">
            <v>-0.4338778326137589</v>
          </cell>
          <cell r="H6">
            <v>-0.40842346206684355</v>
          </cell>
          <cell r="I6">
            <v>-0.43066863162822694</v>
          </cell>
          <cell r="J6">
            <v>-0.4072319632971948</v>
          </cell>
          <cell r="K6">
            <v>-0.32432384805446673</v>
          </cell>
          <cell r="L6">
            <v>-0.25642354422258118</v>
          </cell>
          <cell r="M6">
            <v>-0.23019508439246672</v>
          </cell>
          <cell r="N6">
            <v>-0.25838856091414919</v>
          </cell>
          <cell r="O6">
            <v>-0.32101643307212296</v>
          </cell>
          <cell r="P6">
            <v>-0.36602223028409642</v>
          </cell>
          <cell r="Q6">
            <v>-0.37468197730456765</v>
          </cell>
          <cell r="R6">
            <v>-0.35966526468642074</v>
          </cell>
          <cell r="S6">
            <v>-0.27328985855380161</v>
          </cell>
          <cell r="T6">
            <v>-0.26484349993546624</v>
          </cell>
          <cell r="U6">
            <v>-0.27465011940247874</v>
          </cell>
          <cell r="V6">
            <v>-0.29164043416721208</v>
          </cell>
          <cell r="W6">
            <v>-0.31586858822882696</v>
          </cell>
          <cell r="X6">
            <v>-0.35233948085993838</v>
          </cell>
          <cell r="Y6">
            <v>-0.37578494514751282</v>
          </cell>
        </row>
        <row r="7">
          <cell r="B7">
            <v>8.3951175996798813E-2</v>
          </cell>
          <cell r="C7">
            <v>7.5832487539623461E-2</v>
          </cell>
          <cell r="D7">
            <v>5.5203532351719535E-2</v>
          </cell>
          <cell r="E7">
            <v>6.1969590193760998E-2</v>
          </cell>
          <cell r="F7">
            <v>5.471926550589469E-2</v>
          </cell>
          <cell r="G7">
            <v>5.6160563836298603E-2</v>
          </cell>
          <cell r="H7">
            <v>6.4286080163854037E-2</v>
          </cell>
          <cell r="I7">
            <v>7.7692511837827202E-2</v>
          </cell>
          <cell r="J7">
            <v>7.8985555789530024E-2</v>
          </cell>
          <cell r="K7">
            <v>8.234553577891722E-2</v>
          </cell>
          <cell r="L7">
            <v>8.2195862405149325E-2</v>
          </cell>
          <cell r="M7">
            <v>7.1206819597546087E-2</v>
          </cell>
          <cell r="N7">
            <v>8.7245398085386117E-2</v>
          </cell>
          <cell r="O7">
            <v>9.2974292956725241E-2</v>
          </cell>
          <cell r="P7">
            <v>6.32726060637369E-2</v>
          </cell>
          <cell r="Q7">
            <v>7.5785794254897051E-2</v>
          </cell>
          <cell r="R7">
            <v>9.4636531601367924E-2</v>
          </cell>
          <cell r="S7">
            <v>0.12</v>
          </cell>
          <cell r="T7">
            <v>0.10965400123916295</v>
          </cell>
          <cell r="U7">
            <v>0.11297605788980501</v>
          </cell>
          <cell r="V7">
            <v>0.10410724968753125</v>
          </cell>
          <cell r="W7">
            <v>9.8109508115562044E-2</v>
          </cell>
          <cell r="X7">
            <v>8.0293863676401997E-2</v>
          </cell>
          <cell r="Y7">
            <v>8.0789966610489608E-2</v>
          </cell>
        </row>
        <row r="8">
          <cell r="B8">
            <v>-0.59708491193800262</v>
          </cell>
          <cell r="C8">
            <v>-0.60402046392710806</v>
          </cell>
          <cell r="D8">
            <v>-0.56946300017061757</v>
          </cell>
          <cell r="E8">
            <v>-0.60267935270303552</v>
          </cell>
          <cell r="F8">
            <v>-0.60080501541337161</v>
          </cell>
          <cell r="G8">
            <v>-0.59247473204122325</v>
          </cell>
          <cell r="H8">
            <v>-0.58949119223315738</v>
          </cell>
          <cell r="I8">
            <v>-0.57477072793386386</v>
          </cell>
          <cell r="J8">
            <v>-0.59980718251167542</v>
          </cell>
          <cell r="K8">
            <v>-0.52911844564418731</v>
          </cell>
          <cell r="L8">
            <v>-0.44762160324529976</v>
          </cell>
          <cell r="M8">
            <v>-0.40986314352075226</v>
          </cell>
          <cell r="N8">
            <v>-0.39612766878949457</v>
          </cell>
          <cell r="O8">
            <v>-0.46487405638765111</v>
          </cell>
          <cell r="P8">
            <v>-0.51121086103518854</v>
          </cell>
          <cell r="Q8">
            <v>-0.51795473461909669</v>
          </cell>
          <cell r="R8">
            <v>-0.51722958724838064</v>
          </cell>
          <cell r="S8">
            <v>-0.5034393082210068</v>
          </cell>
          <cell r="T8">
            <v>-0.4617815152371712</v>
          </cell>
          <cell r="U8">
            <v>-0.47183669171866005</v>
          </cell>
          <cell r="V8">
            <v>-0.46297205886875625</v>
          </cell>
          <cell r="W8">
            <v>-0.50185329314514859</v>
          </cell>
          <cell r="X8">
            <v>-0.56290956012977911</v>
          </cell>
          <cell r="Y8">
            <v>-0.62</v>
          </cell>
        </row>
        <row r="9">
          <cell r="B9">
            <v>-0.29976947016989919</v>
          </cell>
          <cell r="C9">
            <v>-0.30177555620509922</v>
          </cell>
          <cell r="D9">
            <v>-0.30547475647857408</v>
          </cell>
          <cell r="E9">
            <v>-0.31</v>
          </cell>
          <cell r="F9">
            <v>-0.30680359590143819</v>
          </cell>
          <cell r="G9">
            <v>-0.29922561415670396</v>
          </cell>
          <cell r="H9">
            <v>-0.2976915489045075</v>
          </cell>
          <cell r="I9">
            <v>-0.29694761157773109</v>
          </cell>
          <cell r="J9">
            <v>-0.28850766667738503</v>
          </cell>
          <cell r="K9">
            <v>-0.27853880104059375</v>
          </cell>
          <cell r="L9">
            <v>-0.26587634123554338</v>
          </cell>
          <cell r="M9">
            <v>-0.26339822983221001</v>
          </cell>
          <cell r="N9">
            <v>-0.27829252912836888</v>
          </cell>
          <cell r="O9">
            <v>-0.28789715204565869</v>
          </cell>
          <cell r="P9">
            <v>-0.29128848835692045</v>
          </cell>
          <cell r="Q9">
            <v>-0.29368450300933907</v>
          </cell>
          <cell r="R9">
            <v>-0.2901340902012195</v>
          </cell>
          <cell r="S9">
            <v>-0.28444931776373095</v>
          </cell>
          <cell r="T9">
            <v>-0.28631688243942871</v>
          </cell>
          <cell r="U9">
            <v>-0.28934910220642068</v>
          </cell>
          <cell r="V9">
            <v>-0.29329458356238036</v>
          </cell>
          <cell r="W9">
            <v>-0.29526988045028107</v>
          </cell>
          <cell r="X9">
            <v>-0.29933336929455645</v>
          </cell>
          <cell r="Y9">
            <v>-0.29860481049347504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-0.1834757564049041</v>
          </cell>
          <cell r="C11">
            <v>-0.1861090471718361</v>
          </cell>
          <cell r="D11">
            <v>-0.18262140760618192</v>
          </cell>
          <cell r="E11">
            <v>-0.18350121196542121</v>
          </cell>
          <cell r="F11">
            <v>-0.19</v>
          </cell>
          <cell r="G11">
            <v>-0.18650148246163026</v>
          </cell>
          <cell r="H11">
            <v>-0.17564198711470272</v>
          </cell>
          <cell r="I11">
            <v>-0.17759378945644574</v>
          </cell>
          <cell r="J11">
            <v>-0.16136035471549073</v>
          </cell>
          <cell r="K11">
            <v>-0.14716437944914676</v>
          </cell>
          <cell r="L11">
            <v>-0.13899409703599219</v>
          </cell>
          <cell r="M11">
            <v>-0.13651289081906948</v>
          </cell>
          <cell r="N11">
            <v>-0.15173238944711678</v>
          </cell>
          <cell r="O11">
            <v>-0.16293820603833561</v>
          </cell>
          <cell r="P11">
            <v>-0.17557235704569604</v>
          </cell>
          <cell r="Q11">
            <v>-0.17271612305623082</v>
          </cell>
          <cell r="R11">
            <v>-0.16941077236076563</v>
          </cell>
          <cell r="S11">
            <v>-0.13712825552686311</v>
          </cell>
          <cell r="T11">
            <v>-0.13562103510173287</v>
          </cell>
          <cell r="U11">
            <v>-0.14625312836167645</v>
          </cell>
          <cell r="V11">
            <v>-0.15676920141643236</v>
          </cell>
          <cell r="W11">
            <v>-0.16263113798619749</v>
          </cell>
          <cell r="X11">
            <v>-0.16680317183142712</v>
          </cell>
          <cell r="Y11">
            <v>-0.17772509818293097</v>
          </cell>
        </row>
        <row r="12">
          <cell r="B12">
            <v>-0.11611828782971714</v>
          </cell>
          <cell r="C12">
            <v>-0.11910441554998424</v>
          </cell>
          <cell r="D12">
            <v>-0.12</v>
          </cell>
          <cell r="E12">
            <v>-0.11904207454845761</v>
          </cell>
          <cell r="F12">
            <v>-0.11882142366963394</v>
          </cell>
          <cell r="G12">
            <v>-9.8709622555562107E-2</v>
          </cell>
          <cell r="H12">
            <v>-8.7341237572052463E-2</v>
          </cell>
          <cell r="I12">
            <v>-8.8284137404069415E-2</v>
          </cell>
          <cell r="J12">
            <v>-9.2876249360254376E-2</v>
          </cell>
          <cell r="K12">
            <v>-8.9723789344941143E-2</v>
          </cell>
          <cell r="L12">
            <v>-8.6245661688453185E-2</v>
          </cell>
          <cell r="M12">
            <v>-8.078660962808934E-2</v>
          </cell>
          <cell r="N12">
            <v>-9.2799182876421304E-2</v>
          </cell>
          <cell r="O12">
            <v>-0.10071950394821132</v>
          </cell>
          <cell r="P12">
            <v>-0.1020720410612727</v>
          </cell>
          <cell r="Q12">
            <v>-0.10037702862277345</v>
          </cell>
          <cell r="R12">
            <v>-8.5794261563958765E-2</v>
          </cell>
          <cell r="S12">
            <v>-6.3052933262926145E-2</v>
          </cell>
          <cell r="T12">
            <v>-7.6344034788404805E-2</v>
          </cell>
          <cell r="U12">
            <v>-8.0470458837899939E-2</v>
          </cell>
          <cell r="V12">
            <v>-8.1826647620458978E-2</v>
          </cell>
          <cell r="W12">
            <v>-8.3220960082687784E-2</v>
          </cell>
          <cell r="X12">
            <v>-9.0899107935909454E-2</v>
          </cell>
          <cell r="Y12">
            <v>-9.733698875454623E-2</v>
          </cell>
        </row>
        <row r="13">
          <cell r="B13">
            <v>0.23218711098696082</v>
          </cell>
          <cell r="C13">
            <v>0.37382770288906914</v>
          </cell>
          <cell r="D13">
            <v>0.46357002626045979</v>
          </cell>
          <cell r="E13">
            <v>0.48129079313519724</v>
          </cell>
          <cell r="F13">
            <v>0.42047959262343176</v>
          </cell>
          <cell r="G13">
            <v>0.28883822892112798</v>
          </cell>
          <cell r="H13">
            <v>0.23748386188392742</v>
          </cell>
          <cell r="I13">
            <v>0.27426062252801059</v>
          </cell>
          <cell r="J13">
            <v>-3.8794888405811544E-2</v>
          </cell>
          <cell r="K13">
            <v>-0.19902209483147507</v>
          </cell>
          <cell r="L13">
            <v>-5.4980614170469233E-2</v>
          </cell>
          <cell r="M13">
            <v>0.26144078689466527</v>
          </cell>
          <cell r="N13">
            <v>0.38699371853417902</v>
          </cell>
          <cell r="O13">
            <v>0.37590559912580657</v>
          </cell>
          <cell r="P13">
            <v>0.43909194777172833</v>
          </cell>
          <cell r="Q13">
            <v>0.20538293804244184</v>
          </cell>
          <cell r="R13">
            <v>-2.2855749455240482E-2</v>
          </cell>
          <cell r="S13">
            <v>7.5695350540013209E-2</v>
          </cell>
          <cell r="T13">
            <v>6.4508202972066941E-2</v>
          </cell>
          <cell r="U13">
            <v>0.14009420817527266</v>
          </cell>
          <cell r="V13">
            <v>0.2276330294321233</v>
          </cell>
          <cell r="W13">
            <v>0.40659583209478373</v>
          </cell>
          <cell r="X13">
            <v>0.5</v>
          </cell>
          <cell r="Y13">
            <v>0.28732838432502267</v>
          </cell>
        </row>
        <row r="14">
          <cell r="B14">
            <v>5.2667126211241026E-2</v>
          </cell>
          <cell r="C14">
            <v>3.4117814434725904E-2</v>
          </cell>
          <cell r="D14">
            <v>1.6131295932018737E-2</v>
          </cell>
          <cell r="E14">
            <v>2.7372166808152871E-2</v>
          </cell>
          <cell r="F14">
            <v>-5.9031372729489162E-3</v>
          </cell>
          <cell r="G14">
            <v>6.3514171303725988E-3</v>
          </cell>
          <cell r="H14">
            <v>8.2233765886191579E-2</v>
          </cell>
          <cell r="I14">
            <v>7.7286802486893361E-2</v>
          </cell>
          <cell r="J14">
            <v>0.15283463608345305</v>
          </cell>
          <cell r="K14">
            <v>0.206121680745115</v>
          </cell>
          <cell r="L14">
            <v>0.31</v>
          </cell>
          <cell r="M14">
            <v>0.15474494003237049</v>
          </cell>
          <cell r="N14">
            <v>0.12945107335317077</v>
          </cell>
          <cell r="O14">
            <v>9.7972551350352807E-2</v>
          </cell>
          <cell r="P14">
            <v>4.7607450366411737E-2</v>
          </cell>
          <cell r="Q14">
            <v>7.852366475048328E-2</v>
          </cell>
          <cell r="R14">
            <v>9.1564575640939005E-2</v>
          </cell>
          <cell r="S14">
            <v>0.10179500069029603</v>
          </cell>
          <cell r="T14">
            <v>0.11348694394045764</v>
          </cell>
          <cell r="U14">
            <v>0.1441774703703087</v>
          </cell>
          <cell r="V14">
            <v>0.106853948052533</v>
          </cell>
          <cell r="W14">
            <v>9.8647045288313626E-2</v>
          </cell>
          <cell r="X14">
            <v>7.5263846799327516E-2</v>
          </cell>
          <cell r="Y14">
            <v>-1.6134695517449477E-2</v>
          </cell>
        </row>
        <row r="15">
          <cell r="B15">
            <v>0.59289045827870668</v>
          </cell>
          <cell r="C15">
            <v>0.60709291277422239</v>
          </cell>
          <cell r="D15">
            <v>0.60748692395825754</v>
          </cell>
          <cell r="E15">
            <v>0.60950443882762873</v>
          </cell>
          <cell r="F15">
            <v>0.60843479272576317</v>
          </cell>
          <cell r="G15">
            <v>0.5901972357017059</v>
          </cell>
          <cell r="H15">
            <v>0.57142103416224865</v>
          </cell>
          <cell r="I15">
            <v>0.54473905972250425</v>
          </cell>
          <cell r="J15">
            <v>0.52766271836793055</v>
          </cell>
          <cell r="K15">
            <v>0.50165798022160268</v>
          </cell>
          <cell r="L15">
            <v>0.49705031313115067</v>
          </cell>
          <cell r="M15">
            <v>0.49558105103069772</v>
          </cell>
          <cell r="N15">
            <v>0.53703149344592427</v>
          </cell>
          <cell r="O15">
            <v>0.5693756407997157</v>
          </cell>
          <cell r="P15">
            <v>0.57686301793317585</v>
          </cell>
          <cell r="Q15">
            <v>0.56107687577258447</v>
          </cell>
          <cell r="R15">
            <v>0.5471114248638449</v>
          </cell>
          <cell r="S15">
            <v>0.56687647582785772</v>
          </cell>
          <cell r="T15">
            <v>0.57851716612405002</v>
          </cell>
          <cell r="U15">
            <v>0.57037286105119978</v>
          </cell>
          <cell r="V15">
            <v>0.58805707002038232</v>
          </cell>
          <cell r="W15">
            <v>0.59983547861699849</v>
          </cell>
          <cell r="X15">
            <v>0.60916101655416144</v>
          </cell>
          <cell r="Y15">
            <v>0.62</v>
          </cell>
        </row>
        <row r="16">
          <cell r="B16">
            <v>0.11705710940586495</v>
          </cell>
          <cell r="C16">
            <v>0.12</v>
          </cell>
          <cell r="D16">
            <v>8.8804448443217887E-2</v>
          </cell>
          <cell r="E16">
            <v>6.7451906578655199E-2</v>
          </cell>
          <cell r="F16">
            <v>7.6904747486107622E-2</v>
          </cell>
          <cell r="G16">
            <v>7.5059895089871459E-2</v>
          </cell>
          <cell r="H16">
            <v>5.8222035740960222E-2</v>
          </cell>
          <cell r="I16">
            <v>6.2914990498106824E-2</v>
          </cell>
          <cell r="J16">
            <v>7.2429182779512824E-2</v>
          </cell>
          <cell r="K16">
            <v>6.327727360549984E-2</v>
          </cell>
          <cell r="L16">
            <v>6.5517903643017197E-2</v>
          </cell>
          <cell r="M16">
            <v>2.3710179281547294E-2</v>
          </cell>
          <cell r="N16">
            <v>8.3894146891482321E-2</v>
          </cell>
          <cell r="O16">
            <v>9.5041323863161206E-2</v>
          </cell>
          <cell r="P16">
            <v>8.0148656325607831E-2</v>
          </cell>
          <cell r="Q16">
            <v>7.1860655241325025E-2</v>
          </cell>
          <cell r="R16">
            <v>8.3615391048322676E-2</v>
          </cell>
          <cell r="S16">
            <v>8.6502539125018388E-2</v>
          </cell>
          <cell r="T16">
            <v>8.0839742425159969E-2</v>
          </cell>
          <cell r="U16">
            <v>8.1848557990385637E-2</v>
          </cell>
          <cell r="V16">
            <v>8.9406412840676741E-2</v>
          </cell>
          <cell r="W16">
            <v>0.11117137147355763</v>
          </cell>
          <cell r="X16">
            <v>9.6574055650238064E-2</v>
          </cell>
          <cell r="Y16">
            <v>9.8474679401222134E-2</v>
          </cell>
        </row>
      </sheetData>
      <sheetData sheetId="20"/>
      <sheetData sheetId="21">
        <row r="2">
          <cell r="B2">
            <v>0.15947427673745151</v>
          </cell>
          <cell r="C2">
            <v>0.15783597996325424</v>
          </cell>
          <cell r="D2">
            <v>0.15212034877666589</v>
          </cell>
          <cell r="E2">
            <v>0.14934245873661611</v>
          </cell>
          <cell r="F2">
            <v>0.14835274338045812</v>
          </cell>
          <cell r="G2">
            <v>0.15047756430319134</v>
          </cell>
          <cell r="H2">
            <v>0.14924556642589343</v>
          </cell>
          <cell r="I2">
            <v>0.18243250098296288</v>
          </cell>
          <cell r="J2">
            <v>0.19628348570214943</v>
          </cell>
          <cell r="K2">
            <v>0.19373329704889092</v>
          </cell>
          <cell r="L2">
            <v>0.1905172802623353</v>
          </cell>
          <cell r="M2">
            <v>0.19285967683396754</v>
          </cell>
          <cell r="N2">
            <v>0.2</v>
          </cell>
          <cell r="O2">
            <v>0.196163865964255</v>
          </cell>
          <cell r="P2">
            <v>0.18098094322609373</v>
          </cell>
          <cell r="Q2">
            <v>0.18655705015522583</v>
          </cell>
          <cell r="R2">
            <v>0.18870308745096195</v>
          </cell>
          <cell r="S2">
            <v>0.18245390100348358</v>
          </cell>
          <cell r="T2">
            <v>0.17319726033316987</v>
          </cell>
          <cell r="U2">
            <v>0.17101995390698552</v>
          </cell>
          <cell r="V2">
            <v>0.17050150858958324</v>
          </cell>
          <cell r="W2">
            <v>0.16858001478081364</v>
          </cell>
          <cell r="X2">
            <v>0.15579356592895641</v>
          </cell>
          <cell r="Y2">
            <v>0.15064203112383956</v>
          </cell>
        </row>
        <row r="3">
          <cell r="B3">
            <v>0.28379564861980983</v>
          </cell>
          <cell r="C3">
            <v>0.26726999524933093</v>
          </cell>
          <cell r="D3">
            <v>0.25701561738305878</v>
          </cell>
          <cell r="E3">
            <v>0.23370415848451645</v>
          </cell>
          <cell r="F3">
            <v>0.22518433452169684</v>
          </cell>
          <cell r="G3">
            <v>0.23683867683007798</v>
          </cell>
          <cell r="H3">
            <v>0.25190063575136612</v>
          </cell>
          <cell r="I3">
            <v>0.33828025780694315</v>
          </cell>
          <cell r="J3">
            <v>0.3695536330639364</v>
          </cell>
          <cell r="K3">
            <v>0.39401959016841626</v>
          </cell>
          <cell r="L3">
            <v>0.35897991736194701</v>
          </cell>
          <cell r="M3">
            <v>0.37696724332567699</v>
          </cell>
          <cell r="N3">
            <v>0.3773362366507596</v>
          </cell>
          <cell r="O3">
            <v>0.36814775076951123</v>
          </cell>
          <cell r="P3">
            <v>0.31685641838514228</v>
          </cell>
          <cell r="Q3">
            <v>0.33029215425957614</v>
          </cell>
          <cell r="R3">
            <v>0.34963621018429603</v>
          </cell>
          <cell r="S3">
            <v>0.3475785840125804</v>
          </cell>
          <cell r="T3">
            <v>0.36303678053693145</v>
          </cell>
          <cell r="U3">
            <v>0.38212836297133329</v>
          </cell>
          <cell r="V3">
            <v>0.4</v>
          </cell>
          <cell r="W3">
            <v>0.36722265935496479</v>
          </cell>
          <cell r="X3">
            <v>0.31515895953723871</v>
          </cell>
          <cell r="Y3">
            <v>0.29088831925585362</v>
          </cell>
        </row>
        <row r="4">
          <cell r="B4">
            <v>0.84685798362209741</v>
          </cell>
          <cell r="C4">
            <v>0.79580456366367014</v>
          </cell>
          <cell r="D4">
            <v>0.73276503847721086</v>
          </cell>
          <cell r="E4">
            <v>0.76339718755671127</v>
          </cell>
          <cell r="F4">
            <v>0.74889225981570862</v>
          </cell>
          <cell r="G4">
            <v>0.76444570313382387</v>
          </cell>
          <cell r="H4">
            <v>1.0830819127327462</v>
          </cell>
          <cell r="I4">
            <v>1.3865826954370464</v>
          </cell>
          <cell r="J4">
            <v>1.4541208206748082</v>
          </cell>
          <cell r="K4">
            <v>1.3632108574809125</v>
          </cell>
          <cell r="L4">
            <v>1.3339169957768913</v>
          </cell>
          <cell r="M4">
            <v>1.4337019409928098</v>
          </cell>
          <cell r="N4">
            <v>1.5</v>
          </cell>
          <cell r="O4">
            <v>1.3924413342592405</v>
          </cell>
          <cell r="P4">
            <v>1.269382329193071</v>
          </cell>
          <cell r="Q4">
            <v>1.2041079391634351</v>
          </cell>
          <cell r="R4">
            <v>1.2302849909824567</v>
          </cell>
          <cell r="S4">
            <v>1.1895489910065384</v>
          </cell>
          <cell r="T4">
            <v>1.161744062084503</v>
          </cell>
          <cell r="U4">
            <v>1.2655197268345182</v>
          </cell>
          <cell r="V4">
            <v>1.3260272779248983</v>
          </cell>
          <cell r="W4">
            <v>1.2376595333459028</v>
          </cell>
          <cell r="X4">
            <v>1.084503564273231</v>
          </cell>
          <cell r="Y4">
            <v>0.90320458501936496</v>
          </cell>
        </row>
        <row r="5">
          <cell r="B5">
            <v>1.0250766088757299</v>
          </cell>
          <cell r="C5">
            <v>0.80323217090345755</v>
          </cell>
          <cell r="D5">
            <v>0.62022831678462487</v>
          </cell>
          <cell r="E5">
            <v>0.62082582134542152</v>
          </cell>
          <cell r="F5">
            <v>0.57637619916342198</v>
          </cell>
          <cell r="G5">
            <v>0.54258009759479386</v>
          </cell>
          <cell r="H5">
            <v>1.2262270195707756</v>
          </cell>
          <cell r="I5">
            <v>2.2087069851213501</v>
          </cell>
          <cell r="J5">
            <v>2.6830558498805526</v>
          </cell>
          <cell r="K5">
            <v>2.7390891271680529</v>
          </cell>
          <cell r="L5">
            <v>2.6972093463721785</v>
          </cell>
          <cell r="M5">
            <v>2.413055832012593</v>
          </cell>
          <cell r="N5">
            <v>2.737636033241551</v>
          </cell>
          <cell r="O5">
            <v>2.5880213200491005</v>
          </cell>
          <cell r="P5">
            <v>2.3598476220426292</v>
          </cell>
          <cell r="Q5">
            <v>2.1691554709011345</v>
          </cell>
          <cell r="R5">
            <v>1.9691947804117129</v>
          </cell>
          <cell r="S5">
            <v>1.7515463110704514</v>
          </cell>
          <cell r="T5">
            <v>2.2313028779922126</v>
          </cell>
          <cell r="U5">
            <v>2.6097872819438908</v>
          </cell>
          <cell r="V5">
            <v>3</v>
          </cell>
          <cell r="W5">
            <v>2.8604165736043781</v>
          </cell>
          <cell r="X5">
            <v>2.1417533113795675</v>
          </cell>
          <cell r="Y5">
            <v>1.5280241431866792</v>
          </cell>
        </row>
        <row r="6">
          <cell r="B6">
            <v>0.5380039652936035</v>
          </cell>
          <cell r="C6">
            <v>0.48335469557485888</v>
          </cell>
          <cell r="D6">
            <v>0.44724147094662448</v>
          </cell>
          <cell r="E6">
            <v>0.4365829046747427</v>
          </cell>
          <cell r="F6">
            <v>0.4571777389520586</v>
          </cell>
          <cell r="G6">
            <v>0.45858805707863343</v>
          </cell>
          <cell r="H6">
            <v>0.50774905415016158</v>
          </cell>
          <cell r="I6">
            <v>0.59137855029766917</v>
          </cell>
          <cell r="J6">
            <v>0.65298567353062975</v>
          </cell>
          <cell r="K6">
            <v>0.67277430854502851</v>
          </cell>
          <cell r="L6">
            <v>0.72128676784248313</v>
          </cell>
          <cell r="M6">
            <v>0.7626836287445744</v>
          </cell>
          <cell r="N6">
            <v>0.78234167141181898</v>
          </cell>
          <cell r="O6">
            <v>0.74535561290062036</v>
          </cell>
          <cell r="P6">
            <v>0.71812843028702344</v>
          </cell>
          <cell r="Q6">
            <v>0.70963444467806458</v>
          </cell>
          <cell r="R6">
            <v>0.71199156566073607</v>
          </cell>
          <cell r="S6">
            <v>0.70427939123555972</v>
          </cell>
          <cell r="T6">
            <v>0.71639269037481701</v>
          </cell>
          <cell r="U6">
            <v>0.72820762436128739</v>
          </cell>
          <cell r="V6">
            <v>0.8</v>
          </cell>
          <cell r="W6">
            <v>0.76280193323581957</v>
          </cell>
          <cell r="X6">
            <v>0.72188594154254782</v>
          </cell>
          <cell r="Y6">
            <v>0.63450128580247245</v>
          </cell>
        </row>
        <row r="7">
          <cell r="B7">
            <v>0.13887149850656069</v>
          </cell>
          <cell r="C7">
            <v>0.13331557200495789</v>
          </cell>
          <cell r="D7">
            <v>0.12393615865006265</v>
          </cell>
          <cell r="E7">
            <v>0.12922697872861438</v>
          </cell>
          <cell r="F7">
            <v>0.13267783929528049</v>
          </cell>
          <cell r="G7">
            <v>0.13305223299020361</v>
          </cell>
          <cell r="H7">
            <v>0.1448300538427231</v>
          </cell>
          <cell r="I7">
            <v>0.18206104341724583</v>
          </cell>
          <cell r="J7">
            <v>0.19017907345045823</v>
          </cell>
          <cell r="K7">
            <v>0.18908911702430492</v>
          </cell>
          <cell r="L7">
            <v>0.18955480913588366</v>
          </cell>
          <cell r="M7">
            <v>0.2</v>
          </cell>
          <cell r="N7">
            <v>0.1974776865735709</v>
          </cell>
          <cell r="O7">
            <v>0.18884475044194854</v>
          </cell>
          <cell r="P7">
            <v>0.17760295297972092</v>
          </cell>
          <cell r="Q7">
            <v>0.17131760963524334</v>
          </cell>
          <cell r="R7">
            <v>0.17988502905712919</v>
          </cell>
          <cell r="S7">
            <v>0.17439538381055106</v>
          </cell>
          <cell r="T7">
            <v>0.16429335875462492</v>
          </cell>
          <cell r="U7">
            <v>0.16617104892086984</v>
          </cell>
          <cell r="V7">
            <v>0.17325216199631899</v>
          </cell>
          <cell r="W7">
            <v>0.15838003557077951</v>
          </cell>
          <cell r="X7">
            <v>0.14535949938841888</v>
          </cell>
          <cell r="Y7">
            <v>0.14442015700646937</v>
          </cell>
        </row>
        <row r="8">
          <cell r="B8">
            <v>0.56513070621963912</v>
          </cell>
          <cell r="C8">
            <v>0.50698249967207032</v>
          </cell>
          <cell r="D8">
            <v>0.49687383140623348</v>
          </cell>
          <cell r="E8">
            <v>0.5079158034208171</v>
          </cell>
          <cell r="F8">
            <v>0.49346559761878722</v>
          </cell>
          <cell r="G8">
            <v>0.53810415998845118</v>
          </cell>
          <cell r="H8">
            <v>0.6948406349007934</v>
          </cell>
          <cell r="I8">
            <v>0.79225175020686167</v>
          </cell>
          <cell r="J8">
            <v>0.91358417239264134</v>
          </cell>
          <cell r="K8">
            <v>0.96277119826052338</v>
          </cell>
          <cell r="L8">
            <v>0.95842726147185231</v>
          </cell>
          <cell r="M8">
            <v>1</v>
          </cell>
          <cell r="N8">
            <v>0.97198117978261755</v>
          </cell>
          <cell r="O8">
            <v>0.9927552030071739</v>
          </cell>
          <cell r="P8">
            <v>0.97656398702245983</v>
          </cell>
          <cell r="Q8">
            <v>0.90997165783268996</v>
          </cell>
          <cell r="R8">
            <v>0.92374961385834908</v>
          </cell>
          <cell r="S8">
            <v>0.88842182894120092</v>
          </cell>
          <cell r="T8">
            <v>0.88426743856357415</v>
          </cell>
          <cell r="U8">
            <v>0.89160095324541722</v>
          </cell>
          <cell r="V8">
            <v>0.90155218354738353</v>
          </cell>
          <cell r="W8">
            <v>0.75980770281046528</v>
          </cell>
          <cell r="X8">
            <v>0.72317482838526859</v>
          </cell>
          <cell r="Y8">
            <v>0.62036335645846541</v>
          </cell>
        </row>
        <row r="9">
          <cell r="B9">
            <v>0.20682535624628218</v>
          </cell>
          <cell r="C9">
            <v>0.19304981630954091</v>
          </cell>
          <cell r="D9">
            <v>0.18672569927379057</v>
          </cell>
          <cell r="E9">
            <v>0.18502252010456946</v>
          </cell>
          <cell r="F9">
            <v>0.19270778626793814</v>
          </cell>
          <cell r="G9">
            <v>0.20928240257666061</v>
          </cell>
          <cell r="H9">
            <v>0.34854553626638796</v>
          </cell>
          <cell r="I9">
            <v>0.42551644979884545</v>
          </cell>
          <cell r="J9">
            <v>0.45745184209902845</v>
          </cell>
          <cell r="K9">
            <v>0.450809973574679</v>
          </cell>
          <cell r="L9">
            <v>0.47142631396158896</v>
          </cell>
          <cell r="M9">
            <v>0.5</v>
          </cell>
          <cell r="N9">
            <v>0.49606312845474232</v>
          </cell>
          <cell r="O9">
            <v>0.46077404892667401</v>
          </cell>
          <cell r="P9">
            <v>0.40091967745156343</v>
          </cell>
          <cell r="Q9">
            <v>0.38312266219898045</v>
          </cell>
          <cell r="R9">
            <v>0.36420926081574917</v>
          </cell>
          <cell r="S9">
            <v>0.35443338791599527</v>
          </cell>
          <cell r="T9">
            <v>0.35048255869798689</v>
          </cell>
          <cell r="U9">
            <v>0.36132643216919758</v>
          </cell>
          <cell r="V9">
            <v>0.347718381186432</v>
          </cell>
          <cell r="W9">
            <v>0.30597993985181876</v>
          </cell>
          <cell r="X9">
            <v>0.2505392215469987</v>
          </cell>
          <cell r="Y9">
            <v>0.22419572521054629</v>
          </cell>
        </row>
        <row r="10">
          <cell r="B10">
            <v>0.8221187718057873</v>
          </cell>
          <cell r="C10">
            <v>0.75609016362963921</v>
          </cell>
          <cell r="D10">
            <v>0.73542452134323821</v>
          </cell>
          <cell r="E10">
            <v>0.6883246273396818</v>
          </cell>
          <cell r="F10">
            <v>0.70779730967674992</v>
          </cell>
          <cell r="G10">
            <v>0.69466568001233031</v>
          </cell>
          <cell r="H10">
            <v>0.68996241522019852</v>
          </cell>
          <cell r="I10">
            <v>0.78502384849019013</v>
          </cell>
          <cell r="J10">
            <v>0.68056662023693693</v>
          </cell>
          <cell r="K10">
            <v>0.70540960927936058</v>
          </cell>
          <cell r="L10">
            <v>0.787375577652491</v>
          </cell>
          <cell r="M10">
            <v>0.87999984362576433</v>
          </cell>
          <cell r="N10">
            <v>0.91763928989891852</v>
          </cell>
          <cell r="O10">
            <v>0.90469634149057221</v>
          </cell>
          <cell r="P10">
            <v>0.87668510979496994</v>
          </cell>
          <cell r="Q10">
            <v>0.91361396934915329</v>
          </cell>
          <cell r="R10">
            <v>0.92324299676307919</v>
          </cell>
          <cell r="S10">
            <v>0.89216621074287406</v>
          </cell>
          <cell r="T10">
            <v>0.89372493415831844</v>
          </cell>
          <cell r="U10">
            <v>0.95488341384671171</v>
          </cell>
          <cell r="V10">
            <v>1</v>
          </cell>
          <cell r="W10">
            <v>0.93746714302490797</v>
          </cell>
          <cell r="X10">
            <v>0.77818459163113474</v>
          </cell>
          <cell r="Y10">
            <v>0.82364343350651392</v>
          </cell>
        </row>
        <row r="11">
          <cell r="B11">
            <v>0.19661953787599779</v>
          </cell>
          <cell r="C11">
            <v>0.18143595666156695</v>
          </cell>
          <cell r="D11">
            <v>0.17534018305388191</v>
          </cell>
          <cell r="E11">
            <v>0.17711342462867091</v>
          </cell>
          <cell r="F11">
            <v>0.17762068964885575</v>
          </cell>
          <cell r="G11">
            <v>0.18245238163875563</v>
          </cell>
          <cell r="H11">
            <v>0.21661531826624042</v>
          </cell>
          <cell r="I11">
            <v>0.25515067200341845</v>
          </cell>
          <cell r="J11">
            <v>0.27303146679976048</v>
          </cell>
          <cell r="K11">
            <v>0.28366157182858426</v>
          </cell>
          <cell r="L11">
            <v>0.27777774619172824</v>
          </cell>
          <cell r="M11">
            <v>0.28783387261914467</v>
          </cell>
          <cell r="N11">
            <v>0.3</v>
          </cell>
          <cell r="O11">
            <v>0.29047398570962535</v>
          </cell>
          <cell r="P11">
            <v>0.28258689026532147</v>
          </cell>
          <cell r="Q11">
            <v>0.26183304966158549</v>
          </cell>
          <cell r="R11">
            <v>0.25508373045987187</v>
          </cell>
          <cell r="S11">
            <v>0.25342399783945996</v>
          </cell>
          <cell r="T11">
            <v>0.25915494217196278</v>
          </cell>
          <cell r="U11">
            <v>0.27638418807998982</v>
          </cell>
          <cell r="V11">
            <v>0.29811026560684178</v>
          </cell>
          <cell r="W11">
            <v>0.27166821953561537</v>
          </cell>
          <cell r="X11">
            <v>0.24467480791138091</v>
          </cell>
          <cell r="Y11">
            <v>0.21247106091229964</v>
          </cell>
        </row>
        <row r="12">
          <cell r="B12">
            <v>0.11545449852397371</v>
          </cell>
          <cell r="C12">
            <v>0.10400701730371396</v>
          </cell>
          <cell r="D12">
            <v>9.7666012377386591E-2</v>
          </cell>
          <cell r="E12">
            <v>9.4575336423731449E-2</v>
          </cell>
          <cell r="F12">
            <v>9.6045476468545998E-2</v>
          </cell>
          <cell r="G12">
            <v>0.10514757411354335</v>
          </cell>
          <cell r="H12">
            <v>0.12559746672762059</v>
          </cell>
          <cell r="I12">
            <v>0.1478519049704049</v>
          </cell>
          <cell r="J12">
            <v>0.16096814193251374</v>
          </cell>
          <cell r="K12">
            <v>0.16932078294179811</v>
          </cell>
          <cell r="L12">
            <v>0.17932783329633398</v>
          </cell>
          <cell r="M12">
            <v>0.18362257555403272</v>
          </cell>
          <cell r="N12">
            <v>0.18087429734098825</v>
          </cell>
          <cell r="O12">
            <v>0.17457638644541923</v>
          </cell>
          <cell r="P12">
            <v>0.16405114746311544</v>
          </cell>
          <cell r="Q12">
            <v>0.15491489486475052</v>
          </cell>
          <cell r="R12">
            <v>0.15567359403119707</v>
          </cell>
          <cell r="S12">
            <v>0.16564762281232082</v>
          </cell>
          <cell r="T12">
            <v>0.17483452652650197</v>
          </cell>
          <cell r="U12">
            <v>0.18005237750941294</v>
          </cell>
          <cell r="V12">
            <v>0.2</v>
          </cell>
          <cell r="W12">
            <v>0.17840049450464279</v>
          </cell>
          <cell r="X12">
            <v>0.16223842321840717</v>
          </cell>
          <cell r="Y12">
            <v>0.13834422548031183</v>
          </cell>
        </row>
        <row r="13">
          <cell r="B13">
            <v>0.62274033814136631</v>
          </cell>
          <cell r="C13">
            <v>0.63189790529249601</v>
          </cell>
          <cell r="D13">
            <v>0.67758282219675214</v>
          </cell>
          <cell r="E13">
            <v>0.61636683176799922</v>
          </cell>
          <cell r="F13">
            <v>0.60806209039788273</v>
          </cell>
          <cell r="G13">
            <v>0.58776402749704015</v>
          </cell>
          <cell r="H13">
            <v>0.59777458903600211</v>
          </cell>
          <cell r="I13">
            <v>0.64780547472196426</v>
          </cell>
          <cell r="J13">
            <v>0.5757555656984179</v>
          </cell>
          <cell r="K13">
            <v>0.4406581496935445</v>
          </cell>
          <cell r="L13">
            <v>0.61193571654258694</v>
          </cell>
          <cell r="M13">
            <v>0.67459171848968347</v>
          </cell>
          <cell r="N13">
            <v>0.67331048463746968</v>
          </cell>
          <cell r="O13">
            <v>0.69841638347778845</v>
          </cell>
          <cell r="P13">
            <v>0.55391757300475242</v>
          </cell>
          <cell r="Q13">
            <v>0.74033852073158424</v>
          </cell>
          <cell r="R13">
            <v>0.67678139963916184</v>
          </cell>
          <cell r="S13">
            <v>0.65711820698200452</v>
          </cell>
          <cell r="T13">
            <v>0.66461806311003979</v>
          </cell>
          <cell r="U13">
            <v>0.72889891336222501</v>
          </cell>
          <cell r="V13">
            <v>0.8</v>
          </cell>
          <cell r="W13">
            <v>0.79400681753087066</v>
          </cell>
          <cell r="X13">
            <v>0.78663627034378358</v>
          </cell>
          <cell r="Y13">
            <v>0.79437599465094877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0.60683076602106822</v>
          </cell>
          <cell r="C15">
            <v>0.57231281932676981</v>
          </cell>
          <cell r="D15">
            <v>0.55581452348024019</v>
          </cell>
          <cell r="E15">
            <v>0.54314732234167384</v>
          </cell>
          <cell r="F15">
            <v>0.5525986126067437</v>
          </cell>
          <cell r="G15">
            <v>0.59165521164134871</v>
          </cell>
          <cell r="H15">
            <v>0.70323437082957851</v>
          </cell>
          <cell r="I15">
            <v>0.80743344583823728</v>
          </cell>
          <cell r="J15">
            <v>0.8762402304963115</v>
          </cell>
          <cell r="K15">
            <v>0.91349909331071111</v>
          </cell>
          <cell r="L15">
            <v>0.97735568851614585</v>
          </cell>
          <cell r="M15">
            <v>1</v>
          </cell>
          <cell r="N15">
            <v>0.98046175746973174</v>
          </cell>
          <cell r="O15">
            <v>0.90215729826773983</v>
          </cell>
          <cell r="P15">
            <v>0.79080305348694557</v>
          </cell>
          <cell r="Q15">
            <v>0.79236462464484581</v>
          </cell>
          <cell r="R15">
            <v>0.79942732192915</v>
          </cell>
          <cell r="S15">
            <v>0.77866680430625734</v>
          </cell>
          <cell r="T15">
            <v>0.81547593699574061</v>
          </cell>
          <cell r="U15">
            <v>0.87183377335072199</v>
          </cell>
          <cell r="V15">
            <v>0.89054198401449725</v>
          </cell>
          <cell r="W15">
            <v>0.77507641439852903</v>
          </cell>
          <cell r="X15">
            <v>0.71167009211276311</v>
          </cell>
          <cell r="Y15">
            <v>0.62689117710321995</v>
          </cell>
        </row>
        <row r="16">
          <cell r="B16">
            <v>0.15947427673745151</v>
          </cell>
          <cell r="C16">
            <v>0.15783597996325424</v>
          </cell>
          <cell r="D16">
            <v>0.15212034877666589</v>
          </cell>
          <cell r="E16">
            <v>0.14934245873661611</v>
          </cell>
          <cell r="F16">
            <v>0.14835274338045812</v>
          </cell>
          <cell r="G16">
            <v>0.15047756430319134</v>
          </cell>
          <cell r="H16">
            <v>0.14924556642589343</v>
          </cell>
          <cell r="I16">
            <v>0.18243250098296288</v>
          </cell>
          <cell r="J16">
            <v>0.19628348570214943</v>
          </cell>
          <cell r="K16">
            <v>0.19373329704889092</v>
          </cell>
          <cell r="L16">
            <v>0.1905172802623353</v>
          </cell>
          <cell r="M16">
            <v>0.19285967683396754</v>
          </cell>
          <cell r="N16">
            <v>0.2</v>
          </cell>
          <cell r="O16">
            <v>0.196163865964255</v>
          </cell>
          <cell r="P16">
            <v>0.18098094322609373</v>
          </cell>
          <cell r="Q16">
            <v>0.18655705015522583</v>
          </cell>
          <cell r="R16">
            <v>0.18870308745096195</v>
          </cell>
          <cell r="S16">
            <v>0.18245390100348358</v>
          </cell>
          <cell r="T16">
            <v>0.17319726033316987</v>
          </cell>
          <cell r="U16">
            <v>0.17101995390698552</v>
          </cell>
          <cell r="V16">
            <v>0.17050150858958324</v>
          </cell>
          <cell r="W16">
            <v>0.16858001478081364</v>
          </cell>
          <cell r="X16">
            <v>0.15579356592895641</v>
          </cell>
          <cell r="Y16">
            <v>0.15064203112383956</v>
          </cell>
        </row>
      </sheetData>
      <sheetData sheetId="22">
        <row r="2">
          <cell r="B2">
            <v>0.2</v>
          </cell>
          <cell r="C2">
            <v>0.19639151826555223</v>
          </cell>
          <cell r="D2">
            <v>0.19427976206133299</v>
          </cell>
          <cell r="E2">
            <v>0.19441813699693833</v>
          </cell>
          <cell r="F2">
            <v>0.18611311679046541</v>
          </cell>
          <cell r="G2">
            <v>0.18271936189160104</v>
          </cell>
          <cell r="H2">
            <v>0.17191814548043752</v>
          </cell>
          <cell r="I2">
            <v>0.16992077413899642</v>
          </cell>
          <cell r="J2">
            <v>0.16893001549879288</v>
          </cell>
          <cell r="K2">
            <v>0.16972591396789991</v>
          </cell>
          <cell r="L2">
            <v>0.16432800255773528</v>
          </cell>
          <cell r="M2">
            <v>0.16065826608919453</v>
          </cell>
          <cell r="N2">
            <v>0.15960366183591712</v>
          </cell>
          <cell r="O2">
            <v>0.17031980535068411</v>
          </cell>
          <cell r="P2">
            <v>0.17291291998306135</v>
          </cell>
          <cell r="Q2">
            <v>0.17136584340848837</v>
          </cell>
          <cell r="R2">
            <v>0.16674160349589745</v>
          </cell>
          <cell r="S2">
            <v>0.17108097952351348</v>
          </cell>
          <cell r="T2">
            <v>0.17078796577613442</v>
          </cell>
          <cell r="U2">
            <v>0.17602126430519102</v>
          </cell>
          <cell r="V2">
            <v>0.17117054816526112</v>
          </cell>
          <cell r="W2">
            <v>0.16761221053073597</v>
          </cell>
          <cell r="X2">
            <v>0.16266130884842978</v>
          </cell>
          <cell r="Y2">
            <v>0.1614732091482943</v>
          </cell>
        </row>
        <row r="3">
          <cell r="B3">
            <v>0.31774015786742937</v>
          </cell>
          <cell r="C3">
            <v>0.29541204890532818</v>
          </cell>
          <cell r="D3">
            <v>0.28140743472151841</v>
          </cell>
          <cell r="E3">
            <v>0.25839965613046317</v>
          </cell>
          <cell r="F3">
            <v>0.25376421772867142</v>
          </cell>
          <cell r="G3">
            <v>0.24601741590601015</v>
          </cell>
          <cell r="H3">
            <v>0.26296547381048202</v>
          </cell>
          <cell r="I3">
            <v>0.31361691863278907</v>
          </cell>
          <cell r="J3">
            <v>0.35985227131989306</v>
          </cell>
          <cell r="K3">
            <v>0.39677623713026738</v>
          </cell>
          <cell r="L3">
            <v>0.39066604450891268</v>
          </cell>
          <cell r="M3">
            <v>0.39356448015690104</v>
          </cell>
          <cell r="N3">
            <v>0.39774380680637184</v>
          </cell>
          <cell r="O3">
            <v>0.38250545480713599</v>
          </cell>
          <cell r="P3">
            <v>0.34058209448589905</v>
          </cell>
          <cell r="Q3">
            <v>0.33842527282739671</v>
          </cell>
          <cell r="R3">
            <v>0.33120200221064611</v>
          </cell>
          <cell r="S3">
            <v>0.33115302960905063</v>
          </cell>
          <cell r="T3">
            <v>0.3520986916128005</v>
          </cell>
          <cell r="U3">
            <v>0.3874352173652657</v>
          </cell>
          <cell r="V3">
            <v>0.39267885718129913</v>
          </cell>
          <cell r="W3">
            <v>0.4</v>
          </cell>
          <cell r="X3">
            <v>0.3538862168406956</v>
          </cell>
          <cell r="Y3">
            <v>0.2995588787716969</v>
          </cell>
        </row>
        <row r="4">
          <cell r="B4">
            <v>1.0949939291011606</v>
          </cell>
          <cell r="C4">
            <v>1.0256834143577851</v>
          </cell>
          <cell r="D4">
            <v>0.96086354927286577</v>
          </cell>
          <cell r="E4">
            <v>0.95292315602038324</v>
          </cell>
          <cell r="F4">
            <v>0.95670406628766147</v>
          </cell>
          <cell r="G4">
            <v>0.94604529724406095</v>
          </cell>
          <cell r="H4">
            <v>1.0472785289852409</v>
          </cell>
          <cell r="I4">
            <v>1.2081131455213172</v>
          </cell>
          <cell r="J4">
            <v>1.2926988035490115</v>
          </cell>
          <cell r="K4">
            <v>1.3009839954946349</v>
          </cell>
          <cell r="L4">
            <v>1.38171540060344</v>
          </cell>
          <cell r="M4">
            <v>1.5</v>
          </cell>
          <cell r="N4">
            <v>1.4807968557614974</v>
          </cell>
          <cell r="O4">
            <v>1.3949473465417688</v>
          </cell>
          <cell r="P4">
            <v>1.2537863736735</v>
          </cell>
          <cell r="Q4">
            <v>1.1785528218010914</v>
          </cell>
          <cell r="R4">
            <v>1.1359672103845713</v>
          </cell>
          <cell r="S4">
            <v>1.1688280011195162</v>
          </cell>
          <cell r="T4">
            <v>1.1864838514853939</v>
          </cell>
          <cell r="U4">
            <v>1.223414400283966</v>
          </cell>
          <cell r="V4">
            <v>1.235258805315107</v>
          </cell>
          <cell r="W4">
            <v>1.2737764550741191</v>
          </cell>
          <cell r="X4">
            <v>1.1997396435226535</v>
          </cell>
          <cell r="Y4">
            <v>1.0790624696359674</v>
          </cell>
        </row>
        <row r="5">
          <cell r="B5">
            <v>1.0543113136283333</v>
          </cell>
          <cell r="C5">
            <v>0.8040065965495844</v>
          </cell>
          <cell r="D5">
            <v>0.58555490573839919</v>
          </cell>
          <cell r="E5">
            <v>0.72568807235130761</v>
          </cell>
          <cell r="F5">
            <v>0.6018185615322309</v>
          </cell>
          <cell r="G5">
            <v>0.54295000396081039</v>
          </cell>
          <cell r="H5">
            <v>1.0178949032140934</v>
          </cell>
          <cell r="I5">
            <v>2.0501117175930856</v>
          </cell>
          <cell r="J5">
            <v>2.432596748951712</v>
          </cell>
          <cell r="K5">
            <v>2.6066569661557284</v>
          </cell>
          <cell r="L5">
            <v>2.7753903672334479</v>
          </cell>
          <cell r="M5">
            <v>2.5514550197869954</v>
          </cell>
          <cell r="N5">
            <v>2.7012005614117012</v>
          </cell>
          <cell r="O5">
            <v>2.547900827373482</v>
          </cell>
          <cell r="P5">
            <v>2.0362100692516418</v>
          </cell>
          <cell r="Q5">
            <v>1.924360499691284</v>
          </cell>
          <cell r="R5">
            <v>1.7994856631931559</v>
          </cell>
          <cell r="S5">
            <v>2.045617088565614</v>
          </cell>
          <cell r="T5">
            <v>2.5238341856971918</v>
          </cell>
          <cell r="U5">
            <v>2.6783273175762567</v>
          </cell>
          <cell r="V5">
            <v>2.6118461204336505</v>
          </cell>
          <cell r="W5">
            <v>3</v>
          </cell>
          <cell r="X5">
            <v>2.3058098075728419</v>
          </cell>
          <cell r="Y5">
            <v>1.7165514494102179</v>
          </cell>
        </row>
        <row r="6">
          <cell r="B6">
            <v>0.52602912056987383</v>
          </cell>
          <cell r="C6">
            <v>0.48757259490340499</v>
          </cell>
          <cell r="D6">
            <v>0.44416755653758805</v>
          </cell>
          <cell r="E6">
            <v>0.42870102121593662</v>
          </cell>
          <cell r="F6">
            <v>0.42789556747498481</v>
          </cell>
          <cell r="G6">
            <v>0.41959965529382393</v>
          </cell>
          <cell r="H6">
            <v>0.44160033555039063</v>
          </cell>
          <cell r="I6">
            <v>0.52192912913293843</v>
          </cell>
          <cell r="J6">
            <v>0.60900828635841053</v>
          </cell>
          <cell r="K6">
            <v>0.67827749962390949</v>
          </cell>
          <cell r="L6">
            <v>0.73819872390014529</v>
          </cell>
          <cell r="M6">
            <v>0.77890540199544001</v>
          </cell>
          <cell r="N6">
            <v>0.8</v>
          </cell>
          <cell r="O6">
            <v>0.77402506605940835</v>
          </cell>
          <cell r="P6">
            <v>0.72202477538130572</v>
          </cell>
          <cell r="Q6">
            <v>0.69450931985867881</v>
          </cell>
          <cell r="R6">
            <v>0.67492488589878885</v>
          </cell>
          <cell r="S6">
            <v>0.66341491414264231</v>
          </cell>
          <cell r="T6">
            <v>0.66300963761360188</v>
          </cell>
          <cell r="U6">
            <v>0.67857713345526938</v>
          </cell>
          <cell r="V6">
            <v>0.71008680576487171</v>
          </cell>
          <cell r="W6">
            <v>0.77334540966271881</v>
          </cell>
          <cell r="X6">
            <v>0.72654511144631018</v>
          </cell>
          <cell r="Y6">
            <v>0.62858763377074711</v>
          </cell>
        </row>
        <row r="7">
          <cell r="B7">
            <v>0.17222073849088831</v>
          </cell>
          <cell r="C7">
            <v>0.17370636578448806</v>
          </cell>
          <cell r="D7">
            <v>0.16623427360019299</v>
          </cell>
          <cell r="E7">
            <v>0.1666849105977829</v>
          </cell>
          <cell r="F7">
            <v>0.16300907679510721</v>
          </cell>
          <cell r="G7">
            <v>0.16115578133518449</v>
          </cell>
          <cell r="H7">
            <v>0.15281139318472925</v>
          </cell>
          <cell r="I7">
            <v>0.17034517693570436</v>
          </cell>
          <cell r="J7">
            <v>0.17868533376534018</v>
          </cell>
          <cell r="K7">
            <v>0.18844026388489057</v>
          </cell>
          <cell r="L7">
            <v>0.19261491906162184</v>
          </cell>
          <cell r="M7">
            <v>0.2</v>
          </cell>
          <cell r="N7">
            <v>0.1984653874742022</v>
          </cell>
          <cell r="O7">
            <v>0.19005133197008417</v>
          </cell>
          <cell r="P7">
            <v>0.17455304323604148</v>
          </cell>
          <cell r="Q7">
            <v>0.1787010990050982</v>
          </cell>
          <cell r="R7">
            <v>0.17476382527206336</v>
          </cell>
          <cell r="S7">
            <v>0.16998924135020713</v>
          </cell>
          <cell r="T7">
            <v>0.16572648228717979</v>
          </cell>
          <cell r="U7">
            <v>0.17637904131103438</v>
          </cell>
          <cell r="V7">
            <v>0.17112386146950084</v>
          </cell>
          <cell r="W7">
            <v>0.18104591767537426</v>
          </cell>
          <cell r="X7">
            <v>0.17351657273159582</v>
          </cell>
          <cell r="Y7">
            <v>0.1642684485975737</v>
          </cell>
        </row>
        <row r="8">
          <cell r="B8">
            <v>0.58620703138367003</v>
          </cell>
          <cell r="C8">
            <v>0.55401071858075956</v>
          </cell>
          <cell r="D8">
            <v>0.54666184330848444</v>
          </cell>
          <cell r="E8">
            <v>0.54263897489850499</v>
          </cell>
          <cell r="F8">
            <v>0.54781767668155101</v>
          </cell>
          <cell r="G8">
            <v>0.5508955445507483</v>
          </cell>
          <cell r="H8">
            <v>0.58754962661373278</v>
          </cell>
          <cell r="I8">
            <v>0.73161946725404192</v>
          </cell>
          <cell r="J8">
            <v>0.83247909314641555</v>
          </cell>
          <cell r="K8">
            <v>0.91820291584526359</v>
          </cell>
          <cell r="L8">
            <v>0.96710434331156514</v>
          </cell>
          <cell r="M8">
            <v>0.97203222233291664</v>
          </cell>
          <cell r="N8">
            <v>1</v>
          </cell>
          <cell r="O8">
            <v>0.97450949478227988</v>
          </cell>
          <cell r="P8">
            <v>0.88164227395511707</v>
          </cell>
          <cell r="Q8">
            <v>0.88465334383111427</v>
          </cell>
          <cell r="R8">
            <v>0.88512049729983244</v>
          </cell>
          <cell r="S8">
            <v>0.84520163147537064</v>
          </cell>
          <cell r="T8">
            <v>0.83413676754919241</v>
          </cell>
          <cell r="U8">
            <v>0.87182401757954919</v>
          </cell>
          <cell r="V8">
            <v>0.85432582263609635</v>
          </cell>
          <cell r="W8">
            <v>0.79049667587118322</v>
          </cell>
          <cell r="X8">
            <v>0.75945117252131855</v>
          </cell>
          <cell r="Y8">
            <v>0.64322617161843487</v>
          </cell>
        </row>
        <row r="9">
          <cell r="B9">
            <v>0.22525614412865633</v>
          </cell>
          <cell r="C9">
            <v>0.21426199002304455</v>
          </cell>
          <cell r="D9">
            <v>0.20107063278910925</v>
          </cell>
          <cell r="E9">
            <v>0.19813967463601284</v>
          </cell>
          <cell r="F9">
            <v>0.20601535804658677</v>
          </cell>
          <cell r="G9">
            <v>0.22142837387383729</v>
          </cell>
          <cell r="H9">
            <v>0.3334692670543043</v>
          </cell>
          <cell r="I9">
            <v>0.39931187793300726</v>
          </cell>
          <cell r="J9">
            <v>0.44099776810821717</v>
          </cell>
          <cell r="K9">
            <v>0.44295059873666848</v>
          </cell>
          <cell r="L9">
            <v>0.48004490887492285</v>
          </cell>
          <cell r="M9">
            <v>0.5</v>
          </cell>
          <cell r="N9">
            <v>0.44224898590877054</v>
          </cell>
          <cell r="O9">
            <v>0.37817148546552665</v>
          </cell>
          <cell r="P9">
            <v>0.32236913076672646</v>
          </cell>
          <cell r="Q9">
            <v>0.30724962059238597</v>
          </cell>
          <cell r="R9">
            <v>0.30244348601786381</v>
          </cell>
          <cell r="S9">
            <v>0.30050718004146115</v>
          </cell>
          <cell r="T9">
            <v>0.3023986443198774</v>
          </cell>
          <cell r="U9">
            <v>0.31318898709755455</v>
          </cell>
          <cell r="V9">
            <v>0.3212236510670794</v>
          </cell>
          <cell r="W9">
            <v>0.33370977797323043</v>
          </cell>
          <cell r="X9">
            <v>0.30067838286840648</v>
          </cell>
          <cell r="Y9">
            <v>0.26517261784135204</v>
          </cell>
        </row>
        <row r="10">
          <cell r="B10">
            <v>0.77104606943682974</v>
          </cell>
          <cell r="C10">
            <v>0.72177484818604665</v>
          </cell>
          <cell r="D10">
            <v>0.67552035641917474</v>
          </cell>
          <cell r="E10">
            <v>0.6320279459981748</v>
          </cell>
          <cell r="F10">
            <v>0.61227227333323042</v>
          </cell>
          <cell r="G10">
            <v>0.66083601257807545</v>
          </cell>
          <cell r="H10">
            <v>0.6468354133294959</v>
          </cell>
          <cell r="I10">
            <v>0.72820452563348081</v>
          </cell>
          <cell r="J10">
            <v>0.80743866029914158</v>
          </cell>
          <cell r="K10">
            <v>0.9002331047143356</v>
          </cell>
          <cell r="L10">
            <v>0.92841948563217824</v>
          </cell>
          <cell r="M10">
            <v>1</v>
          </cell>
          <cell r="N10">
            <v>0.97692346064818114</v>
          </cell>
          <cell r="O10">
            <v>0.94124018755310235</v>
          </cell>
          <cell r="P10">
            <v>0.80232700846850713</v>
          </cell>
          <cell r="Q10">
            <v>0.71819010356128632</v>
          </cell>
          <cell r="R10">
            <v>0.71458841638956971</v>
          </cell>
          <cell r="S10">
            <v>0.73499751808897351</v>
          </cell>
          <cell r="T10">
            <v>0.80028942816558313</v>
          </cell>
          <cell r="U10">
            <v>0.82192893612495344</v>
          </cell>
          <cell r="V10">
            <v>0.86903269696115593</v>
          </cell>
          <cell r="W10">
            <v>0.92664783575025533</v>
          </cell>
          <cell r="X10">
            <v>0.90901045314352502</v>
          </cell>
          <cell r="Y10">
            <v>0.85124252547160228</v>
          </cell>
        </row>
        <row r="11">
          <cell r="B11">
            <v>0.2095860260868353</v>
          </cell>
          <cell r="C11">
            <v>0.1982757756211859</v>
          </cell>
          <cell r="D11">
            <v>0.19312361032060082</v>
          </cell>
          <cell r="E11">
            <v>0.1935778926692899</v>
          </cell>
          <cell r="F11">
            <v>0.19488313609960603</v>
          </cell>
          <cell r="G11">
            <v>0.19611928472445223</v>
          </cell>
          <cell r="H11">
            <v>0.21462735599873548</v>
          </cell>
          <cell r="I11">
            <v>0.24300470805408667</v>
          </cell>
          <cell r="J11">
            <v>0.26516994218897894</v>
          </cell>
          <cell r="K11">
            <v>0.27937606643375379</v>
          </cell>
          <cell r="L11">
            <v>0.29172641276134204</v>
          </cell>
          <cell r="M11">
            <v>0.3</v>
          </cell>
          <cell r="N11">
            <v>0.29138732645724941</v>
          </cell>
          <cell r="O11">
            <v>0.27764036205212689</v>
          </cell>
          <cell r="P11">
            <v>0.26744187747961962</v>
          </cell>
          <cell r="Q11">
            <v>0.25723171377737486</v>
          </cell>
          <cell r="R11">
            <v>0.25588878837329654</v>
          </cell>
          <cell r="S11">
            <v>0.25559444521795682</v>
          </cell>
          <cell r="T11">
            <v>0.26040158173004641</v>
          </cell>
          <cell r="U11">
            <v>0.27139085749222097</v>
          </cell>
          <cell r="V11">
            <v>0.2772612400492751</v>
          </cell>
          <cell r="W11">
            <v>0.29021891454749932</v>
          </cell>
          <cell r="X11">
            <v>0.26472917585997263</v>
          </cell>
          <cell r="Y11">
            <v>0.22767715242949049</v>
          </cell>
        </row>
        <row r="12">
          <cell r="B12">
            <v>0.10877737148099881</v>
          </cell>
          <cell r="C12">
            <v>9.8768997794816626E-2</v>
          </cell>
          <cell r="D12">
            <v>9.3933682268895341E-2</v>
          </cell>
          <cell r="E12">
            <v>9.1452732701834197E-2</v>
          </cell>
          <cell r="F12">
            <v>9.3808757503729884E-2</v>
          </cell>
          <cell r="G12">
            <v>9.8554992427874799E-2</v>
          </cell>
          <cell r="H12">
            <v>0.10722801208580419</v>
          </cell>
          <cell r="I12">
            <v>0.13580443702146691</v>
          </cell>
          <cell r="J12">
            <v>0.16045929855968394</v>
          </cell>
          <cell r="K12">
            <v>0.1705533328540714</v>
          </cell>
          <cell r="L12">
            <v>0.18037967226705837</v>
          </cell>
          <cell r="M12">
            <v>0.19454880793950047</v>
          </cell>
          <cell r="N12">
            <v>0.2</v>
          </cell>
          <cell r="O12">
            <v>0.18261722863780577</v>
          </cell>
          <cell r="P12">
            <v>0.17307639291889598</v>
          </cell>
          <cell r="Q12">
            <v>0.16881440496907529</v>
          </cell>
          <cell r="R12">
            <v>0.16189086913783735</v>
          </cell>
          <cell r="S12">
            <v>0.16390539881244742</v>
          </cell>
          <cell r="T12">
            <v>0.1742738656678775</v>
          </cell>
          <cell r="U12">
            <v>0.17512797617769862</v>
          </cell>
          <cell r="V12">
            <v>0.18381588888455502</v>
          </cell>
          <cell r="W12">
            <v>0.19707077916021801</v>
          </cell>
          <cell r="X12">
            <v>0.17808604773247758</v>
          </cell>
          <cell r="Y12">
            <v>0.14811331542160419</v>
          </cell>
        </row>
        <row r="13">
          <cell r="B13">
            <v>0.8</v>
          </cell>
          <cell r="C13">
            <v>0.68415734089383839</v>
          </cell>
          <cell r="D13">
            <v>0.60972777004969014</v>
          </cell>
          <cell r="E13">
            <v>0.60992001791662087</v>
          </cell>
          <cell r="F13">
            <v>0.60135270658623052</v>
          </cell>
          <cell r="G13">
            <v>0.59997725639074251</v>
          </cell>
          <cell r="H13">
            <v>0.63429479817340928</v>
          </cell>
          <cell r="I13">
            <v>0.59965559576912586</v>
          </cell>
          <cell r="J13">
            <v>0.52082971190971006</v>
          </cell>
          <cell r="K13">
            <v>0.52470848646353296</v>
          </cell>
          <cell r="L13">
            <v>0.62023654784043414</v>
          </cell>
          <cell r="M13">
            <v>0.62838622156554935</v>
          </cell>
          <cell r="N13">
            <v>0.62810155477625007</v>
          </cell>
          <cell r="O13">
            <v>0.56957161852694549</v>
          </cell>
          <cell r="P13">
            <v>0.60534610198967742</v>
          </cell>
          <cell r="Q13">
            <v>0.64638594712115149</v>
          </cell>
          <cell r="R13">
            <v>0.62871134957729791</v>
          </cell>
          <cell r="S13">
            <v>0.6136546909882199</v>
          </cell>
          <cell r="T13">
            <v>0.68020079549949342</v>
          </cell>
          <cell r="U13">
            <v>0.68152822437394001</v>
          </cell>
          <cell r="V13">
            <v>0.63083024698678736</v>
          </cell>
          <cell r="W13">
            <v>0.63720856272305726</v>
          </cell>
          <cell r="X13">
            <v>0.67792303596863468</v>
          </cell>
          <cell r="Y13">
            <v>0.65779331672980279</v>
          </cell>
        </row>
        <row r="14">
          <cell r="B14">
            <v>0.42788363109781363</v>
          </cell>
          <cell r="C14">
            <v>0.41855622129227754</v>
          </cell>
          <cell r="D14">
            <v>0.41369973423851808</v>
          </cell>
          <cell r="E14">
            <v>0.41608549240565468</v>
          </cell>
          <cell r="F14">
            <v>0.41284346431711927</v>
          </cell>
          <cell r="G14">
            <v>0.41149045082345231</v>
          </cell>
          <cell r="H14">
            <v>0.44547984338666102</v>
          </cell>
          <cell r="I14">
            <v>0.45576810906736653</v>
          </cell>
          <cell r="J14">
            <v>0.4807895593472914</v>
          </cell>
          <cell r="K14">
            <v>0.47432505251840146</v>
          </cell>
          <cell r="L14">
            <v>0.5</v>
          </cell>
          <cell r="M14">
            <v>0.49681023723971712</v>
          </cell>
          <cell r="N14">
            <v>0.47078879473905866</v>
          </cell>
          <cell r="O14">
            <v>0.45570279476097997</v>
          </cell>
          <cell r="P14">
            <v>0.41649078135991585</v>
          </cell>
          <cell r="Q14">
            <v>0.42030145358439536</v>
          </cell>
          <cell r="R14">
            <v>0.4172685868145633</v>
          </cell>
          <cell r="S14">
            <v>0.42332127490570598</v>
          </cell>
          <cell r="T14">
            <v>0.43389722637528216</v>
          </cell>
          <cell r="U14">
            <v>0.43784525936048224</v>
          </cell>
          <cell r="V14">
            <v>0.43381883014770967</v>
          </cell>
          <cell r="W14">
            <v>0.44045985408402283</v>
          </cell>
          <cell r="X14">
            <v>0.42492262959553045</v>
          </cell>
          <cell r="Y14">
            <v>0.40255514686876087</v>
          </cell>
        </row>
        <row r="15">
          <cell r="B15">
            <v>0.5587492603116454</v>
          </cell>
          <cell r="C15">
            <v>0.51668447363516834</v>
          </cell>
          <cell r="D15">
            <v>0.51270068372182864</v>
          </cell>
          <cell r="E15">
            <v>0.49956910070760829</v>
          </cell>
          <cell r="F15">
            <v>0.51974261231781171</v>
          </cell>
          <cell r="G15">
            <v>0.53336189378038101</v>
          </cell>
          <cell r="H15">
            <v>0.58330908806648141</v>
          </cell>
          <cell r="I15">
            <v>0.70906369216575771</v>
          </cell>
          <cell r="J15">
            <v>0.8129794715864741</v>
          </cell>
          <cell r="K15">
            <v>0.91373199941408301</v>
          </cell>
          <cell r="L15">
            <v>0.98244688642512901</v>
          </cell>
          <cell r="M15">
            <v>1</v>
          </cell>
          <cell r="N15">
            <v>0.99136668739579525</v>
          </cell>
          <cell r="O15">
            <v>0.94825835544222359</v>
          </cell>
          <cell r="P15">
            <v>0.88849052875400258</v>
          </cell>
          <cell r="Q15">
            <v>0.86040894119478917</v>
          </cell>
          <cell r="R15">
            <v>0.87728359388995936</v>
          </cell>
          <cell r="S15">
            <v>0.84847676967555119</v>
          </cell>
          <cell r="T15">
            <v>0.82468264333407537</v>
          </cell>
          <cell r="U15">
            <v>0.83991001443897118</v>
          </cell>
          <cell r="V15">
            <v>0.8837889799454961</v>
          </cell>
          <cell r="W15">
            <v>0.8913538214058464</v>
          </cell>
          <cell r="X15">
            <v>0.80767789882792207</v>
          </cell>
          <cell r="Y15">
            <v>0.6794499062734376</v>
          </cell>
        </row>
        <row r="16">
          <cell r="B16">
            <v>0.2</v>
          </cell>
          <cell r="C16">
            <v>0.19639151826555223</v>
          </cell>
          <cell r="D16">
            <v>0.19427976206133299</v>
          </cell>
          <cell r="E16">
            <v>0.19441813699693833</v>
          </cell>
          <cell r="F16">
            <v>0.18611311679046541</v>
          </cell>
          <cell r="G16">
            <v>0.18271936189160104</v>
          </cell>
          <cell r="H16">
            <v>0.17191814548043752</v>
          </cell>
          <cell r="I16">
            <v>0.16992077413899642</v>
          </cell>
          <cell r="J16">
            <v>0.16893001549879288</v>
          </cell>
          <cell r="K16">
            <v>0.16972591396789991</v>
          </cell>
          <cell r="L16">
            <v>0.16432800255773528</v>
          </cell>
          <cell r="M16">
            <v>0.16065826608919453</v>
          </cell>
          <cell r="N16">
            <v>0.15960366183591712</v>
          </cell>
          <cell r="O16">
            <v>0.17031980535068411</v>
          </cell>
          <cell r="P16">
            <v>0.17291291998306135</v>
          </cell>
          <cell r="Q16">
            <v>0.17136584340848837</v>
          </cell>
          <cell r="R16">
            <v>0.16674160349589745</v>
          </cell>
          <cell r="S16">
            <v>0.17108097952351348</v>
          </cell>
          <cell r="T16">
            <v>0.17078796577613442</v>
          </cell>
          <cell r="U16">
            <v>0.17602126430519102</v>
          </cell>
          <cell r="V16">
            <v>0.17117054816526112</v>
          </cell>
          <cell r="W16">
            <v>0.16761221053073597</v>
          </cell>
          <cell r="X16">
            <v>0.16266130884842978</v>
          </cell>
          <cell r="Y16">
            <v>0.1614732091482943</v>
          </cell>
        </row>
      </sheetData>
      <sheetData sheetId="23">
        <row r="2">
          <cell r="B2">
            <v>0.17744343100765059</v>
          </cell>
          <cell r="C2">
            <v>0.16922269517029928</v>
          </cell>
          <cell r="D2">
            <v>0.16419228048677298</v>
          </cell>
          <cell r="E2">
            <v>0.16489373760232917</v>
          </cell>
          <cell r="F2">
            <v>0.16344055055861673</v>
          </cell>
          <cell r="G2">
            <v>0.16386812713343699</v>
          </cell>
          <cell r="H2">
            <v>0.1631581522592605</v>
          </cell>
          <cell r="I2">
            <v>0.1684854967812931</v>
          </cell>
          <cell r="J2">
            <v>0.17685927528101081</v>
          </cell>
          <cell r="K2">
            <v>0.18988630089782937</v>
          </cell>
          <cell r="L2">
            <v>0.18922624086217091</v>
          </cell>
          <cell r="M2">
            <v>0.1872062262459695</v>
          </cell>
          <cell r="N2">
            <v>0.18439413277718827</v>
          </cell>
          <cell r="O2">
            <v>0.18819930064379664</v>
          </cell>
          <cell r="P2">
            <v>0.18640880722989858</v>
          </cell>
          <cell r="Q2">
            <v>0.18991248085839424</v>
          </cell>
          <cell r="R2">
            <v>0.2</v>
          </cell>
          <cell r="S2">
            <v>0.19025975068715612</v>
          </cell>
          <cell r="T2">
            <v>0.18848132532495926</v>
          </cell>
          <cell r="U2">
            <v>0.1913605081060194</v>
          </cell>
          <cell r="V2">
            <v>0.19482554906115318</v>
          </cell>
          <cell r="W2">
            <v>0.18194725201287956</v>
          </cell>
          <cell r="X2">
            <v>0.17687130744327964</v>
          </cell>
          <cell r="Y2">
            <v>0.17326709187055125</v>
          </cell>
        </row>
        <row r="3">
          <cell r="B3">
            <v>0.2567940210343036</v>
          </cell>
          <cell r="C3">
            <v>0.23639344149795144</v>
          </cell>
          <cell r="D3">
            <v>0.22108628188901705</v>
          </cell>
          <cell r="E3">
            <v>0.2125108951175034</v>
          </cell>
          <cell r="F3">
            <v>0.20951812290403407</v>
          </cell>
          <cell r="G3">
            <v>0.2045570767631146</v>
          </cell>
          <cell r="H3">
            <v>0.22603311658221284</v>
          </cell>
          <cell r="I3">
            <v>0.29055690560609032</v>
          </cell>
          <cell r="J3">
            <v>0.35745226905901584</v>
          </cell>
          <cell r="K3">
            <v>0.4</v>
          </cell>
          <cell r="L3">
            <v>0.39986625950540772</v>
          </cell>
          <cell r="M3">
            <v>0.39239215569202723</v>
          </cell>
          <cell r="N3">
            <v>0.37874874312441947</v>
          </cell>
          <cell r="O3">
            <v>0.3288574232018997</v>
          </cell>
          <cell r="P3">
            <v>0.2949005819034789</v>
          </cell>
          <cell r="Q3">
            <v>0.27465528588760824</v>
          </cell>
          <cell r="R3">
            <v>0.27263033411220733</v>
          </cell>
          <cell r="S3">
            <v>0.28075244287851481</v>
          </cell>
          <cell r="T3">
            <v>0.3057930832611746</v>
          </cell>
          <cell r="U3">
            <v>0.35313783220724937</v>
          </cell>
          <cell r="V3">
            <v>0.36903000658292906</v>
          </cell>
          <cell r="W3">
            <v>0.38396017482107603</v>
          </cell>
          <cell r="X3">
            <v>0.34845807891485464</v>
          </cell>
          <cell r="Y3">
            <v>0.28654949741119573</v>
          </cell>
        </row>
        <row r="4">
          <cell r="B4">
            <v>1.1708935536181555</v>
          </cell>
          <cell r="C4">
            <v>1.0877526485846762</v>
          </cell>
          <cell r="D4">
            <v>1.0611837606821999</v>
          </cell>
          <cell r="E4">
            <v>1.0013563097916633</v>
          </cell>
          <cell r="F4">
            <v>0.93759632267688042</v>
          </cell>
          <cell r="G4">
            <v>0.92139015213194575</v>
          </cell>
          <cell r="H4">
            <v>0.95325335484765261</v>
          </cell>
          <cell r="I4">
            <v>1.1190938550767173</v>
          </cell>
          <cell r="J4">
            <v>1.2539489954780447</v>
          </cell>
          <cell r="K4">
            <v>1.3660748050354532</v>
          </cell>
          <cell r="L4">
            <v>1.4576325928171683</v>
          </cell>
          <cell r="M4">
            <v>1.5</v>
          </cell>
          <cell r="N4">
            <v>1.4541714592329418</v>
          </cell>
          <cell r="O4">
            <v>1.3258378548305156</v>
          </cell>
          <cell r="P4">
            <v>1.2230520590867702</v>
          </cell>
          <cell r="Q4">
            <v>1.1591597347658289</v>
          </cell>
          <cell r="R4">
            <v>1.1465454683786547</v>
          </cell>
          <cell r="S4">
            <v>1.1682893104119538</v>
          </cell>
          <cell r="T4">
            <v>1.2172361613333271</v>
          </cell>
          <cell r="U4">
            <v>1.2594690303353322</v>
          </cell>
          <cell r="V4">
            <v>1.3409798589288648</v>
          </cell>
          <cell r="W4">
            <v>1.4161600308113389</v>
          </cell>
          <cell r="X4">
            <v>1.3238772189068453</v>
          </cell>
          <cell r="Y4">
            <v>1.1488256781351931</v>
          </cell>
        </row>
        <row r="5">
          <cell r="B5">
            <v>0.96677139995719275</v>
          </cell>
          <cell r="C5">
            <v>0.72079313886161367</v>
          </cell>
          <cell r="D5">
            <v>0.51473448692213386</v>
          </cell>
          <cell r="E5">
            <v>1.2369665878154199</v>
          </cell>
          <cell r="F5">
            <v>0.8212266250836846</v>
          </cell>
          <cell r="G5">
            <v>0.22039535000556387</v>
          </cell>
          <cell r="H5">
            <v>0.68280515831634259</v>
          </cell>
          <cell r="I5">
            <v>1.5423380352751954</v>
          </cell>
          <cell r="J5">
            <v>2.0490827380027303</v>
          </cell>
          <cell r="K5">
            <v>2.4430952661549865</v>
          </cell>
          <cell r="L5">
            <v>2.7233919634510491</v>
          </cell>
          <cell r="M5">
            <v>2.7750058472714829</v>
          </cell>
          <cell r="N5">
            <v>2.3586174025128881</v>
          </cell>
          <cell r="O5">
            <v>1.7862918358272637</v>
          </cell>
          <cell r="P5">
            <v>1.3945141157191627</v>
          </cell>
          <cell r="Q5">
            <v>1.316399800572325</v>
          </cell>
          <cell r="R5">
            <v>1.2067299394989344</v>
          </cell>
          <cell r="S5">
            <v>1.3283164962545602</v>
          </cell>
          <cell r="T5">
            <v>1.8219719635489788</v>
          </cell>
          <cell r="U5">
            <v>2.1200126396310663</v>
          </cell>
          <cell r="V5">
            <v>2.3020664562610347</v>
          </cell>
          <cell r="W5">
            <v>3</v>
          </cell>
          <cell r="X5">
            <v>2.2017056123677889</v>
          </cell>
          <cell r="Y5">
            <v>1.3722279455910973</v>
          </cell>
        </row>
        <row r="6">
          <cell r="B6">
            <v>0.4842131294323615</v>
          </cell>
          <cell r="C6">
            <v>0.43264563390016719</v>
          </cell>
          <cell r="D6">
            <v>0.41044758105476897</v>
          </cell>
          <cell r="E6">
            <v>0.39795564972771691</v>
          </cell>
          <cell r="F6">
            <v>0.38944118879680079</v>
          </cell>
          <cell r="G6">
            <v>0.37078473624927155</v>
          </cell>
          <cell r="H6">
            <v>0.39704820033862631</v>
          </cell>
          <cell r="I6">
            <v>0.47394800860954922</v>
          </cell>
          <cell r="J6">
            <v>0.55276196261456279</v>
          </cell>
          <cell r="K6">
            <v>0.65885588075573598</v>
          </cell>
          <cell r="L6">
            <v>0.74089654672716909</v>
          </cell>
          <cell r="M6">
            <v>0.8</v>
          </cell>
          <cell r="N6">
            <v>0.77175835161110728</v>
          </cell>
          <cell r="O6">
            <v>0.66991937226500697</v>
          </cell>
          <cell r="P6">
            <v>0.59680530330988713</v>
          </cell>
          <cell r="Q6">
            <v>0.579449501911251</v>
          </cell>
          <cell r="R6">
            <v>0.55090705575864418</v>
          </cell>
          <cell r="S6">
            <v>0.54279785590196983</v>
          </cell>
          <cell r="T6">
            <v>0.56991880135061912</v>
          </cell>
          <cell r="U6">
            <v>0.58968156979581632</v>
          </cell>
          <cell r="V6">
            <v>0.64522903172178625</v>
          </cell>
          <cell r="W6">
            <v>0.72215962529907152</v>
          </cell>
          <cell r="X6">
            <v>0.69006825912517999</v>
          </cell>
          <cell r="Y6">
            <v>0.57995651395187564</v>
          </cell>
        </row>
        <row r="7">
          <cell r="B7">
            <v>0.15864871704259689</v>
          </cell>
          <cell r="C7">
            <v>0.15778782135634117</v>
          </cell>
          <cell r="D7">
            <v>0.15329872273465384</v>
          </cell>
          <cell r="E7">
            <v>0.15231974021078812</v>
          </cell>
          <cell r="F7">
            <v>0.15311604231082207</v>
          </cell>
          <cell r="G7">
            <v>0.14407692413035569</v>
          </cell>
          <cell r="H7">
            <v>0.1386352838615412</v>
          </cell>
          <cell r="I7">
            <v>0.14988595014710188</v>
          </cell>
          <cell r="J7">
            <v>0.16362613702452516</v>
          </cell>
          <cell r="K7">
            <v>0.1805858512492152</v>
          </cell>
          <cell r="L7">
            <v>0.19071401059253526</v>
          </cell>
          <cell r="M7">
            <v>0.2</v>
          </cell>
          <cell r="N7">
            <v>0.19453587253629967</v>
          </cell>
          <cell r="O7">
            <v>0.17907388696303667</v>
          </cell>
          <cell r="P7">
            <v>0.17265549595464841</v>
          </cell>
          <cell r="Q7">
            <v>0.1690712375659498</v>
          </cell>
          <cell r="R7">
            <v>0.16847947327840182</v>
          </cell>
          <cell r="S7">
            <v>0.16081480101034107</v>
          </cell>
          <cell r="T7">
            <v>0.16341101517184903</v>
          </cell>
          <cell r="U7">
            <v>0.16463910711491736</v>
          </cell>
          <cell r="V7">
            <v>0.16970643376725156</v>
          </cell>
          <cell r="W7">
            <v>0.17957096153139876</v>
          </cell>
          <cell r="X7">
            <v>0.16053284371757484</v>
          </cell>
          <cell r="Y7">
            <v>0.1650984354185156</v>
          </cell>
        </row>
        <row r="8">
          <cell r="B8">
            <v>0.66077594373573956</v>
          </cell>
          <cell r="C8">
            <v>0.61144043030633166</v>
          </cell>
          <cell r="D8">
            <v>0.60563157344900753</v>
          </cell>
          <cell r="E8">
            <v>0.61528572341398591</v>
          </cell>
          <cell r="F8">
            <v>0.59551233067904963</v>
          </cell>
          <cell r="G8">
            <v>0.56395898792134158</v>
          </cell>
          <cell r="H8">
            <v>0.59850415367583598</v>
          </cell>
          <cell r="I8">
            <v>0.65996527815777228</v>
          </cell>
          <cell r="J8">
            <v>0.78442045894008627</v>
          </cell>
          <cell r="K8">
            <v>0.89726366948671044</v>
          </cell>
          <cell r="L8">
            <v>0.96018103065494331</v>
          </cell>
          <cell r="M8">
            <v>1</v>
          </cell>
          <cell r="N8">
            <v>0.99390030314434985</v>
          </cell>
          <cell r="O8">
            <v>0.95286695460460147</v>
          </cell>
          <cell r="P8">
            <v>0.8717209657158842</v>
          </cell>
          <cell r="Q8">
            <v>0.76272308222182539</v>
          </cell>
          <cell r="R8">
            <v>0.74338408930324973</v>
          </cell>
          <cell r="S8">
            <v>0.73063428564740462</v>
          </cell>
          <cell r="T8">
            <v>0.69783893253736773</v>
          </cell>
          <cell r="U8">
            <v>0.72681661011942345</v>
          </cell>
          <cell r="V8">
            <v>0.80170691170801001</v>
          </cell>
          <cell r="W8">
            <v>0.84220182606785066</v>
          </cell>
          <cell r="X8">
            <v>0.81331887515471768</v>
          </cell>
          <cell r="Y8">
            <v>0.75201972899958025</v>
          </cell>
        </row>
        <row r="9">
          <cell r="B9">
            <v>0.30245600268268696</v>
          </cell>
          <cell r="C9">
            <v>0.28125679196076142</v>
          </cell>
          <cell r="D9">
            <v>0.26611131598089305</v>
          </cell>
          <cell r="E9">
            <v>0.2606551872443596</v>
          </cell>
          <cell r="F9">
            <v>0.267157172233913</v>
          </cell>
          <cell r="G9">
            <v>0.27131289902730843</v>
          </cell>
          <cell r="H9">
            <v>0.30060778822874668</v>
          </cell>
          <cell r="I9">
            <v>0.32716353575253532</v>
          </cell>
          <cell r="J9">
            <v>0.37713748182196222</v>
          </cell>
          <cell r="K9">
            <v>0.4420632339304712</v>
          </cell>
          <cell r="L9">
            <v>0.48316682175724013</v>
          </cell>
          <cell r="M9">
            <v>0.5</v>
          </cell>
          <cell r="N9">
            <v>0.46982530044605458</v>
          </cell>
          <cell r="O9">
            <v>0.40056121407706463</v>
          </cell>
          <cell r="P9">
            <v>0.37295961030025593</v>
          </cell>
          <cell r="Q9">
            <v>0.35997777515900514</v>
          </cell>
          <cell r="R9">
            <v>0.35874378761989029</v>
          </cell>
          <cell r="S9">
            <v>0.35122362976031918</v>
          </cell>
          <cell r="T9">
            <v>0.37122205519991408</v>
          </cell>
          <cell r="U9">
            <v>0.39337858776866252</v>
          </cell>
          <cell r="V9">
            <v>0.41793118686397268</v>
          </cell>
          <cell r="W9">
            <v>0.45697073073202182</v>
          </cell>
          <cell r="X9">
            <v>0.40385371186543523</v>
          </cell>
          <cell r="Y9">
            <v>0.34316670208273697</v>
          </cell>
        </row>
        <row r="10">
          <cell r="B10">
            <v>0.80882446417043008</v>
          </cell>
          <cell r="C10">
            <v>0.75468471178956165</v>
          </cell>
          <cell r="D10">
            <v>0.73707939329966876</v>
          </cell>
          <cell r="E10">
            <v>0.70698006641087885</v>
          </cell>
          <cell r="F10">
            <v>0.69507154548067229</v>
          </cell>
          <cell r="G10">
            <v>0.66577595337395512</v>
          </cell>
          <cell r="H10">
            <v>0.61239492366968884</v>
          </cell>
          <cell r="I10">
            <v>0.75513516294184113</v>
          </cell>
          <cell r="J10">
            <v>0.67972031809470002</v>
          </cell>
          <cell r="K10">
            <v>0.76255126712443888</v>
          </cell>
          <cell r="L10">
            <v>0.83686917131855576</v>
          </cell>
          <cell r="M10">
            <v>1</v>
          </cell>
          <cell r="N10">
            <v>0.94789762306242287</v>
          </cell>
          <cell r="O10">
            <v>0.83123078782592741</v>
          </cell>
          <cell r="P10">
            <v>0.73743840742338218</v>
          </cell>
          <cell r="Q10">
            <v>0.70415239775881178</v>
          </cell>
          <cell r="R10">
            <v>0.69992359693543749</v>
          </cell>
          <cell r="S10">
            <v>0.71450897153716497</v>
          </cell>
          <cell r="T10">
            <v>0.73592535896989064</v>
          </cell>
          <cell r="U10">
            <v>0.75775634895813671</v>
          </cell>
          <cell r="V10">
            <v>0.83651563681460483</v>
          </cell>
          <cell r="W10">
            <v>0.901418220662624</v>
          </cell>
          <cell r="X10">
            <v>0.9029934859072497</v>
          </cell>
          <cell r="Y10">
            <v>0.84322583393276862</v>
          </cell>
        </row>
        <row r="11">
          <cell r="B11">
            <v>0.18738883801493797</v>
          </cell>
          <cell r="C11">
            <v>0.17085792765166577</v>
          </cell>
          <cell r="D11">
            <v>0.16161939756226845</v>
          </cell>
          <cell r="E11">
            <v>0.15504247347429545</v>
          </cell>
          <cell r="F11">
            <v>0.15463832973694266</v>
          </cell>
          <cell r="G11">
            <v>0.15287114051823983</v>
          </cell>
          <cell r="H11">
            <v>0.16615404609881701</v>
          </cell>
          <cell r="I11">
            <v>0.19262273294813526</v>
          </cell>
          <cell r="J11">
            <v>0.23157739563771954</v>
          </cell>
          <cell r="K11">
            <v>0.26370133165648435</v>
          </cell>
          <cell r="L11">
            <v>0.29392129062326383</v>
          </cell>
          <cell r="M11">
            <v>0.3</v>
          </cell>
          <cell r="N11">
            <v>0.27319112308099874</v>
          </cell>
          <cell r="O11">
            <v>0.23913452015552972</v>
          </cell>
          <cell r="P11">
            <v>0.21798756238112391</v>
          </cell>
          <cell r="Q11">
            <v>0.20991763498186172</v>
          </cell>
          <cell r="R11">
            <v>0.20547122385807862</v>
          </cell>
          <cell r="S11">
            <v>0.20867392145833277</v>
          </cell>
          <cell r="T11">
            <v>0.21181450464829982</v>
          </cell>
          <cell r="U11">
            <v>0.22056271261701543</v>
          </cell>
          <cell r="V11">
            <v>0.23992138092183979</v>
          </cell>
          <cell r="W11">
            <v>0.25545028007921239</v>
          </cell>
          <cell r="X11">
            <v>0.23643631890657585</v>
          </cell>
          <cell r="Y11">
            <v>0.20192858156470644</v>
          </cell>
        </row>
        <row r="12">
          <cell r="B12">
            <v>0.1011809095875381</v>
          </cell>
          <cell r="C12">
            <v>8.8990347622117022E-2</v>
          </cell>
          <cell r="D12">
            <v>8.3214607967673937E-2</v>
          </cell>
          <cell r="E12">
            <v>7.925610002708762E-2</v>
          </cell>
          <cell r="F12">
            <v>7.8990802400753346E-2</v>
          </cell>
          <cell r="G12">
            <v>7.8978779041219915E-2</v>
          </cell>
          <cell r="H12">
            <v>9.4293496609748742E-2</v>
          </cell>
          <cell r="I12">
            <v>0.12042184660993589</v>
          </cell>
          <cell r="J12">
            <v>0.14935616645981273</v>
          </cell>
          <cell r="K12">
            <v>0.17299830935444616</v>
          </cell>
          <cell r="L12">
            <v>0.18987659251173128</v>
          </cell>
          <cell r="M12">
            <v>0.2</v>
          </cell>
          <cell r="N12">
            <v>0.17417590407563693</v>
          </cell>
          <cell r="O12">
            <v>0.15437125499549642</v>
          </cell>
          <cell r="P12">
            <v>0.1383595680606495</v>
          </cell>
          <cell r="Q12">
            <v>0.1257706168239901</v>
          </cell>
          <cell r="R12">
            <v>0.1213843748414547</v>
          </cell>
          <cell r="S12">
            <v>0.12608496682624806</v>
          </cell>
          <cell r="T12">
            <v>0.13507160294495854</v>
          </cell>
          <cell r="U12">
            <v>0.14587402759208098</v>
          </cell>
          <cell r="V12">
            <v>0.1595133056202436</v>
          </cell>
          <cell r="W12">
            <v>0.17019070198308178</v>
          </cell>
          <cell r="X12">
            <v>0.15453960751568294</v>
          </cell>
          <cell r="Y12">
            <v>0.1247677845327317</v>
          </cell>
        </row>
        <row r="13">
          <cell r="B13">
            <v>0.74788019332724376</v>
          </cell>
          <cell r="C13">
            <v>0.74618138713043791</v>
          </cell>
          <cell r="D13">
            <v>0.8</v>
          </cell>
          <cell r="E13">
            <v>0.66710039564975543</v>
          </cell>
          <cell r="F13">
            <v>0.38166278978390233</v>
          </cell>
          <cell r="G13">
            <v>0.45908555565345593</v>
          </cell>
          <cell r="H13">
            <v>0.52049263897468145</v>
          </cell>
          <cell r="I13">
            <v>0.54072134077226264</v>
          </cell>
          <cell r="J13">
            <v>0.50744706663879435</v>
          </cell>
          <cell r="K13">
            <v>0.52834260081345119</v>
          </cell>
          <cell r="L13">
            <v>0.62276295461014342</v>
          </cell>
          <cell r="M13">
            <v>0.63873320976481485</v>
          </cell>
          <cell r="N13">
            <v>0.63418209517592428</v>
          </cell>
          <cell r="O13">
            <v>0.57969627270130708</v>
          </cell>
          <cell r="P13">
            <v>0.62717928449883109</v>
          </cell>
          <cell r="Q13">
            <v>0.62190240232923411</v>
          </cell>
          <cell r="R13">
            <v>0.57550565850780799</v>
          </cell>
          <cell r="S13">
            <v>0.56759707010648153</v>
          </cell>
          <cell r="T13">
            <v>0.60310202664636503</v>
          </cell>
          <cell r="U13">
            <v>0.63816111114558982</v>
          </cell>
          <cell r="V13">
            <v>0.57738473776461163</v>
          </cell>
          <cell r="W13">
            <v>0.58175590317611336</v>
          </cell>
          <cell r="X13">
            <v>0.55024777995975682</v>
          </cell>
          <cell r="Y13">
            <v>0.59196690826610465</v>
          </cell>
        </row>
        <row r="14">
          <cell r="B14">
            <v>0.44969851344960843</v>
          </cell>
          <cell r="C14">
            <v>0.44102445876863633</v>
          </cell>
          <cell r="D14">
            <v>0.44047586128503857</v>
          </cell>
          <cell r="E14">
            <v>0.43569409981197915</v>
          </cell>
          <cell r="F14">
            <v>0.42954832144075594</v>
          </cell>
          <cell r="G14">
            <v>0.42796922513169555</v>
          </cell>
          <cell r="H14">
            <v>0.4472297367010441</v>
          </cell>
          <cell r="I14">
            <v>0.44555425585343478</v>
          </cell>
          <cell r="J14">
            <v>0.46574170381116842</v>
          </cell>
          <cell r="K14">
            <v>0.47324409432894005</v>
          </cell>
          <cell r="L14">
            <v>0.49197098071837109</v>
          </cell>
          <cell r="M14">
            <v>0.5</v>
          </cell>
          <cell r="N14">
            <v>0.49633766643100014</v>
          </cell>
          <cell r="O14">
            <v>0.47006371014128229</v>
          </cell>
          <cell r="P14">
            <v>0.46444430165451245</v>
          </cell>
          <cell r="Q14">
            <v>0.46437010868550038</v>
          </cell>
          <cell r="R14">
            <v>0.4562447408949305</v>
          </cell>
          <cell r="S14">
            <v>0.46370294443482662</v>
          </cell>
          <cell r="T14">
            <v>0.37075091859686859</v>
          </cell>
          <cell r="U14">
            <v>0.44128410947322499</v>
          </cell>
          <cell r="V14">
            <v>0.48760420426450762</v>
          </cell>
          <cell r="W14">
            <v>0.49410610328238291</v>
          </cell>
          <cell r="X14">
            <v>0.48433482694561708</v>
          </cell>
          <cell r="Y14">
            <v>0.45979592312390877</v>
          </cell>
        </row>
        <row r="15">
          <cell r="B15">
            <v>0.52584096172305683</v>
          </cell>
          <cell r="C15">
            <v>0.47530004645699675</v>
          </cell>
          <cell r="D15">
            <v>0.45270149599325632</v>
          </cell>
          <cell r="E15">
            <v>0.44484174031627355</v>
          </cell>
          <cell r="F15">
            <v>0.42699370655768104</v>
          </cell>
          <cell r="G15">
            <v>0.44800208055851448</v>
          </cell>
          <cell r="H15">
            <v>0.51993208617394993</v>
          </cell>
          <cell r="I15">
            <v>0.61126484010602622</v>
          </cell>
          <cell r="J15">
            <v>0.71476316652753646</v>
          </cell>
          <cell r="K15">
            <v>0.85274600876498485</v>
          </cell>
          <cell r="L15">
            <v>0.94493037131038704</v>
          </cell>
          <cell r="M15">
            <v>1</v>
          </cell>
          <cell r="N15">
            <v>0.90890354784949445</v>
          </cell>
          <cell r="O15">
            <v>0.79119284103050769</v>
          </cell>
          <cell r="P15">
            <v>0.67173304468166728</v>
          </cell>
          <cell r="Q15">
            <v>0.64747738697480417</v>
          </cell>
          <cell r="R15">
            <v>0.63827578324105538</v>
          </cell>
          <cell r="S15">
            <v>0.64858849496966231</v>
          </cell>
          <cell r="T15">
            <v>0.64945583802066653</v>
          </cell>
          <cell r="U15">
            <v>0.72402932423822608</v>
          </cell>
          <cell r="V15">
            <v>0.77257933400926448</v>
          </cell>
          <cell r="W15">
            <v>0.80513060557762517</v>
          </cell>
          <cell r="X15">
            <v>0.71523962051198331</v>
          </cell>
          <cell r="Y15">
            <v>0.60541410116501848</v>
          </cell>
        </row>
        <row r="16">
          <cell r="B16">
            <v>0.17744343100765059</v>
          </cell>
          <cell r="C16">
            <v>0.16922269517029928</v>
          </cell>
          <cell r="D16">
            <v>0.16419228048677298</v>
          </cell>
          <cell r="E16">
            <v>0.16489373760232917</v>
          </cell>
          <cell r="F16">
            <v>0.16344055055861673</v>
          </cell>
          <cell r="G16">
            <v>0.16386812713343699</v>
          </cell>
          <cell r="H16">
            <v>0.1631581522592605</v>
          </cell>
          <cell r="I16">
            <v>0.1684854967812931</v>
          </cell>
          <cell r="J16">
            <v>0.17685927528101081</v>
          </cell>
          <cell r="K16">
            <v>0.18988630089782937</v>
          </cell>
          <cell r="L16">
            <v>0.18922624086217091</v>
          </cell>
          <cell r="M16">
            <v>0.1872062262459695</v>
          </cell>
          <cell r="N16">
            <v>0.18439413277718827</v>
          </cell>
          <cell r="O16">
            <v>0.18819930064379664</v>
          </cell>
          <cell r="P16">
            <v>0.18640880722989858</v>
          </cell>
          <cell r="Q16">
            <v>0.18991248085839424</v>
          </cell>
          <cell r="R16">
            <v>0.2</v>
          </cell>
          <cell r="S16">
            <v>0.19025975068715612</v>
          </cell>
          <cell r="T16">
            <v>0.18848132532495926</v>
          </cell>
          <cell r="U16">
            <v>0.1913605081060194</v>
          </cell>
          <cell r="V16">
            <v>0.19482554906115318</v>
          </cell>
          <cell r="W16">
            <v>0.18194725201287956</v>
          </cell>
          <cell r="X16">
            <v>0.17687130744327964</v>
          </cell>
          <cell r="Y16">
            <v>0.17326709187055125</v>
          </cell>
        </row>
      </sheetData>
      <sheetData sheetId="24">
        <row r="2">
          <cell r="B2">
            <v>4.982520925782042E-2</v>
          </cell>
          <cell r="C2">
            <v>5.4619639542292792E-2</v>
          </cell>
          <cell r="D2">
            <v>5.181369593027179E-2</v>
          </cell>
          <cell r="E2">
            <v>5.1722077897259564E-2</v>
          </cell>
          <cell r="F2">
            <v>5.0691627257036312E-2</v>
          </cell>
          <cell r="G2">
            <v>5.3621512861833219E-2</v>
          </cell>
          <cell r="H2">
            <v>5.4981690011247135E-2</v>
          </cell>
          <cell r="I2">
            <v>0.1031498635318427</v>
          </cell>
          <cell r="J2">
            <v>0.11994227235563741</v>
          </cell>
          <cell r="K2">
            <v>0.11566430766890326</v>
          </cell>
          <cell r="L2">
            <v>0.1126551594082149</v>
          </cell>
          <cell r="M2">
            <v>0.11290355801305491</v>
          </cell>
          <cell r="N2">
            <v>0.12</v>
          </cell>
          <cell r="O2">
            <v>0.11605956913876279</v>
          </cell>
          <cell r="P2">
            <v>8.1521342518334622E-2</v>
          </cell>
          <cell r="Q2">
            <v>0.1065997606418416</v>
          </cell>
          <cell r="R2">
            <v>0.10791357239907159</v>
          </cell>
          <cell r="S2">
            <v>0.10133923425101338</v>
          </cell>
          <cell r="T2">
            <v>8.0069497679661386E-2</v>
          </cell>
          <cell r="U2">
            <v>7.2620995157838764E-2</v>
          </cell>
          <cell r="V2">
            <v>7.6145006473745114E-2</v>
          </cell>
          <cell r="W2">
            <v>7.6595219352333557E-2</v>
          </cell>
          <cell r="X2">
            <v>5.2866724363213172E-2</v>
          </cell>
          <cell r="Y2">
            <v>5.2206230820744777E-2</v>
          </cell>
        </row>
        <row r="3">
          <cell r="B3">
            <v>6.036839636103109E-3</v>
          </cell>
          <cell r="C3">
            <v>-2.9829799467384569E-2</v>
          </cell>
          <cell r="D3">
            <v>-3.5424846863361628E-2</v>
          </cell>
          <cell r="E3">
            <v>-4.8010353812418721E-2</v>
          </cell>
          <cell r="F3">
            <v>-6.1057528277168122E-2</v>
          </cell>
          <cell r="G3">
            <v>-4.9531782558402113E-2</v>
          </cell>
          <cell r="H3">
            <v>-5.781783213919111E-2</v>
          </cell>
          <cell r="I3">
            <v>0.15149653483223327</v>
          </cell>
          <cell r="J3">
            <v>0.19474610462953379</v>
          </cell>
          <cell r="K3">
            <v>0.25</v>
          </cell>
          <cell r="L3">
            <v>0.14421077797911763</v>
          </cell>
          <cell r="M3">
            <v>0.12972206918085233</v>
          </cell>
          <cell r="N3">
            <v>8.9507202243986797E-2</v>
          </cell>
          <cell r="O3">
            <v>0.1188047743453509</v>
          </cell>
          <cell r="P3">
            <v>5.082435720789192E-2</v>
          </cell>
          <cell r="Q3">
            <v>4.4826665047277461E-2</v>
          </cell>
          <cell r="R3">
            <v>5.2406198400979015E-2</v>
          </cell>
          <cell r="S3">
            <v>9.5010634583461942E-2</v>
          </cell>
          <cell r="T3">
            <v>0.18047903924071623</v>
          </cell>
          <cell r="U3">
            <v>0.18434863477833408</v>
          </cell>
          <cell r="V3">
            <v>0.14650928280251663</v>
          </cell>
          <cell r="W3">
            <v>0.11177802537092037</v>
          </cell>
          <cell r="X3">
            <v>5.4751638241876129E-2</v>
          </cell>
          <cell r="Y3">
            <v>1.0059249297731523E-2</v>
          </cell>
        </row>
        <row r="4">
          <cell r="B4">
            <v>-0.15009090113506648</v>
          </cell>
          <cell r="C4">
            <v>-0.35423656448364349</v>
          </cell>
          <cell r="D4">
            <v>-0.62398069831276326</v>
          </cell>
          <cell r="E4">
            <v>-0.57677162033627205</v>
          </cell>
          <cell r="F4">
            <v>-0.58599257470173283</v>
          </cell>
          <cell r="G4">
            <v>-0.56106677338723021</v>
          </cell>
          <cell r="H4">
            <v>-3.4784316931966909E-2</v>
          </cell>
          <cell r="I4">
            <v>0.67195751916849955</v>
          </cell>
          <cell r="J4">
            <v>0.8774139099139614</v>
          </cell>
          <cell r="K4">
            <v>0.88744977671085612</v>
          </cell>
          <cell r="L4">
            <v>0.74106566572487687</v>
          </cell>
          <cell r="M4">
            <v>0.93</v>
          </cell>
          <cell r="N4">
            <v>0.84003994100132939</v>
          </cell>
          <cell r="O4">
            <v>0.73151480172907746</v>
          </cell>
          <cell r="P4">
            <v>0.52964036618014265</v>
          </cell>
          <cell r="Q4">
            <v>0.33066778880826647</v>
          </cell>
          <cell r="R4">
            <v>0.40774244103486584</v>
          </cell>
          <cell r="S4">
            <v>0.36317660060084611</v>
          </cell>
          <cell r="T4">
            <v>7.0147223274451775E-2</v>
          </cell>
          <cell r="U4">
            <v>0.29193695267649938</v>
          </cell>
          <cell r="V4">
            <v>0.40772980704061884</v>
          </cell>
          <cell r="W4">
            <v>0.26529890849904086</v>
          </cell>
          <cell r="X4">
            <v>-0.25000040882578212</v>
          </cell>
          <cell r="Y4">
            <v>-0.51498877453833036</v>
          </cell>
        </row>
        <row r="5">
          <cell r="B5">
            <v>-2.0653530199617447</v>
          </cell>
          <cell r="C5">
            <v>-2.0834383189544488</v>
          </cell>
          <cell r="D5">
            <v>-2.1455226621175276</v>
          </cell>
          <cell r="E5">
            <v>-2.1455791528805914</v>
          </cell>
          <cell r="F5">
            <v>-2.1939049121149417</v>
          </cell>
          <cell r="G5">
            <v>-2.2599999999999998</v>
          </cell>
          <cell r="H5">
            <v>-2.038407821080312</v>
          </cell>
          <cell r="I5">
            <v>-1.3838669530928367</v>
          </cell>
          <cell r="J5">
            <v>-1.0322090688076309</v>
          </cell>
          <cell r="K5">
            <v>-1.0883537264923449</v>
          </cell>
          <cell r="L5">
            <v>-1.371634117044682</v>
          </cell>
          <cell r="M5">
            <v>-1.5039315059179361</v>
          </cell>
          <cell r="N5">
            <v>-1.3899662647590851</v>
          </cell>
          <cell r="O5">
            <v>-1.5071011548947868</v>
          </cell>
          <cell r="P5">
            <v>-1.4268340462816049</v>
          </cell>
          <cell r="Q5">
            <v>-1.6812349265954087</v>
          </cell>
          <cell r="R5">
            <v>-1.8820885308586204</v>
          </cell>
          <cell r="S5">
            <v>-1.6745018840449282</v>
          </cell>
          <cell r="T5">
            <v>-1.1839606631222046</v>
          </cell>
          <cell r="U5">
            <v>-1.0578875021095799</v>
          </cell>
          <cell r="V5">
            <v>-1.0611773928690795</v>
          </cell>
          <cell r="W5">
            <v>-1.401736831323575</v>
          </cell>
          <cell r="X5">
            <v>-1.7474911325018818</v>
          </cell>
          <cell r="Y5">
            <v>-1.8129842158291456</v>
          </cell>
        </row>
        <row r="6">
          <cell r="B6">
            <v>-0.30026706852059487</v>
          </cell>
          <cell r="C6">
            <v>-0.39244028890950455</v>
          </cell>
          <cell r="D6">
            <v>-0.46075207164448079</v>
          </cell>
          <cell r="E6">
            <v>-0.45961369348588965</v>
          </cell>
          <cell r="F6">
            <v>-0.46249860034112178</v>
          </cell>
          <cell r="G6">
            <v>-0.5</v>
          </cell>
          <cell r="H6">
            <v>-0.44974290415262108</v>
          </cell>
          <cell r="I6">
            <v>-0.1795400105308774</v>
          </cell>
          <cell r="J6">
            <v>5.6084688007324482E-2</v>
          </cell>
          <cell r="K6">
            <v>0.19945830961297328</v>
          </cell>
          <cell r="L6">
            <v>0.32903711898663562</v>
          </cell>
          <cell r="M6">
            <v>0.34932827325536125</v>
          </cell>
          <cell r="N6">
            <v>0.30662512060960945</v>
          </cell>
          <cell r="O6">
            <v>0.25051995626493284</v>
          </cell>
          <cell r="P6">
            <v>0.16550860865710337</v>
          </cell>
          <cell r="Q6">
            <v>0.10989351574464407</v>
          </cell>
          <cell r="R6">
            <v>9.1799767837495008E-2</v>
          </cell>
          <cell r="S6">
            <v>8.0790699906432756E-2</v>
          </cell>
          <cell r="T6">
            <v>8.1712898386723465E-2</v>
          </cell>
          <cell r="U6">
            <v>2.2331719187310427E-2</v>
          </cell>
          <cell r="V6">
            <v>0.17380915827916726</v>
          </cell>
          <cell r="W6">
            <v>7.9279632495874358E-2</v>
          </cell>
          <cell r="X6">
            <v>4.5448375702094444E-2</v>
          </cell>
          <cell r="Y6">
            <v>-7.2805426143112278E-2</v>
          </cell>
        </row>
        <row r="7">
          <cell r="B7">
            <v>5.1576976936638423E-2</v>
          </cell>
          <cell r="C7">
            <v>5.7322036927114489E-2</v>
          </cell>
          <cell r="D7">
            <v>4.3408262181181781E-2</v>
          </cell>
          <cell r="E7">
            <v>5.1148156014164468E-2</v>
          </cell>
          <cell r="F7">
            <v>5.2359901711100575E-2</v>
          </cell>
          <cell r="G7">
            <v>5.3760030431398556E-2</v>
          </cell>
          <cell r="H7">
            <v>5.2075226546312581E-2</v>
          </cell>
          <cell r="I7">
            <v>9.6290777983302642E-2</v>
          </cell>
          <cell r="J7">
            <v>0.11058648614360886</v>
          </cell>
          <cell r="K7">
            <v>0.11034037664503109</v>
          </cell>
          <cell r="L7">
            <v>9.642993991371987E-2</v>
          </cell>
          <cell r="M7">
            <v>0.11516596790221612</v>
          </cell>
          <cell r="N7">
            <v>0.12</v>
          </cell>
          <cell r="O7">
            <v>0.11075487738393236</v>
          </cell>
          <cell r="P7">
            <v>9.619167424527085E-2</v>
          </cell>
          <cell r="Q7">
            <v>8.4594592577667313E-2</v>
          </cell>
          <cell r="R7">
            <v>0.10313570874924893</v>
          </cell>
          <cell r="S7">
            <v>0.10000530451870367</v>
          </cell>
          <cell r="T7">
            <v>7.8476756022595226E-2</v>
          </cell>
          <cell r="U7">
            <v>7.2784001006850077E-2</v>
          </cell>
          <cell r="V7">
            <v>8.5743700581500298E-2</v>
          </cell>
          <cell r="W7">
            <v>6.7457455440530181E-2</v>
          </cell>
          <cell r="X7">
            <v>5.1511830186019174E-2</v>
          </cell>
          <cell r="Y7">
            <v>5.736221613513573E-2</v>
          </cell>
        </row>
        <row r="8">
          <cell r="B8">
            <v>-0.54682908319910717</v>
          </cell>
          <cell r="C8">
            <v>-0.56493974035701999</v>
          </cell>
          <cell r="D8">
            <v>-0.5945374162991387</v>
          </cell>
          <cell r="E8">
            <v>-0.61443803227775218</v>
          </cell>
          <cell r="F8">
            <v>-0.57491672125925664</v>
          </cell>
          <cell r="G8">
            <v>-0.62</v>
          </cell>
          <cell r="H8">
            <v>-0.53772341745258212</v>
          </cell>
          <cell r="I8">
            <v>-0.24512931569199453</v>
          </cell>
          <cell r="J8">
            <v>-4.4058406294541171E-2</v>
          </cell>
          <cell r="K8">
            <v>-3.2813970228218796E-2</v>
          </cell>
          <cell r="L8">
            <v>7.5046776673068458E-2</v>
          </cell>
          <cell r="M8">
            <v>2.5199094665106347E-2</v>
          </cell>
          <cell r="N8">
            <v>6.4119522621240667E-3</v>
          </cell>
          <cell r="O8">
            <v>4.3795264411666092E-3</v>
          </cell>
          <cell r="P8">
            <v>-6.3262942176648559E-2</v>
          </cell>
          <cell r="Q8">
            <v>-0.10996453192531112</v>
          </cell>
          <cell r="R8">
            <v>-0.1621571930636615</v>
          </cell>
          <cell r="S8">
            <v>-0.20595481040040167</v>
          </cell>
          <cell r="T8">
            <v>-0.17892803296832507</v>
          </cell>
          <cell r="U8">
            <v>-0.22053638852753052</v>
          </cell>
          <cell r="V8">
            <v>-0.15694303395441345</v>
          </cell>
          <cell r="W8">
            <v>-0.28988345493016188</v>
          </cell>
          <cell r="X8">
            <v>-0.36406080650208639</v>
          </cell>
          <cell r="Y8">
            <v>-0.39513704513174069</v>
          </cell>
        </row>
        <row r="9">
          <cell r="B9">
            <v>-0.30337184302350118</v>
          </cell>
          <cell r="C9">
            <v>-0.30547359318266715</v>
          </cell>
          <cell r="D9">
            <v>-0.30832879521466072</v>
          </cell>
          <cell r="E9">
            <v>-0.31</v>
          </cell>
          <cell r="F9">
            <v>-0.30584182637591178</v>
          </cell>
          <cell r="G9">
            <v>-0.29856218107199656</v>
          </cell>
          <cell r="H9">
            <v>-0.2537636772319587</v>
          </cell>
          <cell r="I9">
            <v>-0.2093987918477766</v>
          </cell>
          <cell r="J9">
            <v>-0.20545589091060171</v>
          </cell>
          <cell r="K9">
            <v>-0.20218146884991964</v>
          </cell>
          <cell r="L9">
            <v>-0.19883906434197926</v>
          </cell>
          <cell r="M9">
            <v>-0.19664100065312587</v>
          </cell>
          <cell r="N9">
            <v>-0.2012807115492227</v>
          </cell>
          <cell r="O9">
            <v>-0.20904188399967022</v>
          </cell>
          <cell r="P9">
            <v>-0.22982144702592552</v>
          </cell>
          <cell r="Q9">
            <v>-0.24012057515056587</v>
          </cell>
          <cell r="R9">
            <v>-0.24859638346079896</v>
          </cell>
          <cell r="S9">
            <v>-0.24940036652264103</v>
          </cell>
          <cell r="T9">
            <v>-0.25411494518981737</v>
          </cell>
          <cell r="U9">
            <v>-0.26265518190515996</v>
          </cell>
          <cell r="V9">
            <v>-0.27932353326597825</v>
          </cell>
          <cell r="W9">
            <v>-0.29119190263054645</v>
          </cell>
          <cell r="X9">
            <v>-0.2952820938073763</v>
          </cell>
          <cell r="Y9">
            <v>-0.3009925079968398</v>
          </cell>
        </row>
        <row r="10">
          <cell r="B10">
            <v>1.9997097372788944E-2</v>
          </cell>
          <cell r="C10">
            <v>-0.18439025700008738</v>
          </cell>
          <cell r="D10">
            <v>-0.23610358272645496</v>
          </cell>
          <cell r="E10">
            <v>-0.29949469366753434</v>
          </cell>
          <cell r="F10">
            <v>-0.28518927621393519</v>
          </cell>
          <cell r="G10">
            <v>-0.3295317398951193</v>
          </cell>
          <cell r="H10">
            <v>-0.62</v>
          </cell>
          <cell r="I10">
            <v>-0.20190867569651647</v>
          </cell>
          <cell r="J10">
            <v>-0.31115681101299586</v>
          </cell>
          <cell r="K10">
            <v>-0.10678991191386322</v>
          </cell>
          <cell r="L10">
            <v>-1.9888401529863545E-3</v>
          </cell>
          <cell r="M10">
            <v>8.3691446866654265E-2</v>
          </cell>
          <cell r="N10">
            <v>0.28660156053943242</v>
          </cell>
          <cell r="O10">
            <v>0.29025870235365514</v>
          </cell>
          <cell r="P10">
            <v>0.22231226723263803</v>
          </cell>
          <cell r="Q10">
            <v>0.51084761277338486</v>
          </cell>
          <cell r="R10">
            <v>0.43365669957597769</v>
          </cell>
          <cell r="S10">
            <v>0.37680975296782226</v>
          </cell>
          <cell r="T10">
            <v>0.31206260970404082</v>
          </cell>
          <cell r="U10">
            <v>0.3193551324029717</v>
          </cell>
          <cell r="V10">
            <v>0.45137618926112166</v>
          </cell>
          <cell r="W10">
            <v>0.40625588115443839</v>
          </cell>
          <cell r="X10">
            <v>-3.9975697955490469E-2</v>
          </cell>
          <cell r="Y10">
            <v>-6.5210651062442282E-2</v>
          </cell>
        </row>
        <row r="11">
          <cell r="B11">
            <v>-0.15801085591621913</v>
          </cell>
          <cell r="C11">
            <v>-0.17656769878363593</v>
          </cell>
          <cell r="D11">
            <v>-0.18109795388101005</v>
          </cell>
          <cell r="E11">
            <v>-0.17885763608396441</v>
          </cell>
          <cell r="F11">
            <v>-0.18485374865952142</v>
          </cell>
          <cell r="G11">
            <v>-0.19</v>
          </cell>
          <cell r="H11">
            <v>-6.0069711218367808E-2</v>
          </cell>
          <cell r="I11">
            <v>5.3016930869245762E-2</v>
          </cell>
          <cell r="J11">
            <v>0.12061468510917142</v>
          </cell>
          <cell r="K11">
            <v>0.1275339869586008</v>
          </cell>
          <cell r="L11">
            <v>5.407023021700047E-2</v>
          </cell>
          <cell r="M11">
            <v>0.13140917577503747</v>
          </cell>
          <cell r="N11">
            <v>0.14126768825365241</v>
          </cell>
          <cell r="O11">
            <v>0.13572975561963596</v>
          </cell>
          <cell r="P11">
            <v>0.10742067225713656</v>
          </cell>
          <cell r="Q11">
            <v>4.6058114793964468E-2</v>
          </cell>
          <cell r="R11">
            <v>2.311791350860512E-2</v>
          </cell>
          <cell r="S11">
            <v>2.3041716755522131E-2</v>
          </cell>
          <cell r="T11">
            <v>2.3514980581872673E-2</v>
          </cell>
          <cell r="U11">
            <v>4.6969181436486526E-2</v>
          </cell>
          <cell r="V11">
            <v>6.7384414435993731E-2</v>
          </cell>
          <cell r="W11">
            <v>9.221824476961302E-3</v>
          </cell>
          <cell r="X11">
            <v>-6.9591159021940852E-2</v>
          </cell>
          <cell r="Y11">
            <v>-0.11700465803221007</v>
          </cell>
        </row>
        <row r="12">
          <cell r="B12">
            <v>-0.10522849860751755</v>
          </cell>
          <cell r="C12">
            <v>-0.11316450210983314</v>
          </cell>
          <cell r="D12">
            <v>-0.11820659848739783</v>
          </cell>
          <cell r="E12">
            <v>-0.12</v>
          </cell>
          <cell r="F12">
            <v>-0.11688028464238073</v>
          </cell>
          <cell r="G12">
            <v>-0.11727163077313173</v>
          </cell>
          <cell r="H12">
            <v>-9.2490014166252535E-2</v>
          </cell>
          <cell r="I12">
            <v>-7.6781653254412385E-2</v>
          </cell>
          <cell r="J12">
            <v>-6.4609323677203581E-2</v>
          </cell>
          <cell r="K12">
            <v>-4.9912196967614723E-2</v>
          </cell>
          <cell r="L12">
            <v>-5.0171641693106131E-2</v>
          </cell>
          <cell r="M12">
            <v>-5.3687972502464425E-2</v>
          </cell>
          <cell r="N12">
            <v>-6.3045949816155661E-2</v>
          </cell>
          <cell r="O12">
            <v>-6.4890925303165481E-2</v>
          </cell>
          <cell r="P12">
            <v>-7.2792311743726773E-2</v>
          </cell>
          <cell r="Q12">
            <v>-7.286057520284285E-2</v>
          </cell>
          <cell r="R12">
            <v>-7.3949997412387017E-2</v>
          </cell>
          <cell r="S12">
            <v>-5.7205650356285838E-2</v>
          </cell>
          <cell r="T12">
            <v>-5.160251986457251E-2</v>
          </cell>
          <cell r="U12">
            <v>-5.8786486271660734E-2</v>
          </cell>
          <cell r="V12">
            <v>-4.8716358245484495E-2</v>
          </cell>
          <cell r="W12">
            <v>-6.1908568861829133E-2</v>
          </cell>
          <cell r="X12">
            <v>-7.0884738308136921E-2</v>
          </cell>
          <cell r="Y12">
            <v>-8.0072799829440391E-2</v>
          </cell>
        </row>
        <row r="13">
          <cell r="B13">
            <v>-0.28414419129823509</v>
          </cell>
          <cell r="C13">
            <v>-0.17185648436817605</v>
          </cell>
          <cell r="D13">
            <v>-0.21721378448254136</v>
          </cell>
          <cell r="E13">
            <v>-0.17106533384697437</v>
          </cell>
          <cell r="F13">
            <v>-0.19623392286220856</v>
          </cell>
          <cell r="G13">
            <v>-0.10530369250295156</v>
          </cell>
          <cell r="H13">
            <v>-0.35488612099287087</v>
          </cell>
          <cell r="I13">
            <v>-0.27903878122718762</v>
          </cell>
          <cell r="J13">
            <v>-0.20691262314441417</v>
          </cell>
          <cell r="K13">
            <v>-0.2434787808854629</v>
          </cell>
          <cell r="L13">
            <v>-0.2521621613979898</v>
          </cell>
          <cell r="M13">
            <v>-0.22961831627542173</v>
          </cell>
          <cell r="N13">
            <v>0.11501218640865274</v>
          </cell>
          <cell r="O13">
            <v>5.836439537174589E-2</v>
          </cell>
          <cell r="P13">
            <v>-0.32653531161145677</v>
          </cell>
          <cell r="Q13">
            <v>-0.10997803992956214</v>
          </cell>
          <cell r="R13">
            <v>-0.12671511840990007</v>
          </cell>
          <cell r="S13">
            <v>-7.3753105279096842E-2</v>
          </cell>
          <cell r="T13">
            <v>3.406530426528713E-3</v>
          </cell>
          <cell r="U13">
            <v>0.22413521524751434</v>
          </cell>
          <cell r="V13">
            <v>0.5</v>
          </cell>
          <cell r="W13">
            <v>0.49800483224310271</v>
          </cell>
          <cell r="X13">
            <v>0.47262067390245482</v>
          </cell>
          <cell r="Y13">
            <v>0.49642288083009684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0.57529008611723087</v>
          </cell>
          <cell r="C15">
            <v>0.58278176157383033</v>
          </cell>
          <cell r="D15">
            <v>0.59222145455338215</v>
          </cell>
          <cell r="E15">
            <v>0.59422783301891968</v>
          </cell>
          <cell r="F15">
            <v>0.62</v>
          </cell>
          <cell r="G15">
            <v>0.58109775783876261</v>
          </cell>
          <cell r="H15">
            <v>0.53175939171288489</v>
          </cell>
          <cell r="I15">
            <v>0.47647882052380192</v>
          </cell>
          <cell r="J15">
            <v>0.38646995146979152</v>
          </cell>
          <cell r="K15">
            <v>0.26524922082518271</v>
          </cell>
          <cell r="L15">
            <v>0.29375298309297104</v>
          </cell>
          <cell r="M15">
            <v>0.35365051118798674</v>
          </cell>
          <cell r="N15">
            <v>0.25652994441611254</v>
          </cell>
          <cell r="O15">
            <v>0.36471357315706338</v>
          </cell>
          <cell r="P15">
            <v>0.41581022058129902</v>
          </cell>
          <cell r="Q15">
            <v>0.41734781667035786</v>
          </cell>
          <cell r="R15">
            <v>0.39668008468489802</v>
          </cell>
          <cell r="S15">
            <v>0.40777990646846007</v>
          </cell>
          <cell r="T15">
            <v>0.36853242522478763</v>
          </cell>
          <cell r="U15">
            <v>0.44977818400159575</v>
          </cell>
          <cell r="V15">
            <v>0.47677113052627335</v>
          </cell>
          <cell r="W15">
            <v>0.55131927636832112</v>
          </cell>
          <cell r="X15">
            <v>0.50354111803869428</v>
          </cell>
          <cell r="Y15">
            <v>0.51120636045441015</v>
          </cell>
        </row>
        <row r="16">
          <cell r="B16">
            <v>4.982520925782042E-2</v>
          </cell>
          <cell r="C16">
            <v>5.4619639542292792E-2</v>
          </cell>
          <cell r="D16">
            <v>5.181369593027179E-2</v>
          </cell>
          <cell r="E16">
            <v>5.1722077897259564E-2</v>
          </cell>
          <cell r="F16">
            <v>5.0691627257036312E-2</v>
          </cell>
          <cell r="G16">
            <v>5.3621512861833219E-2</v>
          </cell>
          <cell r="H16">
            <v>5.4981690011247135E-2</v>
          </cell>
          <cell r="I16">
            <v>0.1031498635318427</v>
          </cell>
          <cell r="J16">
            <v>0.11994227235563741</v>
          </cell>
          <cell r="K16">
            <v>0.11566430766890326</v>
          </cell>
          <cell r="L16">
            <v>0.1126551594082149</v>
          </cell>
          <cell r="M16">
            <v>0.11290355801305491</v>
          </cell>
          <cell r="N16">
            <v>0.12</v>
          </cell>
          <cell r="O16">
            <v>0.11605956913876279</v>
          </cell>
          <cell r="P16">
            <v>8.1521342518334622E-2</v>
          </cell>
          <cell r="Q16">
            <v>0.1065997606418416</v>
          </cell>
          <cell r="R16">
            <v>0.10791357239907159</v>
          </cell>
          <cell r="S16">
            <v>0.10133923425101338</v>
          </cell>
          <cell r="T16">
            <v>8.0069497679661386E-2</v>
          </cell>
          <cell r="U16">
            <v>7.2620995157838764E-2</v>
          </cell>
          <cell r="V16">
            <v>7.6145006473745114E-2</v>
          </cell>
          <cell r="W16">
            <v>7.6595219352333557E-2</v>
          </cell>
          <cell r="X16">
            <v>5.2866724363213172E-2</v>
          </cell>
          <cell r="Y16">
            <v>5.2206230820744777E-2</v>
          </cell>
        </row>
      </sheetData>
      <sheetData sheetId="25">
        <row r="2">
          <cell r="B2">
            <v>0.11013344620522528</v>
          </cell>
          <cell r="C2">
            <v>0.1158132457468715</v>
          </cell>
          <cell r="D2">
            <v>0.12</v>
          </cell>
          <cell r="E2">
            <v>0.10255610315551802</v>
          </cell>
          <cell r="F2">
            <v>8.6943329051909324E-2</v>
          </cell>
          <cell r="G2">
            <v>9.2817752870359246E-2</v>
          </cell>
          <cell r="H2">
            <v>6.2074459567122126E-2</v>
          </cell>
          <cell r="I2">
            <v>5.0243642484041007E-2</v>
          </cell>
          <cell r="J2">
            <v>7.1013076173244177E-2</v>
          </cell>
          <cell r="K2">
            <v>8.1284859108369648E-2</v>
          </cell>
          <cell r="L2">
            <v>6.9767301393865985E-2</v>
          </cell>
          <cell r="M2">
            <v>7.1331545013757935E-2</v>
          </cell>
          <cell r="N2">
            <v>7.5479779740337052E-2</v>
          </cell>
          <cell r="O2">
            <v>9.5725482092107961E-2</v>
          </cell>
          <cell r="P2">
            <v>8.6082809340636335E-2</v>
          </cell>
          <cell r="Q2">
            <v>9.3113191060705619E-2</v>
          </cell>
          <cell r="R2">
            <v>6.8850301438385719E-2</v>
          </cell>
          <cell r="S2">
            <v>7.0496760359639615E-2</v>
          </cell>
          <cell r="T2">
            <v>6.0204551510314952E-2</v>
          </cell>
          <cell r="U2">
            <v>7.3353006177609772E-2</v>
          </cell>
          <cell r="V2">
            <v>7.3625287467831174E-2</v>
          </cell>
          <cell r="W2">
            <v>6.0664333921835317E-2</v>
          </cell>
          <cell r="X2">
            <v>5.5090544476198891E-2</v>
          </cell>
          <cell r="Y2">
            <v>5.8185668503492806E-2</v>
          </cell>
        </row>
        <row r="3">
          <cell r="B3">
            <v>-6.4184905904412171E-2</v>
          </cell>
          <cell r="C3">
            <v>-7.0926020455230346E-2</v>
          </cell>
          <cell r="D3">
            <v>-7.0880779951868936E-2</v>
          </cell>
          <cell r="E3">
            <v>-9.1311037173250342E-2</v>
          </cell>
          <cell r="F3">
            <v>-8.5459916541288511E-2</v>
          </cell>
          <cell r="G3">
            <v>-0.12897419884240222</v>
          </cell>
          <cell r="H3">
            <v>-0.11898438750694915</v>
          </cell>
          <cell r="I3">
            <v>7.9066468968928383E-2</v>
          </cell>
          <cell r="J3">
            <v>0.14300821299173075</v>
          </cell>
          <cell r="K3">
            <v>0.17046169727459279</v>
          </cell>
          <cell r="L3">
            <v>4.5371519113670052E-2</v>
          </cell>
          <cell r="M3">
            <v>-6.0544186879527187E-2</v>
          </cell>
          <cell r="N3">
            <v>-7.2679124904230827E-2</v>
          </cell>
          <cell r="O3">
            <v>-6.3804717946194828E-2</v>
          </cell>
          <cell r="P3">
            <v>-0.10820526683324116</v>
          </cell>
          <cell r="Q3">
            <v>-7.7492229908603924E-2</v>
          </cell>
          <cell r="R3">
            <v>-4.7349521512954254E-2</v>
          </cell>
          <cell r="S3">
            <v>-1.5713550364747482E-2</v>
          </cell>
          <cell r="T3">
            <v>0.14327956282857604</v>
          </cell>
          <cell r="U3">
            <v>0.25</v>
          </cell>
          <cell r="V3">
            <v>0.12448644341060652</v>
          </cell>
          <cell r="W3">
            <v>7.1062953348514771E-2</v>
          </cell>
          <cell r="X3">
            <v>-4.6440098871233133E-2</v>
          </cell>
          <cell r="Y3">
            <v>-9.588829518687636E-2</v>
          </cell>
        </row>
        <row r="4">
          <cell r="B4">
            <v>-0.3637713048505089</v>
          </cell>
          <cell r="C4">
            <v>-0.69454763124901575</v>
          </cell>
          <cell r="D4">
            <v>-0.80688958970618085</v>
          </cell>
          <cell r="E4">
            <v>-0.84828297574540501</v>
          </cell>
          <cell r="F4">
            <v>-0.83916292618246136</v>
          </cell>
          <cell r="G4">
            <v>-0.93</v>
          </cell>
          <cell r="H4">
            <v>-0.71216648020695228</v>
          </cell>
          <cell r="I4">
            <v>-0.21628943946120621</v>
          </cell>
          <cell r="J4">
            <v>-0.1877262073696353</v>
          </cell>
          <cell r="K4">
            <v>-0.22236190121542074</v>
          </cell>
          <cell r="L4">
            <v>-8.5148956059683853E-2</v>
          </cell>
          <cell r="M4">
            <v>-4.3074500899692468E-2</v>
          </cell>
          <cell r="N4">
            <v>-0.18771736456791457</v>
          </cell>
          <cell r="O4">
            <v>-0.5016131292580337</v>
          </cell>
          <cell r="P4">
            <v>-0.72420095538800622</v>
          </cell>
          <cell r="Q4">
            <v>-0.7822685710954671</v>
          </cell>
          <cell r="R4">
            <v>-0.69689080031674744</v>
          </cell>
          <cell r="S4">
            <v>-0.70807388130075266</v>
          </cell>
          <cell r="T4">
            <v>-0.61238482575473308</v>
          </cell>
          <cell r="U4">
            <v>-0.59880777294016918</v>
          </cell>
          <cell r="V4">
            <v>-0.66062595029511428</v>
          </cell>
          <cell r="W4">
            <v>-0.64932935779098122</v>
          </cell>
          <cell r="X4">
            <v>-0.783891600885809</v>
          </cell>
          <cell r="Y4">
            <v>-0.89094342545864302</v>
          </cell>
        </row>
        <row r="5">
          <cell r="B5">
            <v>-2.0138501114654215</v>
          </cell>
          <cell r="C5">
            <v>-2.0560527997572824</v>
          </cell>
          <cell r="D5">
            <v>-2.0934784006673341</v>
          </cell>
          <cell r="E5">
            <v>-2.112736104660164</v>
          </cell>
          <cell r="F5">
            <v>-2.1160200396498925</v>
          </cell>
          <cell r="G5">
            <v>-2.2599999999999998</v>
          </cell>
          <cell r="H5">
            <v>-2.1116952325013867</v>
          </cell>
          <cell r="I5">
            <v>-1.4719829901545241</v>
          </cell>
          <cell r="J5">
            <v>-1.3499371501301414</v>
          </cell>
          <cell r="K5">
            <v>-1.5349863523418152</v>
          </cell>
          <cell r="L5">
            <v>-1.6392394958333245</v>
          </cell>
          <cell r="M5">
            <v>-1.9680231992832335</v>
          </cell>
          <cell r="N5">
            <v>-1.9960513348426812</v>
          </cell>
          <cell r="O5">
            <v>-2.09898480463524</v>
          </cell>
          <cell r="P5">
            <v>-2.1259465708848575</v>
          </cell>
          <cell r="Q5">
            <v>-2.1919078967922534</v>
          </cell>
          <cell r="R5">
            <v>-2.1418747392139585</v>
          </cell>
          <cell r="S5">
            <v>-1.918022011209721</v>
          </cell>
          <cell r="T5">
            <v>-1.5386557846422797</v>
          </cell>
          <cell r="U5">
            <v>-1.578131160365104</v>
          </cell>
          <cell r="V5">
            <v>-1.6812203589110202</v>
          </cell>
          <cell r="W5">
            <v>-1.5971939092183396</v>
          </cell>
          <cell r="X5">
            <v>-1.820048129560935</v>
          </cell>
          <cell r="Y5">
            <v>-1.9072007261047086</v>
          </cell>
        </row>
        <row r="6">
          <cell r="B6">
            <v>-0.29305615423574199</v>
          </cell>
          <cell r="C6">
            <v>-0.32688054379547221</v>
          </cell>
          <cell r="D6">
            <v>-0.38899562971694868</v>
          </cell>
          <cell r="E6">
            <v>-0.43238718526731384</v>
          </cell>
          <cell r="F6">
            <v>-0.43889755268448588</v>
          </cell>
          <cell r="G6">
            <v>-0.47608801130362421</v>
          </cell>
          <cell r="H6">
            <v>-0.5</v>
          </cell>
          <cell r="I6">
            <v>-0.3974474639616799</v>
          </cell>
          <cell r="J6">
            <v>-0.28975846980191289</v>
          </cell>
          <cell r="K6">
            <v>-0.20325029162237207</v>
          </cell>
          <cell r="L6">
            <v>-0.14506868704017223</v>
          </cell>
          <cell r="M6">
            <v>-0.11803044028020614</v>
          </cell>
          <cell r="N6">
            <v>-0.14949994686683082</v>
          </cell>
          <cell r="O6">
            <v>-0.1847493163135214</v>
          </cell>
          <cell r="P6">
            <v>-0.24590271801869809</v>
          </cell>
          <cell r="Q6">
            <v>-0.24433971971367235</v>
          </cell>
          <cell r="R6">
            <v>-0.25954193572414586</v>
          </cell>
          <cell r="S6">
            <v>-0.24583439149390546</v>
          </cell>
          <cell r="T6">
            <v>-0.21311028557640424</v>
          </cell>
          <cell r="U6">
            <v>-0.21773118636983435</v>
          </cell>
          <cell r="V6">
            <v>-0.19653346306076916</v>
          </cell>
          <cell r="W6">
            <v>-9.7502560937412025E-2</v>
          </cell>
          <cell r="X6">
            <v>-0.15283223031895413</v>
          </cell>
          <cell r="Y6">
            <v>-0.21393563629744372</v>
          </cell>
        </row>
        <row r="7">
          <cell r="B7">
            <v>8.2581057472698824E-2</v>
          </cell>
          <cell r="C7">
            <v>8.8994817910292193E-2</v>
          </cell>
          <cell r="D7">
            <v>8.2391763513350189E-2</v>
          </cell>
          <cell r="E7">
            <v>9.030886653509014E-2</v>
          </cell>
          <cell r="F7">
            <v>8.648945950713488E-2</v>
          </cell>
          <cell r="G7">
            <v>9.2656699971080128E-2</v>
          </cell>
          <cell r="H7">
            <v>7.0876463843057194E-2</v>
          </cell>
          <cell r="I7">
            <v>9.3904467767381442E-2</v>
          </cell>
          <cell r="J7">
            <v>9.543665478615157E-2</v>
          </cell>
          <cell r="K7">
            <v>0.12</v>
          </cell>
          <cell r="L7">
            <v>0.10997734582173124</v>
          </cell>
          <cell r="M7">
            <v>0.1180543703707005</v>
          </cell>
          <cell r="N7">
            <v>0.11348670174878599</v>
          </cell>
          <cell r="O7">
            <v>0.11091676993760542</v>
          </cell>
          <cell r="P7">
            <v>9.0896445462572958E-2</v>
          </cell>
          <cell r="Q7">
            <v>9.6454321959501543E-2</v>
          </cell>
          <cell r="R7">
            <v>8.634424305301866E-2</v>
          </cell>
          <cell r="S7">
            <v>8.8614512285455999E-2</v>
          </cell>
          <cell r="T7">
            <v>7.121890107606918E-2</v>
          </cell>
          <cell r="U7">
            <v>9.451208317126264E-2</v>
          </cell>
          <cell r="V7">
            <v>8.3113738374840818E-2</v>
          </cell>
          <cell r="W7">
            <v>8.6454145388910428E-2</v>
          </cell>
          <cell r="X7">
            <v>9.1704590201086469E-2</v>
          </cell>
          <cell r="Y7">
            <v>8.2007607621060977E-2</v>
          </cell>
        </row>
        <row r="8">
          <cell r="B8">
            <v>-0.46194583913407583</v>
          </cell>
          <cell r="C8">
            <v>-0.49769117165932769</v>
          </cell>
          <cell r="D8">
            <v>-0.55476951162919586</v>
          </cell>
          <cell r="E8">
            <v>-0.54913270821952131</v>
          </cell>
          <cell r="F8">
            <v>-0.57251710341118145</v>
          </cell>
          <cell r="G8">
            <v>-0.56718428700477885</v>
          </cell>
          <cell r="H8">
            <v>-0.62</v>
          </cell>
          <cell r="I8">
            <v>-0.47027561348678704</v>
          </cell>
          <cell r="J8">
            <v>-0.40607996353928422</v>
          </cell>
          <cell r="K8">
            <v>-0.30126940934202401</v>
          </cell>
          <cell r="L8">
            <v>-0.31129377565320121</v>
          </cell>
          <cell r="M8">
            <v>-0.28978266721526302</v>
          </cell>
          <cell r="N8">
            <v>-0.31965917812193601</v>
          </cell>
          <cell r="O8">
            <v>-0.35310293435206758</v>
          </cell>
          <cell r="P8">
            <v>-0.44248568298843016</v>
          </cell>
          <cell r="Q8">
            <v>-0.45887802082367612</v>
          </cell>
          <cell r="R8">
            <v>-0.41938702528727873</v>
          </cell>
          <cell r="S8">
            <v>-0.44455417223116539</v>
          </cell>
          <cell r="T8">
            <v>-0.40345725915840513</v>
          </cell>
          <cell r="U8">
            <v>-0.4721309278353148</v>
          </cell>
          <cell r="V8">
            <v>-0.42884007496462084</v>
          </cell>
          <cell r="W8">
            <v>-0.45652438789236577</v>
          </cell>
          <cell r="X8">
            <v>-0.46171409803274044</v>
          </cell>
          <cell r="Y8">
            <v>-0.52182407398184671</v>
          </cell>
        </row>
        <row r="9">
          <cell r="B9">
            <v>-0.30549641368752306</v>
          </cell>
          <cell r="C9">
            <v>-0.30998865988149577</v>
          </cell>
          <cell r="D9">
            <v>-0.30998865988149577</v>
          </cell>
          <cell r="E9">
            <v>-0.30998865988149577</v>
          </cell>
          <cell r="F9">
            <v>-0.31</v>
          </cell>
          <cell r="G9">
            <v>-0.30742247206483303</v>
          </cell>
          <cell r="H9">
            <v>-0.28119972884966643</v>
          </cell>
          <cell r="I9">
            <v>-0.2734896177165051</v>
          </cell>
          <cell r="J9">
            <v>-0.2645940996958418</v>
          </cell>
          <cell r="K9">
            <v>-0.26357335740408488</v>
          </cell>
          <cell r="L9">
            <v>-0.25177675862962767</v>
          </cell>
          <cell r="M9">
            <v>-0.25149921429178929</v>
          </cell>
          <cell r="N9">
            <v>-0.27624840529583533</v>
          </cell>
          <cell r="O9">
            <v>-0.29136819036008921</v>
          </cell>
          <cell r="P9">
            <v>-0.30373463008938445</v>
          </cell>
          <cell r="Q9">
            <v>-0.2965232310427644</v>
          </cell>
          <cell r="R9">
            <v>-0.29088101076906248</v>
          </cell>
          <cell r="S9">
            <v>-0.28876234756653207</v>
          </cell>
          <cell r="T9">
            <v>-0.28105809886963312</v>
          </cell>
          <cell r="U9">
            <v>-0.2919403449016042</v>
          </cell>
          <cell r="V9">
            <v>-0.29927636375050121</v>
          </cell>
          <cell r="W9">
            <v>-0.30006945316328554</v>
          </cell>
          <cell r="X9">
            <v>-0.3084138262369841</v>
          </cell>
          <cell r="Y9">
            <v>-0.30837984131934182</v>
          </cell>
        </row>
        <row r="10">
          <cell r="B10">
            <v>-0.29363268490489602</v>
          </cell>
          <cell r="C10">
            <v>-0.4195984754764438</v>
          </cell>
          <cell r="D10">
            <v>-0.43994086287679945</v>
          </cell>
          <cell r="E10">
            <v>-0.52140165180810316</v>
          </cell>
          <cell r="F10">
            <v>-0.58751469092541497</v>
          </cell>
          <cell r="G10">
            <v>-0.5172744724617675</v>
          </cell>
          <cell r="H10">
            <v>-0.62</v>
          </cell>
          <cell r="I10">
            <v>-0.45769182925561031</v>
          </cell>
          <cell r="J10">
            <v>0.14346382609317149</v>
          </cell>
          <cell r="K10">
            <v>0.35043433342046509</v>
          </cell>
          <cell r="L10">
            <v>0.17279023787755227</v>
          </cell>
          <cell r="M10">
            <v>0.41400399842118984</v>
          </cell>
          <cell r="N10">
            <v>0.17360977368646965</v>
          </cell>
          <cell r="O10">
            <v>-0.13025615513135405</v>
          </cell>
          <cell r="P10">
            <v>-0.40570495361743086</v>
          </cell>
          <cell r="Q10">
            <v>-0.55555291885148395</v>
          </cell>
          <cell r="R10">
            <v>-0.51228008382309775</v>
          </cell>
          <cell r="S10">
            <v>-0.44218276133585332</v>
          </cell>
          <cell r="T10">
            <v>-0.2442759416546911</v>
          </cell>
          <cell r="U10">
            <v>-0.2660470398713824</v>
          </cell>
          <cell r="V10">
            <v>-0.15811116156986421</v>
          </cell>
          <cell r="W10">
            <v>3.4678040364057895E-2</v>
          </cell>
          <cell r="X10">
            <v>2.0882977318054338E-3</v>
          </cell>
          <cell r="Y10">
            <v>-3.4519460682927772E-2</v>
          </cell>
        </row>
        <row r="11">
          <cell r="B11">
            <v>-0.14542936454762814</v>
          </cell>
          <cell r="C11">
            <v>-0.18013285500908507</v>
          </cell>
          <cell r="D11">
            <v>-0.19</v>
          </cell>
          <cell r="E11">
            <v>-0.17010634345666789</v>
          </cell>
          <cell r="F11">
            <v>-0.16943970072061318</v>
          </cell>
          <cell r="G11">
            <v>-0.18656331042234378</v>
          </cell>
          <cell r="H11">
            <v>-0.12563279360546623</v>
          </cell>
          <cell r="I11">
            <v>-5.1313140559569023E-2</v>
          </cell>
          <cell r="J11">
            <v>-3.6749792287088356E-2</v>
          </cell>
          <cell r="K11">
            <v>-3.142563980616616E-2</v>
          </cell>
          <cell r="L11">
            <v>-1.4926403082975938E-2</v>
          </cell>
          <cell r="M11">
            <v>6.4893751168674414E-3</v>
          </cell>
          <cell r="N11">
            <v>-5.4230476889097247E-2</v>
          </cell>
          <cell r="O11">
            <v>-9.3299282266778888E-2</v>
          </cell>
          <cell r="P11">
            <v>-0.11887963800458193</v>
          </cell>
          <cell r="Q11">
            <v>-0.11934099003204304</v>
          </cell>
          <cell r="R11">
            <v>-0.12855255316658565</v>
          </cell>
          <cell r="S11">
            <v>-0.12329421878243106</v>
          </cell>
          <cell r="T11">
            <v>-0.10153309099646041</v>
          </cell>
          <cell r="U11">
            <v>-0.10077534256945245</v>
          </cell>
          <cell r="V11">
            <v>-0.10805799381520537</v>
          </cell>
          <cell r="W11">
            <v>-7.2666227413085094E-2</v>
          </cell>
          <cell r="X11">
            <v>-0.1162649515754811</v>
          </cell>
          <cell r="Y11">
            <v>-0.15171430881227302</v>
          </cell>
        </row>
        <row r="12">
          <cell r="B12">
            <v>-0.10781486602418489</v>
          </cell>
          <cell r="C12">
            <v>-0.11380316396165462</v>
          </cell>
          <cell r="D12">
            <v>-0.11671742118917697</v>
          </cell>
          <cell r="E12">
            <v>-0.12</v>
          </cell>
          <cell r="F12">
            <v>-0.1159902617976715</v>
          </cell>
          <cell r="G12">
            <v>-0.11793801357528301</v>
          </cell>
          <cell r="H12">
            <v>-0.10859112351090498</v>
          </cell>
          <cell r="I12">
            <v>-8.8283403314073708E-2</v>
          </cell>
          <cell r="J12">
            <v>-7.7471909245806131E-2</v>
          </cell>
          <cell r="K12">
            <v>-8.1094358314642206E-2</v>
          </cell>
          <cell r="L12">
            <v>-8.7019695053059995E-2</v>
          </cell>
          <cell r="M12">
            <v>-8.519440228284833E-2</v>
          </cell>
          <cell r="N12">
            <v>-8.1257166300795006E-2</v>
          </cell>
          <cell r="O12">
            <v>-9.0147489876578946E-2</v>
          </cell>
          <cell r="P12">
            <v>-9.6078140963818046E-2</v>
          </cell>
          <cell r="Q12">
            <v>-9.5320526632568112E-2</v>
          </cell>
          <cell r="R12">
            <v>-9.3226091194670999E-2</v>
          </cell>
          <cell r="S12">
            <v>-8.368657745281767E-2</v>
          </cell>
          <cell r="T12">
            <v>-6.9371668096494712E-2</v>
          </cell>
          <cell r="U12">
            <v>-7.1875947642055849E-2</v>
          </cell>
          <cell r="V12">
            <v>-7.3338128226554722E-2</v>
          </cell>
          <cell r="W12">
            <v>-7.0609863666757575E-2</v>
          </cell>
          <cell r="X12">
            <v>-8.1231691774129047E-2</v>
          </cell>
          <cell r="Y12">
            <v>-8.5557018335457535E-2</v>
          </cell>
        </row>
        <row r="13">
          <cell r="B13">
            <v>0.5</v>
          </cell>
          <cell r="C13">
            <v>0.14259011525470799</v>
          </cell>
          <cell r="D13">
            <v>-8.8686438691476369E-2</v>
          </cell>
          <cell r="E13">
            <v>-4.3998359855589086E-2</v>
          </cell>
          <cell r="F13">
            <v>-2.6227026530346715E-2</v>
          </cell>
          <cell r="G13">
            <v>3.7322349845841499E-2</v>
          </cell>
          <cell r="H13">
            <v>-0.14518514924778439</v>
          </cell>
          <cell r="I13">
            <v>-0.17011493873685943</v>
          </cell>
          <cell r="J13">
            <v>-0.30097388416867499</v>
          </cell>
          <cell r="K13">
            <v>-0.39120808203312779</v>
          </cell>
          <cell r="L13">
            <v>-0.21972402584873887</v>
          </cell>
          <cell r="M13">
            <v>-2.4294245636019476E-2</v>
          </cell>
          <cell r="N13">
            <v>9.0403608632464535E-2</v>
          </cell>
          <cell r="O13">
            <v>-1.6491650235814642E-2</v>
          </cell>
          <cell r="P13">
            <v>0.12943683320897773</v>
          </cell>
          <cell r="Q13">
            <v>8.5768275790016363E-2</v>
          </cell>
          <cell r="R13">
            <v>2.1681294505888488E-2</v>
          </cell>
          <cell r="S13">
            <v>-2.6692191121495654E-2</v>
          </cell>
          <cell r="T13">
            <v>-2.5500746905518239E-3</v>
          </cell>
          <cell r="U13">
            <v>-2.5690147992828184E-2</v>
          </cell>
          <cell r="V13">
            <v>6.5228215144744603E-3</v>
          </cell>
          <cell r="W13">
            <v>-1.0871964410996974E-2</v>
          </cell>
          <cell r="X13">
            <v>0.16428106443411067</v>
          </cell>
          <cell r="Y13">
            <v>0.16827139547531153</v>
          </cell>
        </row>
        <row r="14">
          <cell r="B14">
            <v>9.8223755723970615E-2</v>
          </cell>
          <cell r="C14">
            <v>9.5815898847659467E-2</v>
          </cell>
          <cell r="D14">
            <v>8.5658441720446815E-2</v>
          </cell>
          <cell r="E14">
            <v>7.9047399404558849E-2</v>
          </cell>
          <cell r="F14">
            <v>7.7165256921749803E-2</v>
          </cell>
          <cell r="G14">
            <v>6.0746810809458658E-2</v>
          </cell>
          <cell r="H14">
            <v>0.2224360416059884</v>
          </cell>
          <cell r="I14">
            <v>0.23377577097574065</v>
          </cell>
          <cell r="J14">
            <v>0.28561346090629358</v>
          </cell>
          <cell r="K14">
            <v>0.2683636154762839</v>
          </cell>
          <cell r="L14">
            <v>0.31</v>
          </cell>
          <cell r="M14">
            <v>0.29003554099267836</v>
          </cell>
          <cell r="N14">
            <v>0.23360089010350149</v>
          </cell>
          <cell r="O14">
            <v>0.17142968794746075</v>
          </cell>
          <cell r="P14">
            <v>8.3425773064129252E-2</v>
          </cell>
          <cell r="Q14">
            <v>0.11713841725159978</v>
          </cell>
          <cell r="R14">
            <v>0.13215636633503364</v>
          </cell>
          <cell r="S14">
            <v>0.16140364956773409</v>
          </cell>
          <cell r="T14">
            <v>0.17751574089531852</v>
          </cell>
          <cell r="U14">
            <v>0.16206027046246479</v>
          </cell>
          <cell r="V14">
            <v>0.13999369466802999</v>
          </cell>
          <cell r="W14">
            <v>0.12217390829073492</v>
          </cell>
          <cell r="X14">
            <v>6.2629410373543457E-2</v>
          </cell>
          <cell r="Y14">
            <v>4.2358462609417016E-2</v>
          </cell>
        </row>
        <row r="15">
          <cell r="B15">
            <v>0.61651268904554701</v>
          </cell>
          <cell r="C15">
            <v>0.58717957415250432</v>
          </cell>
          <cell r="D15">
            <v>0.58848137291004332</v>
          </cell>
          <cell r="E15">
            <v>0.58848137291004332</v>
          </cell>
          <cell r="F15">
            <v>0.58848137291004332</v>
          </cell>
          <cell r="G15">
            <v>0.58848137291004332</v>
          </cell>
          <cell r="H15">
            <v>0.58848137291004332</v>
          </cell>
          <cell r="I15">
            <v>0.56144183407822323</v>
          </cell>
          <cell r="J15">
            <v>0.52222259720664133</v>
          </cell>
          <cell r="K15">
            <v>0.47658468463003417</v>
          </cell>
          <cell r="L15">
            <v>0.472512822331148</v>
          </cell>
          <cell r="M15">
            <v>0.41665360439295673</v>
          </cell>
          <cell r="N15">
            <v>0.46502913486537728</v>
          </cell>
          <cell r="O15">
            <v>0.52431501026555449</v>
          </cell>
          <cell r="P15">
            <v>0.48394547593639548</v>
          </cell>
          <cell r="Q15">
            <v>0.51842288103662026</v>
          </cell>
          <cell r="R15">
            <v>0.48487659974761183</v>
          </cell>
          <cell r="S15">
            <v>0.47718075748941191</v>
          </cell>
          <cell r="T15">
            <v>0.50163563646864928</v>
          </cell>
          <cell r="U15">
            <v>0.50031225142448987</v>
          </cell>
          <cell r="V15">
            <v>0.50180634029351889</v>
          </cell>
          <cell r="W15">
            <v>0.5921848115931132</v>
          </cell>
          <cell r="X15">
            <v>0.56912681697750978</v>
          </cell>
          <cell r="Y15">
            <v>0.62</v>
          </cell>
        </row>
        <row r="16">
          <cell r="B16">
            <v>0.11013344620522528</v>
          </cell>
          <cell r="C16">
            <v>0.1158132457468715</v>
          </cell>
          <cell r="D16">
            <v>0.12</v>
          </cell>
          <cell r="E16">
            <v>0.10255610315551802</v>
          </cell>
          <cell r="F16">
            <v>8.6943329051909324E-2</v>
          </cell>
          <cell r="G16">
            <v>9.2817752870359246E-2</v>
          </cell>
          <cell r="H16">
            <v>6.2074459567122126E-2</v>
          </cell>
          <cell r="I16">
            <v>5.0243642484041007E-2</v>
          </cell>
          <cell r="J16">
            <v>7.1013076173244177E-2</v>
          </cell>
          <cell r="K16">
            <v>8.1284859108369648E-2</v>
          </cell>
          <cell r="L16">
            <v>6.9767301393865985E-2</v>
          </cell>
          <cell r="M16">
            <v>7.1331545013757935E-2</v>
          </cell>
          <cell r="N16">
            <v>7.5479779740337052E-2</v>
          </cell>
          <cell r="O16">
            <v>9.5725482092107961E-2</v>
          </cell>
          <cell r="P16">
            <v>8.6082809340636335E-2</v>
          </cell>
          <cell r="Q16">
            <v>9.3113191060705619E-2</v>
          </cell>
          <cell r="R16">
            <v>6.8850301438385719E-2</v>
          </cell>
          <cell r="S16">
            <v>7.0496760359639615E-2</v>
          </cell>
          <cell r="T16">
            <v>6.0204551510314952E-2</v>
          </cell>
          <cell r="U16">
            <v>7.3353006177609772E-2</v>
          </cell>
          <cell r="V16">
            <v>7.3625287467831174E-2</v>
          </cell>
          <cell r="W16">
            <v>6.0664333921835317E-2</v>
          </cell>
          <cell r="X16">
            <v>5.5090544476198891E-2</v>
          </cell>
          <cell r="Y16">
            <v>5.8185668503492806E-2</v>
          </cell>
        </row>
      </sheetData>
      <sheetData sheetId="26">
        <row r="2">
          <cell r="B2">
            <v>4.6824955910443229E-2</v>
          </cell>
          <cell r="C2">
            <v>4.2484482693181398E-2</v>
          </cell>
          <cell r="D2">
            <v>3.2213719264609114E-2</v>
          </cell>
          <cell r="E2">
            <v>3.3475796308314612E-2</v>
          </cell>
          <cell r="F2">
            <v>4.3209616014063562E-2</v>
          </cell>
          <cell r="G2">
            <v>4.4311299891283962E-2</v>
          </cell>
          <cell r="H2">
            <v>3.5044635203777742E-2</v>
          </cell>
          <cell r="I2">
            <v>4.5873212226251105E-2</v>
          </cell>
          <cell r="J2">
            <v>5.2511166034901115E-2</v>
          </cell>
          <cell r="K2">
            <v>9.505140393249159E-2</v>
          </cell>
          <cell r="L2">
            <v>8.8971236660865732E-2</v>
          </cell>
          <cell r="M2">
            <v>9.4953782720501312E-2</v>
          </cell>
          <cell r="N2">
            <v>9.3949729074230159E-2</v>
          </cell>
          <cell r="O2">
            <v>8.4766733269173458E-2</v>
          </cell>
          <cell r="P2">
            <v>8.1890460985298716E-2</v>
          </cell>
          <cell r="Q2">
            <v>0.10062261331100639</v>
          </cell>
          <cell r="R2">
            <v>0.12</v>
          </cell>
          <cell r="S2">
            <v>7.2578485047881267E-2</v>
          </cell>
          <cell r="T2">
            <v>7.2972433176090284E-2</v>
          </cell>
          <cell r="U2">
            <v>7.5517484191455958E-2</v>
          </cell>
          <cell r="V2">
            <v>7.0186864562668788E-2</v>
          </cell>
          <cell r="W2">
            <v>6.3036372334193014E-2</v>
          </cell>
          <cell r="X2">
            <v>7.2554079744883704E-2</v>
          </cell>
          <cell r="Y2">
            <v>5.7283981088746182E-2</v>
          </cell>
        </row>
        <row r="3">
          <cell r="B3">
            <v>-0.19726804989443456</v>
          </cell>
          <cell r="C3">
            <v>-0.22265730115005383</v>
          </cell>
          <cell r="D3">
            <v>-0.2281702956265044</v>
          </cell>
          <cell r="E3">
            <v>-0.25</v>
          </cell>
          <cell r="F3">
            <v>-0.24354714688781484</v>
          </cell>
          <cell r="G3">
            <v>-0.24282217715320381</v>
          </cell>
          <cell r="H3">
            <v>-0.2043957268425699</v>
          </cell>
          <cell r="I3">
            <v>-3.8128358653983556E-2</v>
          </cell>
          <cell r="J3">
            <v>4.3719104404302295E-2</v>
          </cell>
          <cell r="K3">
            <v>6.6442967758777574E-2</v>
          </cell>
          <cell r="L3">
            <v>-7.7132666020427679E-4</v>
          </cell>
          <cell r="M3">
            <v>-6.1119615250662993E-2</v>
          </cell>
          <cell r="N3">
            <v>-0.10078293328994831</v>
          </cell>
          <cell r="O3">
            <v>-0.16032629708147003</v>
          </cell>
          <cell r="P3">
            <v>-0.1489891870441247</v>
          </cell>
          <cell r="Q3">
            <v>-0.1583283483850933</v>
          </cell>
          <cell r="R3">
            <v>-0.15913694616812646</v>
          </cell>
          <cell r="S3">
            <v>-0.14642242843171158</v>
          </cell>
          <cell r="T3">
            <v>-9.8858946894372079E-3</v>
          </cell>
          <cell r="U3">
            <v>7.3805599700098909E-2</v>
          </cell>
          <cell r="V3">
            <v>-2.2978961765704746E-3</v>
          </cell>
          <cell r="W3">
            <v>-2.3107400220100674E-2</v>
          </cell>
          <cell r="X3">
            <v>-9.0115311595865957E-2</v>
          </cell>
          <cell r="Y3">
            <v>-0.158525684288536</v>
          </cell>
        </row>
        <row r="4">
          <cell r="B4">
            <v>-0.77988333194058301</v>
          </cell>
          <cell r="C4">
            <v>-0.78023767246577791</v>
          </cell>
          <cell r="D4">
            <v>-0.78906316702388835</v>
          </cell>
          <cell r="E4">
            <v>-0.86621194211880248</v>
          </cell>
          <cell r="F4">
            <v>-0.93</v>
          </cell>
          <cell r="G4">
            <v>-0.90777127576682204</v>
          </cell>
          <cell r="H4">
            <v>-0.90644007281449246</v>
          </cell>
          <cell r="I4">
            <v>-0.72981310435012392</v>
          </cell>
          <cell r="J4">
            <v>-0.60048368562388055</v>
          </cell>
          <cell r="K4">
            <v>-0.503516752076139</v>
          </cell>
          <cell r="L4">
            <v>-0.47303481318701179</v>
          </cell>
          <cell r="M4">
            <v>-0.50171585363925664</v>
          </cell>
          <cell r="N4">
            <v>-0.48903819237570828</v>
          </cell>
          <cell r="O4">
            <v>-0.56915922704615718</v>
          </cell>
          <cell r="P4">
            <v>-0.67990759154322011</v>
          </cell>
          <cell r="Q4">
            <v>-0.67219523453538987</v>
          </cell>
          <cell r="R4">
            <v>-0.60360444475561759</v>
          </cell>
          <cell r="S4">
            <v>-0.61484840266594998</v>
          </cell>
          <cell r="T4">
            <v>-0.52427304124724183</v>
          </cell>
          <cell r="U4">
            <v>-0.61350652958992158</v>
          </cell>
          <cell r="V4">
            <v>-0.61895127526994886</v>
          </cell>
          <cell r="W4">
            <v>-0.65608275963312701</v>
          </cell>
          <cell r="X4">
            <v>-0.75012187845129175</v>
          </cell>
          <cell r="Y4">
            <v>-0.83780282178743326</v>
          </cell>
        </row>
        <row r="5">
          <cell r="B5">
            <v>-2.0506251339658941</v>
          </cell>
          <cell r="C5">
            <v>-2.0527948042764064</v>
          </cell>
          <cell r="D5">
            <v>-2.0496170373698051</v>
          </cell>
          <cell r="E5">
            <v>-2.0727729998256206</v>
          </cell>
          <cell r="F5">
            <v>-2.091837693023971</v>
          </cell>
          <cell r="G5">
            <v>-2.2599999999999998</v>
          </cell>
          <cell r="H5">
            <v>-2.1023923571600398</v>
          </cell>
          <cell r="I5">
            <v>-1.6119557257470516</v>
          </cell>
          <cell r="J5">
            <v>-1.4554070659367315</v>
          </cell>
          <cell r="K5">
            <v>-1.5715548961727375</v>
          </cell>
          <cell r="L5">
            <v>-1.678491736724304</v>
          </cell>
          <cell r="M5">
            <v>-1.7509639227811233</v>
          </cell>
          <cell r="N5">
            <v>-1.8705826621284347</v>
          </cell>
          <cell r="O5">
            <v>-2.0077764852005355</v>
          </cell>
          <cell r="P5">
            <v>-1.968940686063795</v>
          </cell>
          <cell r="Q5">
            <v>-1.9986002073332672</v>
          </cell>
          <cell r="R5">
            <v>-2.0106203098869613</v>
          </cell>
          <cell r="S5">
            <v>-1.8690896905155141</v>
          </cell>
          <cell r="T5">
            <v>-1.4860405171969082</v>
          </cell>
          <cell r="U5">
            <v>-1.385414866566451</v>
          </cell>
          <cell r="V5">
            <v>-1.456810713685045</v>
          </cell>
          <cell r="W5">
            <v>-1.4432329410529152</v>
          </cell>
          <cell r="X5">
            <v>-1.6343877378169793</v>
          </cell>
          <cell r="Y5">
            <v>-1.7705997253274475</v>
          </cell>
        </row>
        <row r="6">
          <cell r="B6">
            <v>-0.35355357401639403</v>
          </cell>
          <cell r="C6">
            <v>-0.38744609892324733</v>
          </cell>
          <cell r="D6">
            <v>-0.4059677595764184</v>
          </cell>
          <cell r="E6">
            <v>-0.43001863244914451</v>
          </cell>
          <cell r="F6">
            <v>-0.45473547413009152</v>
          </cell>
          <cell r="G6">
            <v>-0.5</v>
          </cell>
          <cell r="H6">
            <v>-0.49679730188908977</v>
          </cell>
          <cell r="I6">
            <v>-0.38858353774974164</v>
          </cell>
          <cell r="J6">
            <v>-0.27839611598361397</v>
          </cell>
          <cell r="K6">
            <v>-0.13958392776413525</v>
          </cell>
          <cell r="L6">
            <v>-6.3432755320389625E-2</v>
          </cell>
          <cell r="M6">
            <v>-8.2999413165828432E-3</v>
          </cell>
          <cell r="N6">
            <v>-6.9890053253631651E-2</v>
          </cell>
          <cell r="O6">
            <v>-0.14342688697867406</v>
          </cell>
          <cell r="P6">
            <v>-0.19590557389897417</v>
          </cell>
          <cell r="Q6">
            <v>-0.19388001456077317</v>
          </cell>
          <cell r="R6">
            <v>-0.22781181942554624</v>
          </cell>
          <cell r="S6">
            <v>-0.2260343626465417</v>
          </cell>
          <cell r="T6">
            <v>-0.20206273493371568</v>
          </cell>
          <cell r="U6">
            <v>-0.2157608079124734</v>
          </cell>
          <cell r="V6">
            <v>-0.16997366187087193</v>
          </cell>
          <cell r="W6">
            <v>-6.9210335354906463E-2</v>
          </cell>
          <cell r="X6">
            <v>-0.1168926233167422</v>
          </cell>
          <cell r="Y6">
            <v>-0.17951568541338211</v>
          </cell>
        </row>
        <row r="7">
          <cell r="B7">
            <v>7.7470211080298848E-2</v>
          </cell>
          <cell r="C7">
            <v>8.8614796035906065E-2</v>
          </cell>
          <cell r="D7">
            <v>7.5207540833041001E-2</v>
          </cell>
          <cell r="E7">
            <v>7.2791473475502147E-2</v>
          </cell>
          <cell r="F7">
            <v>8.0159672196216905E-2</v>
          </cell>
          <cell r="G7">
            <v>6.6103599453360973E-2</v>
          </cell>
          <cell r="H7">
            <v>5.3787544571148017E-2</v>
          </cell>
          <cell r="I7">
            <v>6.4273726912750823E-2</v>
          </cell>
          <cell r="J7">
            <v>8.2897834685196209E-2</v>
          </cell>
          <cell r="K7">
            <v>0.10335581716183909</v>
          </cell>
          <cell r="L7">
            <v>0.10587870348701076</v>
          </cell>
          <cell r="M7">
            <v>0.12</v>
          </cell>
          <cell r="N7">
            <v>0.11774324318296189</v>
          </cell>
          <cell r="O7">
            <v>9.9719855135330021E-2</v>
          </cell>
          <cell r="P7">
            <v>9.7412805420572512E-2</v>
          </cell>
          <cell r="Q7">
            <v>9.7556312085291585E-2</v>
          </cell>
          <cell r="R7">
            <v>9.1285018744274457E-2</v>
          </cell>
          <cell r="S7">
            <v>8.2233482714907546E-2</v>
          </cell>
          <cell r="T7">
            <v>9.3500697699142141E-2</v>
          </cell>
          <cell r="U7">
            <v>8.5510417615651146E-2</v>
          </cell>
          <cell r="V7">
            <v>8.5600951298237735E-2</v>
          </cell>
          <cell r="W7">
            <v>9.5468084436909656E-2</v>
          </cell>
          <cell r="X7">
            <v>7.8265254888092856E-2</v>
          </cell>
          <cell r="Y7">
            <v>8.0046106313667542E-2</v>
          </cell>
        </row>
        <row r="8">
          <cell r="B8">
            <v>-0.46971500811437011</v>
          </cell>
          <cell r="C8">
            <v>-0.46834392131621555</v>
          </cell>
          <cell r="D8">
            <v>-0.51847265446562263</v>
          </cell>
          <cell r="E8">
            <v>-0.50430936269613991</v>
          </cell>
          <cell r="F8">
            <v>-0.54171645732440343</v>
          </cell>
          <cell r="G8">
            <v>-0.56320367206803545</v>
          </cell>
          <cell r="H8">
            <v>-0.62</v>
          </cell>
          <cell r="I8">
            <v>-0.56458939815670872</v>
          </cell>
          <cell r="J8">
            <v>-0.46070572889755274</v>
          </cell>
          <cell r="K8">
            <v>-0.37064376796244114</v>
          </cell>
          <cell r="L8">
            <v>-0.33356656435926629</v>
          </cell>
          <cell r="M8">
            <v>-0.32778363267626204</v>
          </cell>
          <cell r="N8">
            <v>-0.27709781431774133</v>
          </cell>
          <cell r="O8">
            <v>-0.29517328220109845</v>
          </cell>
          <cell r="P8">
            <v>-0.34742908525081778</v>
          </cell>
          <cell r="Q8">
            <v>-0.42364183374030401</v>
          </cell>
          <cell r="R8">
            <v>-0.41865867628390985</v>
          </cell>
          <cell r="S8">
            <v>-0.4219424085690856</v>
          </cell>
          <cell r="T8">
            <v>-0.46041985080434839</v>
          </cell>
          <cell r="U8">
            <v>-0.46307681865995398</v>
          </cell>
          <cell r="V8">
            <v>-0.45366736714884753</v>
          </cell>
          <cell r="W8">
            <v>-0.38726230957142005</v>
          </cell>
          <cell r="X8">
            <v>-0.45967819012494926</v>
          </cell>
          <cell r="Y8">
            <v>-0.44985468751165902</v>
          </cell>
        </row>
        <row r="9">
          <cell r="B9">
            <v>-0.29997848055609433</v>
          </cell>
          <cell r="C9">
            <v>-0.30275476326972151</v>
          </cell>
          <cell r="D9">
            <v>-0.30763883845696866</v>
          </cell>
          <cell r="E9">
            <v>-0.30842587624586182</v>
          </cell>
          <cell r="F9">
            <v>-0.31</v>
          </cell>
          <cell r="G9">
            <v>-0.30733154077934693</v>
          </cell>
          <cell r="H9">
            <v>-0.30204853167571039</v>
          </cell>
          <cell r="I9">
            <v>-0.28536931019996087</v>
          </cell>
          <cell r="J9">
            <v>-0.27729924615043366</v>
          </cell>
          <cell r="K9">
            <v>-0.26101355320440106</v>
          </cell>
          <cell r="L9">
            <v>-0.25354186835009962</v>
          </cell>
          <cell r="M9">
            <v>-0.25814562943437092</v>
          </cell>
          <cell r="N9">
            <v>-0.26694885565856818</v>
          </cell>
          <cell r="O9">
            <v>-0.26956880129295385</v>
          </cell>
          <cell r="P9">
            <v>-0.27398388933065221</v>
          </cell>
          <cell r="Q9">
            <v>-0.27912134804021632</v>
          </cell>
          <cell r="R9">
            <v>-0.27730464190183574</v>
          </cell>
          <cell r="S9">
            <v>-0.27373591601264291</v>
          </cell>
          <cell r="T9">
            <v>-0.27830193574291034</v>
          </cell>
          <cell r="U9">
            <v>-0.27859843228245734</v>
          </cell>
          <cell r="V9">
            <v>-0.28090570857599512</v>
          </cell>
          <cell r="W9">
            <v>-0.28166042966809773</v>
          </cell>
          <cell r="X9">
            <v>-0.29198385585585807</v>
          </cell>
          <cell r="Y9">
            <v>-0.29310514599120768</v>
          </cell>
        </row>
        <row r="10">
          <cell r="B10">
            <v>-0.22921130643272269</v>
          </cell>
          <cell r="C10">
            <v>-0.29515412514087463</v>
          </cell>
          <cell r="D10">
            <v>-0.28557293439109011</v>
          </cell>
          <cell r="E10">
            <v>-0.30698609208229288</v>
          </cell>
          <cell r="F10">
            <v>-0.3518849882880693</v>
          </cell>
          <cell r="G10">
            <v>-0.41069759463460981</v>
          </cell>
          <cell r="H10">
            <v>-0.62</v>
          </cell>
          <cell r="I10">
            <v>-0.4286934429761563</v>
          </cell>
          <cell r="J10">
            <v>-0.44567843292157422</v>
          </cell>
          <cell r="K10">
            <v>-0.28109407387355528</v>
          </cell>
          <cell r="L10">
            <v>-0.30441274887852732</v>
          </cell>
          <cell r="M10">
            <v>-8.9830074801670615E-2</v>
          </cell>
          <cell r="N10">
            <v>-8.6203829027909754E-2</v>
          </cell>
          <cell r="O10">
            <v>-0.2334312227918591</v>
          </cell>
          <cell r="P10">
            <v>-0.29393621417364596</v>
          </cell>
          <cell r="Q10">
            <v>-0.27174904978675446</v>
          </cell>
          <cell r="R10">
            <v>-0.35626914237730101</v>
          </cell>
          <cell r="S10">
            <v>-0.36675937783130397</v>
          </cell>
          <cell r="T10">
            <v>-0.29062063288621753</v>
          </cell>
          <cell r="U10">
            <v>-0.33134439705654867</v>
          </cell>
          <cell r="V10">
            <v>-0.27081337425143087</v>
          </cell>
          <cell r="W10">
            <v>-0.13191637847214549</v>
          </cell>
          <cell r="X10">
            <v>-0.12054158840297879</v>
          </cell>
          <cell r="Y10">
            <v>-0.13928395631228871</v>
          </cell>
        </row>
        <row r="11">
          <cell r="B11">
            <v>-0.15488445809407353</v>
          </cell>
          <cell r="C11">
            <v>-0.16630962942704253</v>
          </cell>
          <cell r="D11">
            <v>-0.16592289806442989</v>
          </cell>
          <cell r="E11">
            <v>-0.17227778053312678</v>
          </cell>
          <cell r="F11">
            <v>-0.17169645665467223</v>
          </cell>
          <cell r="G11">
            <v>-0.19</v>
          </cell>
          <cell r="H11">
            <v>-0.17879123324719215</v>
          </cell>
          <cell r="I11">
            <v>-0.14241741070332126</v>
          </cell>
          <cell r="J11">
            <v>-8.5785584500100404E-2</v>
          </cell>
          <cell r="K11">
            <v>-5.4530160798116678E-2</v>
          </cell>
          <cell r="L11">
            <v>-3.3760935940460382E-2</v>
          </cell>
          <cell r="M11">
            <v>-3.7785344599876057E-2</v>
          </cell>
          <cell r="N11">
            <v>-5.8190493137570104E-2</v>
          </cell>
          <cell r="O11">
            <v>-8.8069062267418424E-2</v>
          </cell>
          <cell r="P11">
            <v>-0.10727477306532117</v>
          </cell>
          <cell r="Q11">
            <v>-0.1113071298061451</v>
          </cell>
          <cell r="R11">
            <v>-0.11298024610213635</v>
          </cell>
          <cell r="S11">
            <v>-0.10164793786425737</v>
          </cell>
          <cell r="T11">
            <v>-9.0896998664386414E-2</v>
          </cell>
          <cell r="U11">
            <v>-8.2333302223418739E-2</v>
          </cell>
          <cell r="V11">
            <v>-7.6923835006323146E-2</v>
          </cell>
          <cell r="W11">
            <v>-8.2465710034151735E-2</v>
          </cell>
          <cell r="X11">
            <v>-0.11562421753150909</v>
          </cell>
          <cell r="Y11">
            <v>-0.14811538725426271</v>
          </cell>
        </row>
        <row r="12">
          <cell r="B12">
            <v>-0.10527701675471668</v>
          </cell>
          <cell r="C12">
            <v>-0.11275652205784346</v>
          </cell>
          <cell r="D12">
            <v>-0.11861490002464829</v>
          </cell>
          <cell r="E12">
            <v>-0.12</v>
          </cell>
          <cell r="F12">
            <v>-0.11707248303908881</v>
          </cell>
          <cell r="G12">
            <v>-0.1196997790726871</v>
          </cell>
          <cell r="H12">
            <v>-0.10509651609415258</v>
          </cell>
          <cell r="I12">
            <v>-8.2822774328881354E-2</v>
          </cell>
          <cell r="J12">
            <v>-7.2072706623491703E-2</v>
          </cell>
          <cell r="K12">
            <v>-6.6755994816298223E-2</v>
          </cell>
          <cell r="L12">
            <v>-6.0667672712470526E-2</v>
          </cell>
          <cell r="M12">
            <v>-6.0489427338057372E-2</v>
          </cell>
          <cell r="N12">
            <v>-6.8296337975512003E-2</v>
          </cell>
          <cell r="O12">
            <v>-8.0175958404804126E-2</v>
          </cell>
          <cell r="P12">
            <v>-8.3226833469512193E-2</v>
          </cell>
          <cell r="Q12">
            <v>-8.6527423149072177E-2</v>
          </cell>
          <cell r="R12">
            <v>-8.6432053059999181E-2</v>
          </cell>
          <cell r="S12">
            <v>-7.6397317188787242E-2</v>
          </cell>
          <cell r="T12">
            <v>-6.4942053475484526E-2</v>
          </cell>
          <cell r="U12">
            <v>-5.9963219825664646E-2</v>
          </cell>
          <cell r="V12">
            <v>-6.5916466706842244E-2</v>
          </cell>
          <cell r="W12">
            <v>-5.7877348005270689E-2</v>
          </cell>
          <cell r="X12">
            <v>-6.916364671705727E-2</v>
          </cell>
          <cell r="Y12">
            <v>-7.7610462396307783E-2</v>
          </cell>
        </row>
        <row r="13">
          <cell r="B13">
            <v>0.13694169246991561</v>
          </cell>
          <cell r="C13">
            <v>0.19584006413605615</v>
          </cell>
          <cell r="D13">
            <v>0.25624768253524294</v>
          </cell>
          <cell r="E13">
            <v>0.10360623601053298</v>
          </cell>
          <cell r="F13">
            <v>-0.21154938004459808</v>
          </cell>
          <cell r="G13">
            <v>-8.5078104304874252E-2</v>
          </cell>
          <cell r="H13">
            <v>-0.12519110859727448</v>
          </cell>
          <cell r="I13">
            <v>-0.30704305279155514</v>
          </cell>
          <cell r="J13">
            <v>-0.45904056920126907</v>
          </cell>
          <cell r="K13">
            <v>-0.5</v>
          </cell>
          <cell r="L13">
            <v>-0.25169913673902478</v>
          </cell>
          <cell r="M13">
            <v>-0.37196335224888105</v>
          </cell>
          <cell r="N13">
            <v>-0.23394486111874624</v>
          </cell>
          <cell r="O13">
            <v>-5.5426811406762033E-2</v>
          </cell>
          <cell r="P13">
            <v>-0.26751958194454156</v>
          </cell>
          <cell r="Q13">
            <v>-0.21576692062680286</v>
          </cell>
          <cell r="R13">
            <v>-0.15434529411187589</v>
          </cell>
          <cell r="S13">
            <v>-0.15828695808310683</v>
          </cell>
          <cell r="T13">
            <v>-0.12817431352820099</v>
          </cell>
          <cell r="U13">
            <v>-0.20994725563117658</v>
          </cell>
          <cell r="V13">
            <v>-0.32601282067054754</v>
          </cell>
          <cell r="W13">
            <v>6.8046293699345695E-3</v>
          </cell>
          <cell r="X13">
            <v>-0.13800964563676574</v>
          </cell>
          <cell r="Y13">
            <v>7.1855010528161595E-2</v>
          </cell>
        </row>
        <row r="14">
          <cell r="B14">
            <v>7.3866007180483181E-2</v>
          </cell>
          <cell r="C14">
            <v>4.2436053484933345E-2</v>
          </cell>
          <cell r="D14">
            <v>2.05833175474733E-2</v>
          </cell>
          <cell r="E14">
            <v>2.7785832341905278E-2</v>
          </cell>
          <cell r="F14">
            <v>-1.0238732579040113E-3</v>
          </cell>
          <cell r="G14">
            <v>-1.4365163678537218E-2</v>
          </cell>
          <cell r="H14">
            <v>4.6364790330670438E-2</v>
          </cell>
          <cell r="I14">
            <v>8.6797382934105521E-2</v>
          </cell>
          <cell r="J14">
            <v>0.17936618876935781</v>
          </cell>
          <cell r="K14">
            <v>0.21325212415261291</v>
          </cell>
          <cell r="L14">
            <v>0.29354825516425737</v>
          </cell>
          <cell r="M14">
            <v>0.31</v>
          </cell>
          <cell r="N14">
            <v>0.25728814718422233</v>
          </cell>
          <cell r="O14">
            <v>0.21799905503449807</v>
          </cell>
          <cell r="P14">
            <v>0.18886090501309807</v>
          </cell>
          <cell r="Q14">
            <v>0.1797751900267455</v>
          </cell>
          <cell r="R14">
            <v>0.14081632492061841</v>
          </cell>
          <cell r="S14">
            <v>0.21071389140158381</v>
          </cell>
          <cell r="T14">
            <v>-0.18149882345046617</v>
          </cell>
          <cell r="U14">
            <v>3.220523221182283E-2</v>
          </cell>
          <cell r="V14">
            <v>0.18976045143536002</v>
          </cell>
          <cell r="W14">
            <v>0.18321347010208802</v>
          </cell>
          <cell r="X14">
            <v>0.1364789109305857</v>
          </cell>
          <cell r="Y14">
            <v>7.0510096027770683E-2</v>
          </cell>
        </row>
        <row r="15">
          <cell r="B15">
            <v>0.59824824741519289</v>
          </cell>
          <cell r="C15">
            <v>0.59824824741519289</v>
          </cell>
          <cell r="D15">
            <v>0.59824824741519289</v>
          </cell>
          <cell r="E15">
            <v>0.61046941885150274</v>
          </cell>
          <cell r="F15">
            <v>0.62</v>
          </cell>
          <cell r="G15">
            <v>0.62</v>
          </cell>
          <cell r="H15">
            <v>0.5916792622272391</v>
          </cell>
          <cell r="I15">
            <v>0.57361475817885521</v>
          </cell>
          <cell r="J15">
            <v>0.50854407979651406</v>
          </cell>
          <cell r="K15">
            <v>0.42359980843752509</v>
          </cell>
          <cell r="L15">
            <v>0.41399300327895644</v>
          </cell>
          <cell r="M15">
            <v>0.41399300327895644</v>
          </cell>
          <cell r="N15">
            <v>0.41377723069660055</v>
          </cell>
          <cell r="O15">
            <v>0.50334208427841021</v>
          </cell>
          <cell r="P15">
            <v>0.47960604480988256</v>
          </cell>
          <cell r="Q15">
            <v>0.46152641322719223</v>
          </cell>
          <cell r="R15">
            <v>0.4735037850989815</v>
          </cell>
          <cell r="S15">
            <v>0.47659754176621821</v>
          </cell>
          <cell r="T15">
            <v>0.47659754176621821</v>
          </cell>
          <cell r="U15">
            <v>0.47070472218145176</v>
          </cell>
          <cell r="V15">
            <v>0.48089528598945952</v>
          </cell>
          <cell r="W15">
            <v>0.51877756358557747</v>
          </cell>
          <cell r="X15">
            <v>0.50314038382099058</v>
          </cell>
          <cell r="Y15">
            <v>0.51900658741891503</v>
          </cell>
        </row>
        <row r="16">
          <cell r="B16">
            <v>4.6824955910443229E-2</v>
          </cell>
          <cell r="C16">
            <v>4.2484482693181398E-2</v>
          </cell>
          <cell r="D16">
            <v>3.2213719264609114E-2</v>
          </cell>
          <cell r="E16">
            <v>3.3475796308314612E-2</v>
          </cell>
          <cell r="F16">
            <v>4.3209616014063562E-2</v>
          </cell>
          <cell r="G16">
            <v>4.4311299891283962E-2</v>
          </cell>
          <cell r="H16">
            <v>3.5044635203777742E-2</v>
          </cell>
          <cell r="I16">
            <v>4.5873212226251105E-2</v>
          </cell>
          <cell r="J16">
            <v>5.2511166034901115E-2</v>
          </cell>
          <cell r="K16">
            <v>9.505140393249159E-2</v>
          </cell>
          <cell r="L16">
            <v>8.8971236660865732E-2</v>
          </cell>
          <cell r="M16">
            <v>9.4953782720501312E-2</v>
          </cell>
          <cell r="N16">
            <v>9.3949729074230159E-2</v>
          </cell>
          <cell r="O16">
            <v>8.4766733269173458E-2</v>
          </cell>
          <cell r="P16">
            <v>8.1890460985298716E-2</v>
          </cell>
          <cell r="Q16">
            <v>0.10062261331100639</v>
          </cell>
          <cell r="R16">
            <v>0.12</v>
          </cell>
          <cell r="S16">
            <v>7.2578485047881267E-2</v>
          </cell>
          <cell r="T16">
            <v>7.2972433176090284E-2</v>
          </cell>
          <cell r="U16">
            <v>7.5517484191455958E-2</v>
          </cell>
          <cell r="V16">
            <v>7.0186864562668788E-2</v>
          </cell>
          <cell r="W16">
            <v>6.3036372334193014E-2</v>
          </cell>
          <cell r="X16">
            <v>7.2554079744883704E-2</v>
          </cell>
          <cell r="Y16">
            <v>5.7283981088746182E-2</v>
          </cell>
        </row>
      </sheetData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48.581880981194345</v>
          </cell>
          <cell r="C2">
            <v>49.855463879663667</v>
          </cell>
          <cell r="D2">
            <v>59.380802641132135</v>
          </cell>
          <cell r="E2">
            <v>64.607799120266648</v>
          </cell>
          <cell r="F2">
            <v>66.358975605661968</v>
          </cell>
          <cell r="G2">
            <v>54.339537001357741</v>
          </cell>
          <cell r="H2">
            <v>58.717478214846032</v>
          </cell>
          <cell r="I2">
            <v>32.794759635585038</v>
          </cell>
          <cell r="J2">
            <v>14.831934171757313</v>
          </cell>
          <cell r="K2">
            <v>10.639723797629127</v>
          </cell>
          <cell r="L2">
            <v>9.2600089909540291</v>
          </cell>
          <cell r="M2">
            <v>13.637950204442323</v>
          </cell>
          <cell r="N2">
            <v>10.58665784352624</v>
          </cell>
          <cell r="O2">
            <v>11.382647155069566</v>
          </cell>
          <cell r="P2">
            <v>11.674509902635453</v>
          </cell>
          <cell r="Q2">
            <v>11.91330669609845</v>
          </cell>
          <cell r="R2">
            <v>10.58665784352624</v>
          </cell>
          <cell r="S2">
            <v>10.58665784352624</v>
          </cell>
          <cell r="T2">
            <v>12.311301351870112</v>
          </cell>
          <cell r="U2">
            <v>14.301274630728427</v>
          </cell>
          <cell r="V2">
            <v>10.58665784352624</v>
          </cell>
          <cell r="W2">
            <v>10.58665784352624</v>
          </cell>
          <cell r="X2">
            <v>15.893253253815082</v>
          </cell>
          <cell r="Y2">
            <v>25.338993084129221</v>
          </cell>
        </row>
        <row r="3">
          <cell r="B3">
            <v>64.766996982575307</v>
          </cell>
          <cell r="C3">
            <v>48.794144797605902</v>
          </cell>
          <cell r="D3">
            <v>43.859011066037283</v>
          </cell>
          <cell r="E3">
            <v>46.246979000667253</v>
          </cell>
          <cell r="F3">
            <v>44.018208928345942</v>
          </cell>
          <cell r="G3">
            <v>65.35072247770708</v>
          </cell>
          <cell r="H3">
            <v>67.287629802462519</v>
          </cell>
          <cell r="I3">
            <v>32.10490223224749</v>
          </cell>
          <cell r="J3">
            <v>22.606096447830463</v>
          </cell>
          <cell r="K3">
            <v>10.58665784352624</v>
          </cell>
          <cell r="L3">
            <v>18.228155234342172</v>
          </cell>
          <cell r="M3">
            <v>7.9333601383818193</v>
          </cell>
          <cell r="N3">
            <v>13.372620433927882</v>
          </cell>
          <cell r="O3">
            <v>19.475205155760047</v>
          </cell>
          <cell r="P3">
            <v>27.647362087604865</v>
          </cell>
          <cell r="Q3">
            <v>31.176248035446946</v>
          </cell>
          <cell r="R3">
            <v>27.54123017939909</v>
          </cell>
          <cell r="S3">
            <v>11.382647155069566</v>
          </cell>
          <cell r="T3">
            <v>17.379099968695957</v>
          </cell>
          <cell r="U3">
            <v>15.787121345609304</v>
          </cell>
          <cell r="V3">
            <v>10.58665784352624</v>
          </cell>
          <cell r="W3">
            <v>5.2800624332373971</v>
          </cell>
          <cell r="X3">
            <v>18.413886073702283</v>
          </cell>
          <cell r="Y3">
            <v>57.576560201633932</v>
          </cell>
        </row>
        <row r="4">
          <cell r="B4">
            <v>61.874902483967894</v>
          </cell>
          <cell r="C4">
            <v>54.392602955460625</v>
          </cell>
          <cell r="D4">
            <v>40.117861301783641</v>
          </cell>
          <cell r="E4">
            <v>42.001702672436181</v>
          </cell>
          <cell r="F4">
            <v>42.373164351156404</v>
          </cell>
          <cell r="G4">
            <v>44.124340836551717</v>
          </cell>
          <cell r="H4">
            <v>36.854305124456005</v>
          </cell>
          <cell r="I4">
            <v>15.07073096522031</v>
          </cell>
          <cell r="J4">
            <v>5.2535294561859534</v>
          </cell>
          <cell r="K4">
            <v>2.6267647280929767</v>
          </cell>
          <cell r="L4">
            <v>5.2800624332373971</v>
          </cell>
          <cell r="M4">
            <v>6.8720410563240497</v>
          </cell>
          <cell r="N4">
            <v>13.770615089699545</v>
          </cell>
          <cell r="O4">
            <v>12.523565168281666</v>
          </cell>
          <cell r="P4">
            <v>14.035944860213986</v>
          </cell>
          <cell r="Q4">
            <v>12.78889493879611</v>
          </cell>
          <cell r="R4">
            <v>12.78889493879611</v>
          </cell>
          <cell r="S4">
            <v>8.0660250236390389</v>
          </cell>
          <cell r="T4">
            <v>14.566604401242872</v>
          </cell>
          <cell r="U4">
            <v>13.505285319185102</v>
          </cell>
          <cell r="V4">
            <v>7.9333601383818193</v>
          </cell>
          <cell r="W4">
            <v>9.2600089909540291</v>
          </cell>
          <cell r="X4">
            <v>21.465178434618366</v>
          </cell>
          <cell r="Y4">
            <v>39.428003898446093</v>
          </cell>
        </row>
        <row r="5">
          <cell r="B5">
            <v>7.9333601383818193</v>
          </cell>
          <cell r="C5">
            <v>7.9333601383818193</v>
          </cell>
          <cell r="D5">
            <v>9.2600089909540291</v>
          </cell>
          <cell r="E5">
            <v>9.2334760139025853</v>
          </cell>
          <cell r="F5">
            <v>7.9333601383818193</v>
          </cell>
          <cell r="G5">
            <v>16.95457233587285</v>
          </cell>
          <cell r="H5">
            <v>19.262941339348494</v>
          </cell>
          <cell r="I5">
            <v>12.178636466612891</v>
          </cell>
          <cell r="J5">
            <v>13.770615089699545</v>
          </cell>
          <cell r="K5">
            <v>3.1574242691218606</v>
          </cell>
          <cell r="L5">
            <v>7.1108378497870479</v>
          </cell>
          <cell r="M5">
            <v>7.9333601383818193</v>
          </cell>
          <cell r="N5">
            <v>8.4640196794107023</v>
          </cell>
          <cell r="O5">
            <v>9.7641355549314692</v>
          </cell>
          <cell r="P5">
            <v>10.613190820577683</v>
          </cell>
          <cell r="Q5">
            <v>10.639723797629127</v>
          </cell>
          <cell r="R5">
            <v>10.613190820577683</v>
          </cell>
          <cell r="S5">
            <v>6.0495187677292792</v>
          </cell>
          <cell r="T5">
            <v>2.6267647280929767</v>
          </cell>
          <cell r="U5">
            <v>6.0760517447807239</v>
          </cell>
          <cell r="V5">
            <v>2.6267647280929767</v>
          </cell>
          <cell r="W5">
            <v>5.2800624332373971</v>
          </cell>
          <cell r="X5">
            <v>10.58665784352624</v>
          </cell>
          <cell r="Y5">
            <v>18.732281798319612</v>
          </cell>
        </row>
        <row r="6">
          <cell r="B6">
            <v>45.106060987455152</v>
          </cell>
          <cell r="C6">
            <v>57.709225086891152</v>
          </cell>
          <cell r="D6">
            <v>53.835410437380297</v>
          </cell>
          <cell r="E6">
            <v>56.59484005073049</v>
          </cell>
          <cell r="F6">
            <v>55.851916693290065</v>
          </cell>
          <cell r="G6">
            <v>49.35133731568623</v>
          </cell>
          <cell r="H6">
            <v>58.027620811508484</v>
          </cell>
          <cell r="I6">
            <v>20.881452939486593</v>
          </cell>
          <cell r="J6">
            <v>10.58665784352624</v>
          </cell>
          <cell r="K6">
            <v>5.2800624332373971</v>
          </cell>
          <cell r="L6">
            <v>3.8207486954079659</v>
          </cell>
          <cell r="M6">
            <v>5.2800624332373971</v>
          </cell>
          <cell r="N6">
            <v>5.2800624332373971</v>
          </cell>
          <cell r="O6">
            <v>5.2800624332373971</v>
          </cell>
          <cell r="P6">
            <v>5.5188592267003953</v>
          </cell>
          <cell r="Q6">
            <v>5.2800624332373971</v>
          </cell>
          <cell r="R6">
            <v>5.2800624332373971</v>
          </cell>
          <cell r="S6">
            <v>5.2800624332373971</v>
          </cell>
          <cell r="T6">
            <v>6.6863102169639408</v>
          </cell>
          <cell r="U6">
            <v>5.5453922037518391</v>
          </cell>
          <cell r="V6">
            <v>3.8207486954079659</v>
          </cell>
          <cell r="W6">
            <v>4.7494028922085132</v>
          </cell>
          <cell r="X6">
            <v>6.6597772399124961</v>
          </cell>
          <cell r="Y6">
            <v>7.9598931154332622</v>
          </cell>
        </row>
      </sheetData>
      <sheetData sheetId="3"/>
      <sheetData sheetId="4"/>
      <sheetData sheetId="5"/>
      <sheetData sheetId="6">
        <row r="2">
          <cell r="B2">
            <v>17.299501037541624</v>
          </cell>
          <cell r="C2">
            <v>28.018823766325085</v>
          </cell>
          <cell r="D2">
            <v>15.707522414454971</v>
          </cell>
          <cell r="E2">
            <v>16.317780886638189</v>
          </cell>
          <cell r="F2">
            <v>18.015891417930618</v>
          </cell>
          <cell r="G2">
            <v>17.644429739210398</v>
          </cell>
          <cell r="H2">
            <v>26.53297705144421</v>
          </cell>
          <cell r="I2">
            <v>27.037103615421646</v>
          </cell>
          <cell r="J2">
            <v>25.896185602209549</v>
          </cell>
          <cell r="K2">
            <v>21.359046526412591</v>
          </cell>
          <cell r="L2">
            <v>22.977558126550687</v>
          </cell>
          <cell r="M2">
            <v>26.53297705144421</v>
          </cell>
          <cell r="N2">
            <v>20.695722100126481</v>
          </cell>
          <cell r="O2">
            <v>15.44219264394053</v>
          </cell>
          <cell r="P2">
            <v>17.405632945747399</v>
          </cell>
          <cell r="Q2">
            <v>21.332513549361142</v>
          </cell>
          <cell r="R2">
            <v>20.244661490251932</v>
          </cell>
          <cell r="S2">
            <v>22.340766677316022</v>
          </cell>
          <cell r="T2">
            <v>12.364367305973001</v>
          </cell>
          <cell r="U2">
            <v>11.4622460862239</v>
          </cell>
          <cell r="V2">
            <v>7.4557665514558229</v>
          </cell>
          <cell r="W2">
            <v>7.4557665514558229</v>
          </cell>
          <cell r="X2">
            <v>8.8354813581309219</v>
          </cell>
          <cell r="Y2">
            <v>23.800080415145455</v>
          </cell>
        </row>
        <row r="3">
          <cell r="B3">
            <v>29.902665136977621</v>
          </cell>
          <cell r="C3">
            <v>32.476363910967713</v>
          </cell>
          <cell r="D3">
            <v>22.208101792058802</v>
          </cell>
          <cell r="E3">
            <v>22.659162401933351</v>
          </cell>
          <cell r="F3">
            <v>23.455151713476681</v>
          </cell>
          <cell r="G3">
            <v>23.693948506939677</v>
          </cell>
          <cell r="H3">
            <v>47.573627853239465</v>
          </cell>
          <cell r="I3">
            <v>41.391444200252963</v>
          </cell>
          <cell r="J3">
            <v>26.214581326826881</v>
          </cell>
          <cell r="K3">
            <v>25.551256900540775</v>
          </cell>
          <cell r="L3">
            <v>20.456925306663486</v>
          </cell>
          <cell r="M3">
            <v>21.146782710001034</v>
          </cell>
          <cell r="N3">
            <v>24.091943162711342</v>
          </cell>
          <cell r="O3">
            <v>18.91801263767972</v>
          </cell>
          <cell r="P3">
            <v>19.634403018068717</v>
          </cell>
          <cell r="Q3">
            <v>20.80185400833226</v>
          </cell>
          <cell r="R3">
            <v>20.165062559097599</v>
          </cell>
          <cell r="S3">
            <v>15.123796919323199</v>
          </cell>
          <cell r="T3">
            <v>12.86849386995044</v>
          </cell>
          <cell r="U3">
            <v>11.223449292760902</v>
          </cell>
          <cell r="V3">
            <v>6.3148485382437212</v>
          </cell>
          <cell r="W3">
            <v>7.4292335744043783</v>
          </cell>
          <cell r="X3">
            <v>5.5453922037518391</v>
          </cell>
          <cell r="Y3">
            <v>32.715160704430708</v>
          </cell>
        </row>
        <row r="4">
          <cell r="B4">
            <v>15.601390506249194</v>
          </cell>
          <cell r="C4">
            <v>23.826613392196901</v>
          </cell>
          <cell r="D4">
            <v>20.271194467303374</v>
          </cell>
          <cell r="E4">
            <v>20.483458283714928</v>
          </cell>
          <cell r="F4">
            <v>20.271194467303374</v>
          </cell>
          <cell r="G4">
            <v>20.483458283714928</v>
          </cell>
          <cell r="H4">
            <v>21.836640113338586</v>
          </cell>
          <cell r="I4">
            <v>19.077210499988386</v>
          </cell>
          <cell r="J4">
            <v>17.830160578570506</v>
          </cell>
          <cell r="K4">
            <v>17.405632945747399</v>
          </cell>
          <cell r="L4">
            <v>15.25646180458042</v>
          </cell>
          <cell r="M4">
            <v>13.107290663413441</v>
          </cell>
          <cell r="N4">
            <v>12.231702420715781</v>
          </cell>
          <cell r="O4">
            <v>12.231702420715781</v>
          </cell>
          <cell r="P4">
            <v>16.211648978432411</v>
          </cell>
          <cell r="Q4">
            <v>12.231702420715781</v>
          </cell>
          <cell r="R4">
            <v>12.231702420715781</v>
          </cell>
          <cell r="S4">
            <v>12.364367305973001</v>
          </cell>
          <cell r="T4">
            <v>14.805401194705869</v>
          </cell>
          <cell r="U4">
            <v>14.75233524060298</v>
          </cell>
          <cell r="V4">
            <v>13.505285319185102</v>
          </cell>
          <cell r="W4">
            <v>11.488779063275343</v>
          </cell>
          <cell r="X4">
            <v>12.258235397767224</v>
          </cell>
          <cell r="Y4">
            <v>18.440419050753725</v>
          </cell>
        </row>
        <row r="5">
          <cell r="B5">
            <v>29.425071550051626</v>
          </cell>
          <cell r="C5">
            <v>50.386123420692549</v>
          </cell>
          <cell r="D5">
            <v>28.178021628633747</v>
          </cell>
          <cell r="E5">
            <v>28.178021628633747</v>
          </cell>
          <cell r="F5">
            <v>28.178021628633747</v>
          </cell>
          <cell r="G5">
            <v>28.178021628633747</v>
          </cell>
          <cell r="H5">
            <v>27.647362087604865</v>
          </cell>
          <cell r="I5">
            <v>17.830160578570506</v>
          </cell>
          <cell r="J5">
            <v>18.466952027805171</v>
          </cell>
          <cell r="K5">
            <v>19.79360088037738</v>
          </cell>
          <cell r="L5">
            <v>27.806559949913531</v>
          </cell>
          <cell r="M5">
            <v>24.940998428357556</v>
          </cell>
          <cell r="N5">
            <v>22.446898585521804</v>
          </cell>
          <cell r="O5">
            <v>22.897959195396353</v>
          </cell>
          <cell r="P5">
            <v>22.446898585521804</v>
          </cell>
          <cell r="Q5">
            <v>28.894412009022744</v>
          </cell>
          <cell r="R5">
            <v>26.188048349775432</v>
          </cell>
          <cell r="S5">
            <v>21.385579503464033</v>
          </cell>
          <cell r="T5">
            <v>21.385579503464033</v>
          </cell>
          <cell r="U5">
            <v>23.216354920013682</v>
          </cell>
          <cell r="V5">
            <v>16.370846840741077</v>
          </cell>
          <cell r="W5">
            <v>17.511764853953178</v>
          </cell>
          <cell r="X5">
            <v>15.176862873426087</v>
          </cell>
          <cell r="Y5">
            <v>27.222834454781758</v>
          </cell>
        </row>
        <row r="6">
          <cell r="B6">
            <v>20.111996604994712</v>
          </cell>
          <cell r="C6">
            <v>25.073663313614777</v>
          </cell>
          <cell r="D6">
            <v>16.795374473564184</v>
          </cell>
          <cell r="E6">
            <v>18.04242439498206</v>
          </cell>
          <cell r="F6">
            <v>18.04242439498206</v>
          </cell>
          <cell r="G6">
            <v>16.583110657152631</v>
          </cell>
          <cell r="H6">
            <v>20.616123168972148</v>
          </cell>
          <cell r="I6">
            <v>25.073663313614777</v>
          </cell>
          <cell r="J6">
            <v>24.463404841431561</v>
          </cell>
          <cell r="K6">
            <v>22.871426218344904</v>
          </cell>
          <cell r="L6">
            <v>18.811880729473945</v>
          </cell>
          <cell r="M6">
            <v>17.060704244078625</v>
          </cell>
          <cell r="N6">
            <v>15.521791575094861</v>
          </cell>
          <cell r="O6">
            <v>17.087237221130071</v>
          </cell>
          <cell r="P6">
            <v>18.015891417930618</v>
          </cell>
          <cell r="Q6">
            <v>21.597843319875587</v>
          </cell>
          <cell r="R6">
            <v>22.579563470779021</v>
          </cell>
          <cell r="S6">
            <v>24.330739956174341</v>
          </cell>
          <cell r="T6">
            <v>23.322486828219457</v>
          </cell>
          <cell r="U6">
            <v>20.165062559097599</v>
          </cell>
          <cell r="V6">
            <v>16.689242565358409</v>
          </cell>
          <cell r="W6">
            <v>17.564830808056065</v>
          </cell>
          <cell r="X6">
            <v>17.32603401459307</v>
          </cell>
          <cell r="Y6">
            <v>21.199848664103925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B5" sqref="B5"/>
    </sheetView>
  </sheetViews>
  <sheetFormatPr defaultRowHeight="14.4" x14ac:dyDescent="0.3"/>
  <cols>
    <col min="1" max="1" width="22.33203125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44</v>
      </c>
      <c r="B3" s="7">
        <v>2040</v>
      </c>
    </row>
    <row r="4" spans="1:5" x14ac:dyDescent="0.3">
      <c r="A4" t="s">
        <v>5</v>
      </c>
      <c r="B4" s="4">
        <v>1.4999999999999999E-2</v>
      </c>
    </row>
    <row r="5" spans="1:5" x14ac:dyDescent="0.3">
      <c r="A5" t="s">
        <v>3</v>
      </c>
      <c r="B5" s="3">
        <v>10</v>
      </c>
    </row>
    <row r="6" spans="1:5" x14ac:dyDescent="0.3">
      <c r="A6" t="s">
        <v>4</v>
      </c>
      <c r="B6" s="3">
        <v>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B0082-8C71-423B-A563-F382999EA24F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'[1]Pc, Winter, S2'!B2*((1+Main!$B$4)^(Main!$B$3-2020))+(_xlfn.IFNA(VLOOKUP($A2,'EV Distribution'!$A$2:$B$1048576,2,FALSE),0)*'EV Characterization'!B$2)</f>
        <v>0.59631766797667707</v>
      </c>
      <c r="C2" s="2">
        <f>'[1]Pc, Winter, S2'!C2*((1+Main!$B$4)^(Main!$B$3-2020))+(_xlfn.IFNA(VLOOKUP($A2,'EV Distribution'!$A$2:$B$1048576,2,FALSE),0)*'EV Characterization'!C$2)</f>
        <v>0.57635037631666974</v>
      </c>
      <c r="D2" s="2">
        <f>'[1]Pc, Winter, S2'!D2*((1+Main!$B$4)^(Main!$B$3-2020))+(_xlfn.IFNA(VLOOKUP($A2,'EV Distribution'!$A$2:$B$1048576,2,FALSE),0)*'EV Characterization'!D$2)</f>
        <v>0.50421220925268151</v>
      </c>
      <c r="E2" s="2">
        <f>'[1]Pc, Winter, S2'!E2*((1+Main!$B$4)^(Main!$B$3-2020))+(_xlfn.IFNA(VLOOKUP($A2,'EV Distribution'!$A$2:$B$1048576,2,FALSE),0)*'EV Characterization'!E$2)</f>
        <v>0.49804899753925314</v>
      </c>
      <c r="F2" s="2">
        <f>'[1]Pc, Winter, S2'!F2*((1+Main!$B$4)^(Main!$B$3-2020))+(_xlfn.IFNA(VLOOKUP($A2,'EV Distribution'!$A$2:$B$1048576,2,FALSE),0)*'EV Characterization'!F$2)</f>
        <v>0.45162689839578207</v>
      </c>
      <c r="G2" s="2">
        <f>'[1]Pc, Winter, S2'!G2*((1+Main!$B$4)^(Main!$B$3-2020))+(_xlfn.IFNA(VLOOKUP($A2,'EV Distribution'!$A$2:$B$1048576,2,FALSE),0)*'EV Characterization'!G$2)</f>
        <v>0.45453201464597887</v>
      </c>
      <c r="H2" s="2">
        <f>'[1]Pc, Winter, S2'!H2*((1+Main!$B$4)^(Main!$B$3-2020))+(_xlfn.IFNA(VLOOKUP($A2,'EV Distribution'!$A$2:$B$1048576,2,FALSE),0)*'EV Characterization'!H$2)</f>
        <v>0.48164186847504076</v>
      </c>
      <c r="I2" s="2">
        <f>'[1]Pc, Winter, S2'!I2*((1+Main!$B$4)^(Main!$B$3-2020))+(_xlfn.IFNA(VLOOKUP($A2,'EV Distribution'!$A$2:$B$1048576,2,FALSE),0)*'EV Characterization'!I$2)</f>
        <v>0.29646470223436788</v>
      </c>
      <c r="J2" s="2">
        <f>'[1]Pc, Winter, S2'!J2*((1+Main!$B$4)^(Main!$B$3-2020))+(_xlfn.IFNA(VLOOKUP($A2,'EV Distribution'!$A$2:$B$1048576,2,FALSE),0)*'EV Characterization'!J$2)</f>
        <v>0.2975722780652521</v>
      </c>
      <c r="K2" s="2">
        <f>'[1]Pc, Winter, S2'!K2*((1+Main!$B$4)^(Main!$B$3-2020))+(_xlfn.IFNA(VLOOKUP($A2,'EV Distribution'!$A$2:$B$1048576,2,FALSE),0)*'EV Characterization'!K$2)</f>
        <v>0.30742863858445213</v>
      </c>
      <c r="L2" s="2">
        <f>'[1]Pc, Winter, S2'!L2*((1+Main!$B$4)^(Main!$B$3-2020))+(_xlfn.IFNA(VLOOKUP($A2,'EV Distribution'!$A$2:$B$1048576,2,FALSE),0)*'EV Characterization'!L$2)</f>
        <v>0.28075685055598687</v>
      </c>
      <c r="M2" s="2">
        <f>'[1]Pc, Winter, S2'!M2*((1+Main!$B$4)^(Main!$B$3-2020))+(_xlfn.IFNA(VLOOKUP($A2,'EV Distribution'!$A$2:$B$1048576,2,FALSE),0)*'EV Characterization'!M$2)</f>
        <v>0.28238737139762171</v>
      </c>
      <c r="N2" s="2">
        <f>'[1]Pc, Winter, S2'!N2*((1+Main!$B$4)^(Main!$B$3-2020))+(_xlfn.IFNA(VLOOKUP($A2,'EV Distribution'!$A$2:$B$1048576,2,FALSE),0)*'EV Characterization'!N$2)</f>
        <v>0.29171904830108114</v>
      </c>
      <c r="O2" s="2">
        <f>'[1]Pc, Winter, S2'!O2*((1+Main!$B$4)^(Main!$B$3-2020))+(_xlfn.IFNA(VLOOKUP($A2,'EV Distribution'!$A$2:$B$1048576,2,FALSE),0)*'EV Characterization'!O$2)</f>
        <v>0.28762768444014292</v>
      </c>
      <c r="P2" s="2">
        <f>'[1]Pc, Winter, S2'!P2*((1+Main!$B$4)^(Main!$B$3-2020))+(_xlfn.IFNA(VLOOKUP($A2,'EV Distribution'!$A$2:$B$1048576,2,FALSE),0)*'EV Characterization'!P$2)</f>
        <v>0.2754306262322786</v>
      </c>
      <c r="Q2" s="2">
        <f>'[1]Pc, Winter, S2'!Q2*((1+Main!$B$4)^(Main!$B$3-2020))+(_xlfn.IFNA(VLOOKUP($A2,'EV Distribution'!$A$2:$B$1048576,2,FALSE),0)*'EV Characterization'!Q$2)</f>
        <v>0.28565310211364803</v>
      </c>
      <c r="R2" s="2">
        <f>'[1]Pc, Winter, S2'!R2*((1+Main!$B$4)^(Main!$B$3-2020))+(_xlfn.IFNA(VLOOKUP($A2,'EV Distribution'!$A$2:$B$1048576,2,FALSE),0)*'EV Characterization'!R$2)</f>
        <v>0.29241656419973011</v>
      </c>
      <c r="S2" s="2">
        <f>'[1]Pc, Winter, S2'!S2*((1+Main!$B$4)^(Main!$B$3-2020))+(_xlfn.IFNA(VLOOKUP($A2,'EV Distribution'!$A$2:$B$1048576,2,FALSE),0)*'EV Characterization'!S$2)</f>
        <v>0.31190252560203136</v>
      </c>
      <c r="T2" s="2">
        <f>'[1]Pc, Winter, S2'!T2*((1+Main!$B$4)^(Main!$B$3-2020))+(_xlfn.IFNA(VLOOKUP($A2,'EV Distribution'!$A$2:$B$1048576,2,FALSE),0)*'EV Characterization'!T$2)</f>
        <v>0.28345882397327682</v>
      </c>
      <c r="U2" s="2">
        <f>'[1]Pc, Winter, S2'!U2*((1+Main!$B$4)^(Main!$B$3-2020))+(_xlfn.IFNA(VLOOKUP($A2,'EV Distribution'!$A$2:$B$1048576,2,FALSE),0)*'EV Characterization'!U$2)</f>
        <v>0.27730415424820865</v>
      </c>
      <c r="V2" s="2">
        <f>'[1]Pc, Winter, S2'!V2*((1+Main!$B$4)^(Main!$B$3-2020))+(_xlfn.IFNA(VLOOKUP($A2,'EV Distribution'!$A$2:$B$1048576,2,FALSE),0)*'EV Characterization'!V$2)</f>
        <v>0.28737148739502338</v>
      </c>
      <c r="W2" s="2">
        <f>'[1]Pc, Winter, S2'!W2*((1+Main!$B$4)^(Main!$B$3-2020))+(_xlfn.IFNA(VLOOKUP($A2,'EV Distribution'!$A$2:$B$1048576,2,FALSE),0)*'EV Characterization'!W$2)</f>
        <v>0.28081849254809221</v>
      </c>
      <c r="X2" s="2">
        <f>'[1]Pc, Winter, S2'!X2*((1+Main!$B$4)^(Main!$B$3-2020))+(_xlfn.IFNA(VLOOKUP($A2,'EV Distribution'!$A$2:$B$1048576,2,FALSE),0)*'EV Characterization'!X$2)</f>
        <v>0.46216129228321273</v>
      </c>
      <c r="Y2" s="2">
        <f>'[1]Pc, Winter, S2'!Y2*((1+Main!$B$4)^(Main!$B$3-2020))+(_xlfn.IFNA(VLOOKUP($A2,'EV Distribution'!$A$2:$B$1048576,2,FALSE),0)*'EV Characterization'!Y$2)</f>
        <v>0.50208092222816791</v>
      </c>
    </row>
    <row r="3" spans="1:25" x14ac:dyDescent="0.3">
      <c r="A3">
        <v>3</v>
      </c>
      <c r="B3" s="2">
        <f>'[1]Pc, Winter, S2'!B3*((1+Main!$B$4)^(Main!$B$3-2020))+(_xlfn.IFNA(VLOOKUP($A3,'EV Distribution'!$A$2:$B$1048576,2,FALSE),0)*'EV Characterization'!B$2)</f>
        <v>0.63463012836970023</v>
      </c>
      <c r="C3" s="2">
        <f>'[1]Pc, Winter, S2'!C3*((1+Main!$B$4)^(Main!$B$3-2020))+(_xlfn.IFNA(VLOOKUP($A3,'EV Distribution'!$A$2:$B$1048576,2,FALSE),0)*'EV Characterization'!C$2)</f>
        <v>0.60088251242635615</v>
      </c>
      <c r="D3" s="2">
        <f>'[1]Pc, Winter, S2'!D3*((1+Main!$B$4)^(Main!$B$3-2020))+(_xlfn.IFNA(VLOOKUP($A3,'EV Distribution'!$A$2:$B$1048576,2,FALSE),0)*'EV Characterization'!D$2)</f>
        <v>0.53374863606701983</v>
      </c>
      <c r="E3" s="2">
        <f>'[1]Pc, Winter, S2'!E3*((1+Main!$B$4)^(Main!$B$3-2020))+(_xlfn.IFNA(VLOOKUP($A3,'EV Distribution'!$A$2:$B$1048576,2,FALSE),0)*'EV Characterization'!E$2)</f>
        <v>0.49560745747148088</v>
      </c>
      <c r="F3" s="2">
        <f>'[1]Pc, Winter, S2'!F3*((1+Main!$B$4)^(Main!$B$3-2020))+(_xlfn.IFNA(VLOOKUP($A3,'EV Distribution'!$A$2:$B$1048576,2,FALSE),0)*'EV Characterization'!F$2)</f>
        <v>0.47485789499388792</v>
      </c>
      <c r="G3" s="2">
        <f>'[1]Pc, Winter, S2'!G3*((1+Main!$B$4)^(Main!$B$3-2020))+(_xlfn.IFNA(VLOOKUP($A3,'EV Distribution'!$A$2:$B$1048576,2,FALSE),0)*'EV Characterization'!G$2)</f>
        <v>0.50196943494068502</v>
      </c>
      <c r="H3" s="2">
        <f>'[1]Pc, Winter, S2'!H3*((1+Main!$B$4)^(Main!$B$3-2020))+(_xlfn.IFNA(VLOOKUP($A3,'EV Distribution'!$A$2:$B$1048576,2,FALSE),0)*'EV Characterization'!H$2)</f>
        <v>0.57132714824490971</v>
      </c>
      <c r="I3" s="2">
        <f>'[1]Pc, Winter, S2'!I3*((1+Main!$B$4)^(Main!$B$3-2020))+(_xlfn.IFNA(VLOOKUP($A3,'EV Distribution'!$A$2:$B$1048576,2,FALSE),0)*'EV Characterization'!I$2)</f>
        <v>0.43039583850109314</v>
      </c>
      <c r="J3" s="2">
        <f>'[1]Pc, Winter, S2'!J3*((1+Main!$B$4)^(Main!$B$3-2020))+(_xlfn.IFNA(VLOOKUP($A3,'EV Distribution'!$A$2:$B$1048576,2,FALSE),0)*'EV Characterization'!J$2)</f>
        <v>0.48780952000966732</v>
      </c>
      <c r="K3" s="2">
        <f>'[1]Pc, Winter, S2'!K3*((1+Main!$B$4)^(Main!$B$3-2020))+(_xlfn.IFNA(VLOOKUP($A3,'EV Distribution'!$A$2:$B$1048576,2,FALSE),0)*'EV Characterization'!K$2)</f>
        <v>0.52781651674475072</v>
      </c>
      <c r="L3" s="2">
        <f>'[1]Pc, Winter, S2'!L3*((1+Main!$B$4)^(Main!$B$3-2020))+(_xlfn.IFNA(VLOOKUP($A3,'EV Distribution'!$A$2:$B$1048576,2,FALSE),0)*'EV Characterization'!L$2)</f>
        <v>0.52024487166493294</v>
      </c>
      <c r="M3" s="2">
        <f>'[1]Pc, Winter, S2'!M3*((1+Main!$B$4)^(Main!$B$3-2020))+(_xlfn.IFNA(VLOOKUP($A3,'EV Distribution'!$A$2:$B$1048576,2,FALSE),0)*'EV Characterization'!M$2)</f>
        <v>0.50648935142684515</v>
      </c>
      <c r="N3" s="2">
        <f>'[1]Pc, Winter, S2'!N3*((1+Main!$B$4)^(Main!$B$3-2020))+(_xlfn.IFNA(VLOOKUP($A3,'EV Distribution'!$A$2:$B$1048576,2,FALSE),0)*'EV Characterization'!N$2)</f>
        <v>0.49776139290001203</v>
      </c>
      <c r="O3" s="2">
        <f>'[1]Pc, Winter, S2'!O3*((1+Main!$B$4)^(Main!$B$3-2020))+(_xlfn.IFNA(VLOOKUP($A3,'EV Distribution'!$A$2:$B$1048576,2,FALSE),0)*'EV Characterization'!O$2)</f>
        <v>0.48951744698843797</v>
      </c>
      <c r="P3" s="2">
        <f>'[1]Pc, Winter, S2'!P3*((1+Main!$B$4)^(Main!$B$3-2020))+(_xlfn.IFNA(VLOOKUP($A3,'EV Distribution'!$A$2:$B$1048576,2,FALSE),0)*'EV Characterization'!P$2)</f>
        <v>0.46639814365879861</v>
      </c>
      <c r="Q3" s="2">
        <f>'[1]Pc, Winter, S2'!Q3*((1+Main!$B$4)^(Main!$B$3-2020))+(_xlfn.IFNA(VLOOKUP($A3,'EV Distribution'!$A$2:$B$1048576,2,FALSE),0)*'EV Characterization'!Q$2)</f>
        <v>0.4780471448001482</v>
      </c>
      <c r="R3" s="2">
        <f>'[1]Pc, Winter, S2'!R3*((1+Main!$B$4)^(Main!$B$3-2020))+(_xlfn.IFNA(VLOOKUP($A3,'EV Distribution'!$A$2:$B$1048576,2,FALSE),0)*'EV Characterization'!R$2)</f>
        <v>0.52090163480979101</v>
      </c>
      <c r="S3" s="2">
        <f>'[1]Pc, Winter, S2'!S3*((1+Main!$B$4)^(Main!$B$3-2020))+(_xlfn.IFNA(VLOOKUP($A3,'EV Distribution'!$A$2:$B$1048576,2,FALSE),0)*'EV Characterization'!S$2)</f>
        <v>0.63102866928668755</v>
      </c>
      <c r="T3" s="2">
        <f>'[1]Pc, Winter, S2'!T3*((1+Main!$B$4)^(Main!$B$3-2020))+(_xlfn.IFNA(VLOOKUP($A3,'EV Distribution'!$A$2:$B$1048576,2,FALSE),0)*'EV Characterization'!T$2)</f>
        <v>0.58058331229378268</v>
      </c>
      <c r="U3" s="2">
        <f>'[1]Pc, Winter, S2'!U3*((1+Main!$B$4)^(Main!$B$3-2020))+(_xlfn.IFNA(VLOOKUP($A3,'EV Distribution'!$A$2:$B$1048576,2,FALSE),0)*'EV Characterization'!U$2)</f>
        <v>0.55839165799482327</v>
      </c>
      <c r="V3" s="2">
        <f>'[1]Pc, Winter, S2'!V3*((1+Main!$B$4)^(Main!$B$3-2020))+(_xlfn.IFNA(VLOOKUP($A3,'EV Distribution'!$A$2:$B$1048576,2,FALSE),0)*'EV Characterization'!V$2)</f>
        <v>0.54048127501470533</v>
      </c>
      <c r="W3" s="2">
        <f>'[1]Pc, Winter, S2'!W3*((1+Main!$B$4)^(Main!$B$3-2020))+(_xlfn.IFNA(VLOOKUP($A3,'EV Distribution'!$A$2:$B$1048576,2,FALSE),0)*'EV Characterization'!W$2)</f>
        <v>0.49381947860134845</v>
      </c>
      <c r="X3" s="2">
        <f>'[1]Pc, Winter, S2'!X3*((1+Main!$B$4)^(Main!$B$3-2020))+(_xlfn.IFNA(VLOOKUP($A3,'EV Distribution'!$A$2:$B$1048576,2,FALSE),0)*'EV Characterization'!X$2)</f>
        <v>0.63947152899313631</v>
      </c>
      <c r="Y3" s="2">
        <f>'[1]Pc, Winter, S2'!Y3*((1+Main!$B$4)^(Main!$B$3-2020))+(_xlfn.IFNA(VLOOKUP($A3,'EV Distribution'!$A$2:$B$1048576,2,FALSE),0)*'EV Characterization'!Y$2)</f>
        <v>0.62431734912512238</v>
      </c>
    </row>
    <row r="4" spans="1:25" x14ac:dyDescent="0.3">
      <c r="A4">
        <v>4</v>
      </c>
      <c r="B4" s="2">
        <f>'[1]Pc, Winter, S2'!B4*((1+Main!$B$4)^(Main!$B$3-2020))+(_xlfn.IFNA(VLOOKUP($A4,'EV Distribution'!$A$2:$B$1048576,2,FALSE),0)*'EV Characterization'!B$2)</f>
        <v>1.6243190356310144</v>
      </c>
      <c r="C4" s="2">
        <f>'[1]Pc, Winter, S2'!C4*((1+Main!$B$4)^(Main!$B$3-2020))+(_xlfn.IFNA(VLOOKUP($A4,'EV Distribution'!$A$2:$B$1048576,2,FALSE),0)*'EV Characterization'!C$2)</f>
        <v>1.5414400552915843</v>
      </c>
      <c r="D4" s="2">
        <f>'[1]Pc, Winter, S2'!D4*((1+Main!$B$4)^(Main!$B$3-2020))+(_xlfn.IFNA(VLOOKUP($A4,'EV Distribution'!$A$2:$B$1048576,2,FALSE),0)*'EV Characterization'!D$2)</f>
        <v>1.4209699511942784</v>
      </c>
      <c r="E4" s="2">
        <f>'[1]Pc, Winter, S2'!E4*((1+Main!$B$4)^(Main!$B$3-2020))+(_xlfn.IFNA(VLOOKUP($A4,'EV Distribution'!$A$2:$B$1048576,2,FALSE),0)*'EV Characterization'!E$2)</f>
        <v>1.4202755034472085</v>
      </c>
      <c r="F4" s="2">
        <f>'[1]Pc, Winter, S2'!F4*((1+Main!$B$4)^(Main!$B$3-2020))+(_xlfn.IFNA(VLOOKUP($A4,'EV Distribution'!$A$2:$B$1048576,2,FALSE),0)*'EV Characterization'!F$2)</f>
        <v>1.3895558735554774</v>
      </c>
      <c r="G4" s="2">
        <f>'[1]Pc, Winter, S2'!G4*((1+Main!$B$4)^(Main!$B$3-2020))+(_xlfn.IFNA(VLOOKUP($A4,'EV Distribution'!$A$2:$B$1048576,2,FALSE),0)*'EV Characterization'!G$2)</f>
        <v>1.483095128735562</v>
      </c>
      <c r="H4" s="2">
        <f>'[1]Pc, Winter, S2'!H4*((1+Main!$B$4)^(Main!$B$3-2020))+(_xlfn.IFNA(VLOOKUP($A4,'EV Distribution'!$A$2:$B$1048576,2,FALSE),0)*'EV Characterization'!H$2)</f>
        <v>1.8756450395065647</v>
      </c>
      <c r="I4" s="2">
        <f>'[1]Pc, Winter, S2'!I4*((1+Main!$B$4)^(Main!$B$3-2020))+(_xlfn.IFNA(VLOOKUP($A4,'EV Distribution'!$A$2:$B$1048576,2,FALSE),0)*'EV Characterization'!I$2)</f>
        <v>1.7587551521053078</v>
      </c>
      <c r="J4" s="2">
        <f>'[1]Pc, Winter, S2'!J4*((1+Main!$B$4)^(Main!$B$3-2020))+(_xlfn.IFNA(VLOOKUP($A4,'EV Distribution'!$A$2:$B$1048576,2,FALSE),0)*'EV Characterization'!J$2)</f>
        <v>1.8981827796854587</v>
      </c>
      <c r="K4" s="2">
        <f>'[1]Pc, Winter, S2'!K4*((1+Main!$B$4)^(Main!$B$3-2020))+(_xlfn.IFNA(VLOOKUP($A4,'EV Distribution'!$A$2:$B$1048576,2,FALSE),0)*'EV Characterization'!K$2)</f>
        <v>2.0327144814580067</v>
      </c>
      <c r="L4" s="2">
        <f>'[1]Pc, Winter, S2'!L4*((1+Main!$B$4)^(Main!$B$3-2020))+(_xlfn.IFNA(VLOOKUP($A4,'EV Distribution'!$A$2:$B$1048576,2,FALSE),0)*'EV Characterization'!L$2)</f>
        <v>1.9610723273457917</v>
      </c>
      <c r="M4" s="2">
        <f>'[1]Pc, Winter, S2'!M4*((1+Main!$B$4)^(Main!$B$3-2020))+(_xlfn.IFNA(VLOOKUP($A4,'EV Distribution'!$A$2:$B$1048576,2,FALSE),0)*'EV Characterization'!M$2)</f>
        <v>2.0666758431584116</v>
      </c>
      <c r="N4" s="2">
        <f>'[1]Pc, Winter, S2'!N4*((1+Main!$B$4)^(Main!$B$3-2020))+(_xlfn.IFNA(VLOOKUP($A4,'EV Distribution'!$A$2:$B$1048576,2,FALSE),0)*'EV Characterization'!N$2)</f>
        <v>2.0294096818364507</v>
      </c>
      <c r="O4" s="2">
        <f>'[1]Pc, Winter, S2'!O4*((1+Main!$B$4)^(Main!$B$3-2020))+(_xlfn.IFNA(VLOOKUP($A4,'EV Distribution'!$A$2:$B$1048576,2,FALSE),0)*'EV Characterization'!O$2)</f>
        <v>1.8439352519856038</v>
      </c>
      <c r="P4" s="2">
        <f>'[1]Pc, Winter, S2'!P4*((1+Main!$B$4)^(Main!$B$3-2020))+(_xlfn.IFNA(VLOOKUP($A4,'EV Distribution'!$A$2:$B$1048576,2,FALSE),0)*'EV Characterization'!P$2)</f>
        <v>1.6140151194210486</v>
      </c>
      <c r="Q4" s="2">
        <f>'[1]Pc, Winter, S2'!Q4*((1+Main!$B$4)^(Main!$B$3-2020))+(_xlfn.IFNA(VLOOKUP($A4,'EV Distribution'!$A$2:$B$1048576,2,FALSE),0)*'EV Characterization'!Q$2)</f>
        <v>1.6149603092726064</v>
      </c>
      <c r="R4" s="2">
        <f>'[1]Pc, Winter, S2'!R4*((1+Main!$B$4)^(Main!$B$3-2020))+(_xlfn.IFNA(VLOOKUP($A4,'EV Distribution'!$A$2:$B$1048576,2,FALSE),0)*'EV Characterization'!R$2)</f>
        <v>1.7071700250112156</v>
      </c>
      <c r="S4" s="2">
        <f>'[1]Pc, Winter, S2'!S4*((1+Main!$B$4)^(Main!$B$3-2020))+(_xlfn.IFNA(VLOOKUP($A4,'EV Distribution'!$A$2:$B$1048576,2,FALSE),0)*'EV Characterization'!S$2)</f>
        <v>1.9406468447117957</v>
      </c>
      <c r="T4" s="2">
        <f>'[1]Pc, Winter, S2'!T4*((1+Main!$B$4)^(Main!$B$3-2020))+(_xlfn.IFNA(VLOOKUP($A4,'EV Distribution'!$A$2:$B$1048576,2,FALSE),0)*'EV Characterization'!T$2)</f>
        <v>1.8889059602570344</v>
      </c>
      <c r="U4" s="2">
        <f>'[1]Pc, Winter, S2'!U4*((1+Main!$B$4)^(Main!$B$3-2020))+(_xlfn.IFNA(VLOOKUP($A4,'EV Distribution'!$A$2:$B$1048576,2,FALSE),0)*'EV Characterization'!U$2)</f>
        <v>1.8489785706282993</v>
      </c>
      <c r="V4" s="2">
        <f>'[1]Pc, Winter, S2'!V4*((1+Main!$B$4)^(Main!$B$3-2020))+(_xlfn.IFNA(VLOOKUP($A4,'EV Distribution'!$A$2:$B$1048576,2,FALSE),0)*'EV Characterization'!V$2)</f>
        <v>1.8064297900238668</v>
      </c>
      <c r="W4" s="2">
        <f>'[1]Pc, Winter, S2'!W4*((1+Main!$B$4)^(Main!$B$3-2020))+(_xlfn.IFNA(VLOOKUP($A4,'EV Distribution'!$A$2:$B$1048576,2,FALSE),0)*'EV Characterization'!W$2)</f>
        <v>1.6586430515254342</v>
      </c>
      <c r="X4" s="2">
        <f>'[1]Pc, Winter, S2'!X4*((1+Main!$B$4)^(Main!$B$3-2020))+(_xlfn.IFNA(VLOOKUP($A4,'EV Distribution'!$A$2:$B$1048576,2,FALSE),0)*'EV Characterization'!X$2)</f>
        <v>1.7415291668845663</v>
      </c>
      <c r="Y4" s="2">
        <f>'[1]Pc, Winter, S2'!Y4*((1+Main!$B$4)^(Main!$B$3-2020))+(_xlfn.IFNA(VLOOKUP($A4,'EV Distribution'!$A$2:$B$1048576,2,FALSE),0)*'EV Characterization'!Y$2)</f>
        <v>1.6222890305749158</v>
      </c>
    </row>
    <row r="5" spans="1:25" x14ac:dyDescent="0.3">
      <c r="A5">
        <v>5</v>
      </c>
      <c r="B5" s="2">
        <f>'[1]Pc, Winter, S2'!B5*((1+Main!$B$4)^(Main!$B$3-2020))+(_xlfn.IFNA(VLOOKUP($A5,'EV Distribution'!$A$2:$B$1048576,2,FALSE),0)*'EV Characterization'!B$2)</f>
        <v>1.3559986986650523</v>
      </c>
      <c r="C5" s="2">
        <f>'[1]Pc, Winter, S2'!C5*((1+Main!$B$4)^(Main!$B$3-2020))+(_xlfn.IFNA(VLOOKUP($A5,'EV Distribution'!$A$2:$B$1048576,2,FALSE),0)*'EV Characterization'!C$2)</f>
        <v>1.0223354754968552</v>
      </c>
      <c r="D5" s="2">
        <f>'[1]Pc, Winter, S2'!D5*((1+Main!$B$4)^(Main!$B$3-2020))+(_xlfn.IFNA(VLOOKUP($A5,'EV Distribution'!$A$2:$B$1048576,2,FALSE),0)*'EV Characterization'!D$2)</f>
        <v>0.86331002311054372</v>
      </c>
      <c r="E5" s="2">
        <f>'[1]Pc, Winter, S2'!E5*((1+Main!$B$4)^(Main!$B$3-2020))+(_xlfn.IFNA(VLOOKUP($A5,'EV Distribution'!$A$2:$B$1048576,2,FALSE),0)*'EV Characterization'!E$2)</f>
        <v>0.81262225251519027</v>
      </c>
      <c r="F5" s="2">
        <f>'[1]Pc, Winter, S2'!F5*((1+Main!$B$4)^(Main!$B$3-2020))+(_xlfn.IFNA(VLOOKUP($A5,'EV Distribution'!$A$2:$B$1048576,2,FALSE),0)*'EV Characterization'!F$2)</f>
        <v>0.76624441672918453</v>
      </c>
      <c r="G5" s="2">
        <f>'[1]Pc, Winter, S2'!G5*((1+Main!$B$4)^(Main!$B$3-2020))+(_xlfn.IFNA(VLOOKUP($A5,'EV Distribution'!$A$2:$B$1048576,2,FALSE),0)*'EV Characterization'!G$2)</f>
        <v>1.1154631117043481</v>
      </c>
      <c r="H5" s="2">
        <f>'[1]Pc, Winter, S2'!H5*((1+Main!$B$4)^(Main!$B$3-2020))+(_xlfn.IFNA(VLOOKUP($A5,'EV Distribution'!$A$2:$B$1048576,2,FALSE),0)*'EV Characterization'!H$2)</f>
        <v>1.9100595268861906</v>
      </c>
      <c r="I5" s="2">
        <f>'[1]Pc, Winter, S2'!I5*((1+Main!$B$4)^(Main!$B$3-2020))+(_xlfn.IFNA(VLOOKUP($A5,'EV Distribution'!$A$2:$B$1048576,2,FALSE),0)*'EV Characterization'!I$2)</f>
        <v>2.1262859435199046</v>
      </c>
      <c r="J5" s="2">
        <f>'[1]Pc, Winter, S2'!J5*((1+Main!$B$4)^(Main!$B$3-2020))+(_xlfn.IFNA(VLOOKUP($A5,'EV Distribution'!$A$2:$B$1048576,2,FALSE),0)*'EV Characterization'!J$2)</f>
        <v>2.4784368311644758</v>
      </c>
      <c r="K5" s="2">
        <f>'[1]Pc, Winter, S2'!K5*((1+Main!$B$4)^(Main!$B$3-2020))+(_xlfn.IFNA(VLOOKUP($A5,'EV Distribution'!$A$2:$B$1048576,2,FALSE),0)*'EV Characterization'!K$2)</f>
        <v>2.6165090962292088</v>
      </c>
      <c r="L5" s="2">
        <f>'[1]Pc, Winter, S2'!L5*((1+Main!$B$4)^(Main!$B$3-2020))+(_xlfn.IFNA(VLOOKUP($A5,'EV Distribution'!$A$2:$B$1048576,2,FALSE),0)*'EV Characterization'!L$2)</f>
        <v>2.6880420593980161</v>
      </c>
      <c r="M5" s="2">
        <f>'[1]Pc, Winter, S2'!M5*((1+Main!$B$4)^(Main!$B$3-2020))+(_xlfn.IFNA(VLOOKUP($A5,'EV Distribution'!$A$2:$B$1048576,2,FALSE),0)*'EV Characterization'!M$2)</f>
        <v>2.5068890360354459</v>
      </c>
      <c r="N5" s="2">
        <f>'[1]Pc, Winter, S2'!N5*((1+Main!$B$4)^(Main!$B$3-2020))+(_xlfn.IFNA(VLOOKUP($A5,'EV Distribution'!$A$2:$B$1048576,2,FALSE),0)*'EV Characterization'!N$2)</f>
        <v>2.7988595583916127</v>
      </c>
      <c r="O5" s="2">
        <f>'[1]Pc, Winter, S2'!O5*((1+Main!$B$4)^(Main!$B$3-2020))+(_xlfn.IFNA(VLOOKUP($A5,'EV Distribution'!$A$2:$B$1048576,2,FALSE),0)*'EV Characterization'!O$2)</f>
        <v>2.4758097470348832</v>
      </c>
      <c r="P5" s="2">
        <f>'[1]Pc, Winter, S2'!P5*((1+Main!$B$4)^(Main!$B$3-2020))+(_xlfn.IFNA(VLOOKUP($A5,'EV Distribution'!$A$2:$B$1048576,2,FALSE),0)*'EV Characterization'!P$2)</f>
        <v>2.4226296521821333</v>
      </c>
      <c r="Q5" s="2">
        <f>'[1]Pc, Winter, S2'!Q5*((1+Main!$B$4)^(Main!$B$3-2020))+(_xlfn.IFNA(VLOOKUP($A5,'EV Distribution'!$A$2:$B$1048576,2,FALSE),0)*'EV Characterization'!Q$2)</f>
        <v>2.3629836706285929</v>
      </c>
      <c r="R5" s="2">
        <f>'[1]Pc, Winter, S2'!R5*((1+Main!$B$4)^(Main!$B$3-2020))+(_xlfn.IFNA(VLOOKUP($A5,'EV Distribution'!$A$2:$B$1048576,2,FALSE),0)*'EV Characterization'!R$2)</f>
        <v>2.8326472776820122</v>
      </c>
      <c r="S5" s="2">
        <f>'[1]Pc, Winter, S2'!S5*((1+Main!$B$4)^(Main!$B$3-2020))+(_xlfn.IFNA(VLOOKUP($A5,'EV Distribution'!$A$2:$B$1048576,2,FALSE),0)*'EV Characterization'!S$2)</f>
        <v>4.1328516863168225</v>
      </c>
      <c r="T5" s="2">
        <f>'[1]Pc, Winter, S2'!T5*((1+Main!$B$4)^(Main!$B$3-2020))+(_xlfn.IFNA(VLOOKUP($A5,'EV Distribution'!$A$2:$B$1048576,2,FALSE),0)*'EV Characterization'!T$2)</f>
        <v>3.8797559958108758</v>
      </c>
      <c r="U5" s="2">
        <f>'[1]Pc, Winter, S2'!U5*((1+Main!$B$4)^(Main!$B$3-2020))+(_xlfn.IFNA(VLOOKUP($A5,'EV Distribution'!$A$2:$B$1048576,2,FALSE),0)*'EV Characterization'!U$2)</f>
        <v>3.3132720617830618</v>
      </c>
      <c r="V5" s="2">
        <f>'[1]Pc, Winter, S2'!V5*((1+Main!$B$4)^(Main!$B$3-2020))+(_xlfn.IFNA(VLOOKUP($A5,'EV Distribution'!$A$2:$B$1048576,2,FALSE),0)*'EV Characterization'!V$2)</f>
        <v>3.0746476378229417</v>
      </c>
      <c r="W5" s="2">
        <f>'[1]Pc, Winter, S2'!W5*((1+Main!$B$4)^(Main!$B$3-2020))+(_xlfn.IFNA(VLOOKUP($A5,'EV Distribution'!$A$2:$B$1048576,2,FALSE),0)*'EV Characterization'!W$2)</f>
        <v>2.6082543700508487</v>
      </c>
      <c r="X5" s="2">
        <f>'[1]Pc, Winter, S2'!X5*((1+Main!$B$4)^(Main!$B$3-2020))+(_xlfn.IFNA(VLOOKUP($A5,'EV Distribution'!$A$2:$B$1048576,2,FALSE),0)*'EV Characterization'!X$2)</f>
        <v>2.2679101305563103</v>
      </c>
      <c r="Y5" s="2">
        <f>'[1]Pc, Winter, S2'!Y5*((1+Main!$B$4)^(Main!$B$3-2020))+(_xlfn.IFNA(VLOOKUP($A5,'EV Distribution'!$A$2:$B$1048576,2,FALSE),0)*'EV Characterization'!Y$2)</f>
        <v>1.9461040515701535</v>
      </c>
    </row>
    <row r="6" spans="1:25" x14ac:dyDescent="0.3">
      <c r="A6">
        <v>6</v>
      </c>
      <c r="B6" s="2">
        <f>'[1]Pc, Winter, S2'!B6*((1+Main!$B$4)^(Main!$B$3-2020))+(_xlfn.IFNA(VLOOKUP($A6,'EV Distribution'!$A$2:$B$1048576,2,FALSE),0)*'EV Characterization'!B$2)</f>
        <v>0.96626883209797643</v>
      </c>
      <c r="C6" s="2">
        <f>'[1]Pc, Winter, S2'!C6*((1+Main!$B$4)^(Main!$B$3-2020))+(_xlfn.IFNA(VLOOKUP($A6,'EV Distribution'!$A$2:$B$1048576,2,FALSE),0)*'EV Characterization'!C$2)</f>
        <v>0.88727319615341549</v>
      </c>
      <c r="D6" s="2">
        <f>'[1]Pc, Winter, S2'!D6*((1+Main!$B$4)^(Main!$B$3-2020))+(_xlfn.IFNA(VLOOKUP($A6,'EV Distribution'!$A$2:$B$1048576,2,FALSE),0)*'EV Characterization'!D$2)</f>
        <v>0.78272821780148361</v>
      </c>
      <c r="E6" s="2">
        <f>'[1]Pc, Winter, S2'!E6*((1+Main!$B$4)^(Main!$B$3-2020))+(_xlfn.IFNA(VLOOKUP($A6,'EV Distribution'!$A$2:$B$1048576,2,FALSE),0)*'EV Characterization'!E$2)</f>
        <v>0.77112965500240038</v>
      </c>
      <c r="F6" s="2">
        <f>'[1]Pc, Winter, S2'!F6*((1+Main!$B$4)^(Main!$B$3-2020))+(_xlfn.IFNA(VLOOKUP($A6,'EV Distribution'!$A$2:$B$1048576,2,FALSE),0)*'EV Characterization'!F$2)</f>
        <v>0.73717467323644037</v>
      </c>
      <c r="G6" s="2">
        <f>'[1]Pc, Winter, S2'!G6*((1+Main!$B$4)^(Main!$B$3-2020))+(_xlfn.IFNA(VLOOKUP($A6,'EV Distribution'!$A$2:$B$1048576,2,FALSE),0)*'EV Characterization'!G$2)</f>
        <v>0.78471965058565296</v>
      </c>
      <c r="H6" s="2">
        <f>'[1]Pc, Winter, S2'!H6*((1+Main!$B$4)^(Main!$B$3-2020))+(_xlfn.IFNA(VLOOKUP($A6,'EV Distribution'!$A$2:$B$1048576,2,FALSE),0)*'EV Characterization'!H$2)</f>
        <v>0.91610201112766365</v>
      </c>
      <c r="I6" s="2">
        <f>'[1]Pc, Winter, S2'!I6*((1+Main!$B$4)^(Main!$B$3-2020))+(_xlfn.IFNA(VLOOKUP($A6,'EV Distribution'!$A$2:$B$1048576,2,FALSE),0)*'EV Characterization'!I$2)</f>
        <v>0.77750003548893876</v>
      </c>
      <c r="J6" s="2">
        <f>'[1]Pc, Winter, S2'!J6*((1+Main!$B$4)^(Main!$B$3-2020))+(_xlfn.IFNA(VLOOKUP($A6,'EV Distribution'!$A$2:$B$1048576,2,FALSE),0)*'EV Characterization'!J$2)</f>
        <v>0.8930176638398446</v>
      </c>
      <c r="K6" s="2">
        <f>'[1]Pc, Winter, S2'!K6*((1+Main!$B$4)^(Main!$B$3-2020))+(_xlfn.IFNA(VLOOKUP($A6,'EV Distribution'!$A$2:$B$1048576,2,FALSE),0)*'EV Characterization'!K$2)</f>
        <v>0.98285036058776853</v>
      </c>
      <c r="L6" s="2">
        <f>'[1]Pc, Winter, S2'!L6*((1+Main!$B$4)^(Main!$B$3-2020))+(_xlfn.IFNA(VLOOKUP($A6,'EV Distribution'!$A$2:$B$1048576,2,FALSE),0)*'EV Characterization'!L$2)</f>
        <v>1.0318258583861524</v>
      </c>
      <c r="M6" s="2">
        <f>'[1]Pc, Winter, S2'!M6*((1+Main!$B$4)^(Main!$B$3-2020))+(_xlfn.IFNA(VLOOKUP($A6,'EV Distribution'!$A$2:$B$1048576,2,FALSE),0)*'EV Characterization'!M$2)</f>
        <v>1.0474451810865593</v>
      </c>
      <c r="N6" s="2">
        <f>'[1]Pc, Winter, S2'!N6*((1+Main!$B$4)^(Main!$B$3-2020))+(_xlfn.IFNA(VLOOKUP($A6,'EV Distribution'!$A$2:$B$1048576,2,FALSE),0)*'EV Characterization'!N$2)</f>
        <v>1.0592597968447146</v>
      </c>
      <c r="O6" s="2">
        <f>'[1]Pc, Winter, S2'!O6*((1+Main!$B$4)^(Main!$B$3-2020))+(_xlfn.IFNA(VLOOKUP($A6,'EV Distribution'!$A$2:$B$1048576,2,FALSE),0)*'EV Characterization'!O$2)</f>
        <v>1.0213239055073453</v>
      </c>
      <c r="P6" s="2">
        <f>'[1]Pc, Winter, S2'!P6*((1+Main!$B$4)^(Main!$B$3-2020))+(_xlfn.IFNA(VLOOKUP($A6,'EV Distribution'!$A$2:$B$1048576,2,FALSE),0)*'EV Characterization'!P$2)</f>
        <v>0.98419368062611934</v>
      </c>
      <c r="Q6" s="2">
        <f>'[1]Pc, Winter, S2'!Q6*((1+Main!$B$4)^(Main!$B$3-2020))+(_xlfn.IFNA(VLOOKUP($A6,'EV Distribution'!$A$2:$B$1048576,2,FALSE),0)*'EV Characterization'!Q$2)</f>
        <v>0.96366801111704081</v>
      </c>
      <c r="R6" s="2">
        <f>'[1]Pc, Winter, S2'!R6*((1+Main!$B$4)^(Main!$B$3-2020))+(_xlfn.IFNA(VLOOKUP($A6,'EV Distribution'!$A$2:$B$1048576,2,FALSE),0)*'EV Characterization'!R$2)</f>
        <v>1.0004251233351955</v>
      </c>
      <c r="S6" s="2">
        <f>'[1]Pc, Winter, S2'!S6*((1+Main!$B$4)^(Main!$B$3-2020))+(_xlfn.IFNA(VLOOKUP($A6,'EV Distribution'!$A$2:$B$1048576,2,FALSE),0)*'EV Characterization'!S$2)</f>
        <v>1.1600224994304149</v>
      </c>
      <c r="T6" s="2">
        <f>'[1]Pc, Winter, S2'!T6*((1+Main!$B$4)^(Main!$B$3-2020))+(_xlfn.IFNA(VLOOKUP($A6,'EV Distribution'!$A$2:$B$1048576,2,FALSE),0)*'EV Characterization'!T$2)</f>
        <v>1.1392840052400419</v>
      </c>
      <c r="U6" s="2">
        <f>'[1]Pc, Winter, S2'!U6*((1+Main!$B$4)^(Main!$B$3-2020))+(_xlfn.IFNA(VLOOKUP($A6,'EV Distribution'!$A$2:$B$1048576,2,FALSE),0)*'EV Characterization'!U$2)</f>
        <v>1.1080578349243932</v>
      </c>
      <c r="V6" s="2">
        <f>'[1]Pc, Winter, S2'!V6*((1+Main!$B$4)^(Main!$B$3-2020))+(_xlfn.IFNA(VLOOKUP($A6,'EV Distribution'!$A$2:$B$1048576,2,FALSE),0)*'EV Characterization'!V$2)</f>
        <v>1.0724367046453098</v>
      </c>
      <c r="W6" s="2">
        <f>'[1]Pc, Winter, S2'!W6*((1+Main!$B$4)^(Main!$B$3-2020))+(_xlfn.IFNA(VLOOKUP($A6,'EV Distribution'!$A$2:$B$1048576,2,FALSE),0)*'EV Characterization'!W$2)</f>
        <v>1.0013967110170581</v>
      </c>
      <c r="X6" s="2">
        <f>'[1]Pc, Winter, S2'!X6*((1+Main!$B$4)^(Main!$B$3-2020))+(_xlfn.IFNA(VLOOKUP($A6,'EV Distribution'!$A$2:$B$1048576,2,FALSE),0)*'EV Characterization'!X$2)</f>
        <v>1.1000885076562545</v>
      </c>
      <c r="Y6" s="2">
        <f>'[1]Pc, Winter, S2'!Y6*((1+Main!$B$4)^(Main!$B$3-2020))+(_xlfn.IFNA(VLOOKUP($A6,'EV Distribution'!$A$2:$B$1048576,2,FALSE),0)*'EV Characterization'!Y$2)</f>
        <v>1.0476414282305979</v>
      </c>
    </row>
    <row r="7" spans="1:25" x14ac:dyDescent="0.3">
      <c r="A7">
        <v>7</v>
      </c>
      <c r="B7" s="2">
        <f>'[1]Pc, Winter, S2'!B7*((1+Main!$B$4)^(Main!$B$3-2020))+(_xlfn.IFNA(VLOOKUP($A7,'EV Distribution'!$A$2:$B$1048576,2,FALSE),0)*'EV Characterization'!B$2)</f>
        <v>0.54115047595991683</v>
      </c>
      <c r="C7" s="2">
        <f>'[1]Pc, Winter, S2'!C7*((1+Main!$B$4)^(Main!$B$3-2020))+(_xlfn.IFNA(VLOOKUP($A7,'EV Distribution'!$A$2:$B$1048576,2,FALSE),0)*'EV Characterization'!C$2)</f>
        <v>0.52249757926738116</v>
      </c>
      <c r="D7" s="2">
        <f>'[1]Pc, Winter, S2'!D7*((1+Main!$B$4)^(Main!$B$3-2020))+(_xlfn.IFNA(VLOOKUP($A7,'EV Distribution'!$A$2:$B$1048576,2,FALSE),0)*'EV Characterization'!D$2)</f>
        <v>0.45074154524449156</v>
      </c>
      <c r="E7" s="2">
        <f>'[1]Pc, Winter, S2'!E7*((1+Main!$B$4)^(Main!$B$3-2020))+(_xlfn.IFNA(VLOOKUP($A7,'EV Distribution'!$A$2:$B$1048576,2,FALSE),0)*'EV Characterization'!E$2)</f>
        <v>0.44310218213114372</v>
      </c>
      <c r="F7" s="2">
        <f>'[1]Pc, Winter, S2'!F7*((1+Main!$B$4)^(Main!$B$3-2020))+(_xlfn.IFNA(VLOOKUP($A7,'EV Distribution'!$A$2:$B$1048576,2,FALSE),0)*'EV Characterization'!F$2)</f>
        <v>0.39901688538522712</v>
      </c>
      <c r="G7" s="2">
        <f>'[1]Pc, Winter, S2'!G7*((1+Main!$B$4)^(Main!$B$3-2020))+(_xlfn.IFNA(VLOOKUP($A7,'EV Distribution'!$A$2:$B$1048576,2,FALSE),0)*'EV Characterization'!G$2)</f>
        <v>0.41975317337342899</v>
      </c>
      <c r="H7" s="2">
        <f>'[1]Pc, Winter, S2'!H7*((1+Main!$B$4)^(Main!$B$3-2020))+(_xlfn.IFNA(VLOOKUP($A7,'EV Distribution'!$A$2:$B$1048576,2,FALSE),0)*'EV Characterization'!H$2)</f>
        <v>0.48057298527732051</v>
      </c>
      <c r="I7" s="2">
        <f>'[1]Pc, Winter, S2'!I7*((1+Main!$B$4)^(Main!$B$3-2020))+(_xlfn.IFNA(VLOOKUP($A7,'EV Distribution'!$A$2:$B$1048576,2,FALSE),0)*'EV Characterization'!I$2)</f>
        <v>0.29501556898451309</v>
      </c>
      <c r="J7" s="2">
        <f>'[1]Pc, Winter, S2'!J7*((1+Main!$B$4)^(Main!$B$3-2020))+(_xlfn.IFNA(VLOOKUP($A7,'EV Distribution'!$A$2:$B$1048576,2,FALSE),0)*'EV Characterization'!J$2)</f>
        <v>0.2980256835205134</v>
      </c>
      <c r="K7" s="2">
        <f>'[1]Pc, Winter, S2'!K7*((1+Main!$B$4)^(Main!$B$3-2020))+(_xlfn.IFNA(VLOOKUP($A7,'EV Distribution'!$A$2:$B$1048576,2,FALSE),0)*'EV Characterization'!K$2)</f>
        <v>0.32576326796327265</v>
      </c>
      <c r="L7" s="2">
        <f>'[1]Pc, Winter, S2'!L7*((1+Main!$B$4)^(Main!$B$3-2020))+(_xlfn.IFNA(VLOOKUP($A7,'EV Distribution'!$A$2:$B$1048576,2,FALSE),0)*'EV Characterization'!L$2)</f>
        <v>0.30284437377899731</v>
      </c>
      <c r="M7" s="2">
        <f>'[1]Pc, Winter, S2'!M7*((1+Main!$B$4)^(Main!$B$3-2020))+(_xlfn.IFNA(VLOOKUP($A7,'EV Distribution'!$A$2:$B$1048576,2,FALSE),0)*'EV Characterization'!M$2)</f>
        <v>0.3157643346433438</v>
      </c>
      <c r="N7" s="2">
        <f>'[1]Pc, Winter, S2'!N7*((1+Main!$B$4)^(Main!$B$3-2020))+(_xlfn.IFNA(VLOOKUP($A7,'EV Distribution'!$A$2:$B$1048576,2,FALSE),0)*'EV Characterization'!N$2)</f>
        <v>0.3198745759191215</v>
      </c>
      <c r="O7" s="2">
        <f>'[1]Pc, Winter, S2'!O7*((1+Main!$B$4)^(Main!$B$3-2020))+(_xlfn.IFNA(VLOOKUP($A7,'EV Distribution'!$A$2:$B$1048576,2,FALSE),0)*'EV Characterization'!O$2)</f>
        <v>0.31198227753612434</v>
      </c>
      <c r="P7" s="2">
        <f>'[1]Pc, Winter, S2'!P7*((1+Main!$B$4)^(Main!$B$3-2020))+(_xlfn.IFNA(VLOOKUP($A7,'EV Distribution'!$A$2:$B$1048576,2,FALSE),0)*'EV Characterization'!P$2)</f>
        <v>0.28946298613539029</v>
      </c>
      <c r="Q7" s="2">
        <f>'[1]Pc, Winter, S2'!Q7*((1+Main!$B$4)^(Main!$B$3-2020))+(_xlfn.IFNA(VLOOKUP($A7,'EV Distribution'!$A$2:$B$1048576,2,FALSE),0)*'EV Characterization'!Q$2)</f>
        <v>0.30093143961512331</v>
      </c>
      <c r="R7" s="2">
        <f>'[1]Pc, Winter, S2'!R7*((1+Main!$B$4)^(Main!$B$3-2020))+(_xlfn.IFNA(VLOOKUP($A7,'EV Distribution'!$A$2:$B$1048576,2,FALSE),0)*'EV Characterization'!R$2)</f>
        <v>0.30040416657376401</v>
      </c>
      <c r="S7" s="2">
        <f>'[1]Pc, Winter, S2'!S7*((1+Main!$B$4)^(Main!$B$3-2020))+(_xlfn.IFNA(VLOOKUP($A7,'EV Distribution'!$A$2:$B$1048576,2,FALSE),0)*'EV Characterization'!S$2)</f>
        <v>0.34619256444635882</v>
      </c>
      <c r="T7" s="2">
        <f>'[1]Pc, Winter, S2'!T7*((1+Main!$B$4)^(Main!$B$3-2020))+(_xlfn.IFNA(VLOOKUP($A7,'EV Distribution'!$A$2:$B$1048576,2,FALSE),0)*'EV Characterization'!T$2)</f>
        <v>0.31417574272307242</v>
      </c>
      <c r="U7" s="2">
        <f>'[1]Pc, Winter, S2'!U7*((1+Main!$B$4)^(Main!$B$3-2020))+(_xlfn.IFNA(VLOOKUP($A7,'EV Distribution'!$A$2:$B$1048576,2,FALSE),0)*'EV Characterization'!U$2)</f>
        <v>0.3017517460592225</v>
      </c>
      <c r="V7" s="2">
        <f>'[1]Pc, Winter, S2'!V7*((1+Main!$B$4)^(Main!$B$3-2020))+(_xlfn.IFNA(VLOOKUP($A7,'EV Distribution'!$A$2:$B$1048576,2,FALSE),0)*'EV Characterization'!V$2)</f>
        <v>0.30449165844525461</v>
      </c>
      <c r="W7" s="2">
        <f>'[1]Pc, Winter, S2'!W7*((1+Main!$B$4)^(Main!$B$3-2020))+(_xlfn.IFNA(VLOOKUP($A7,'EV Distribution'!$A$2:$B$1048576,2,FALSE),0)*'EV Characterization'!W$2)</f>
        <v>0.29024743191460634</v>
      </c>
      <c r="X7" s="2">
        <f>'[1]Pc, Winter, S2'!X7*((1+Main!$B$4)^(Main!$B$3-2020))+(_xlfn.IFNA(VLOOKUP($A7,'EV Distribution'!$A$2:$B$1048576,2,FALSE),0)*'EV Characterization'!X$2)</f>
        <v>0.4694269820526783</v>
      </c>
      <c r="Y7" s="2">
        <f>'[1]Pc, Winter, S2'!Y7*((1+Main!$B$4)^(Main!$B$3-2020))+(_xlfn.IFNA(VLOOKUP($A7,'EV Distribution'!$A$2:$B$1048576,2,FALSE),0)*'EV Characterization'!Y$2)</f>
        <v>0.49730476721345818</v>
      </c>
    </row>
    <row r="8" spans="1:25" x14ac:dyDescent="0.3">
      <c r="A8">
        <v>8</v>
      </c>
      <c r="B8" s="2">
        <f>'[1]Pc, Winter, S2'!B8*((1+Main!$B$4)^(Main!$B$3-2020))+(_xlfn.IFNA(VLOOKUP($A8,'EV Distribution'!$A$2:$B$1048576,2,FALSE),0)*'EV Characterization'!B$2)</f>
        <v>1.066035460758352</v>
      </c>
      <c r="C8" s="2">
        <f>'[1]Pc, Winter, S2'!C8*((1+Main!$B$4)^(Main!$B$3-2020))+(_xlfn.IFNA(VLOOKUP($A8,'EV Distribution'!$A$2:$B$1048576,2,FALSE),0)*'EV Characterization'!C$2)</f>
        <v>0.99032535815883904</v>
      </c>
      <c r="D8" s="2">
        <f>'[1]Pc, Winter, S2'!D8*((1+Main!$B$4)^(Main!$B$3-2020))+(_xlfn.IFNA(VLOOKUP($A8,'EV Distribution'!$A$2:$B$1048576,2,FALSE),0)*'EV Characterization'!D$2)</f>
        <v>0.92414421384616108</v>
      </c>
      <c r="E8" s="2">
        <f>'[1]Pc, Winter, S2'!E8*((1+Main!$B$4)^(Main!$B$3-2020))+(_xlfn.IFNA(VLOOKUP($A8,'EV Distribution'!$A$2:$B$1048576,2,FALSE),0)*'EV Characterization'!E$2)</f>
        <v>0.89546775281175439</v>
      </c>
      <c r="F8" s="2">
        <f>'[1]Pc, Winter, S2'!F8*((1+Main!$B$4)^(Main!$B$3-2020))+(_xlfn.IFNA(VLOOKUP($A8,'EV Distribution'!$A$2:$B$1048576,2,FALSE),0)*'EV Characterization'!F$2)</f>
        <v>0.87039405472627385</v>
      </c>
      <c r="G8" s="2">
        <f>'[1]Pc, Winter, S2'!G8*((1+Main!$B$4)^(Main!$B$3-2020))+(_xlfn.IFNA(VLOOKUP($A8,'EV Distribution'!$A$2:$B$1048576,2,FALSE),0)*'EV Characterization'!G$2)</f>
        <v>0.95744033196183487</v>
      </c>
      <c r="H8" s="2">
        <f>'[1]Pc, Winter, S2'!H8*((1+Main!$B$4)^(Main!$B$3-2020))+(_xlfn.IFNA(VLOOKUP($A8,'EV Distribution'!$A$2:$B$1048576,2,FALSE),0)*'EV Characterization'!H$2)</f>
        <v>1.1183837237243937</v>
      </c>
      <c r="I8" s="2">
        <f>'[1]Pc, Winter, S2'!I8*((1+Main!$B$4)^(Main!$B$3-2020))+(_xlfn.IFNA(VLOOKUP($A8,'EV Distribution'!$A$2:$B$1048576,2,FALSE),0)*'EV Characterization'!I$2)</f>
        <v>1.0846097932449108</v>
      </c>
      <c r="J8" s="2">
        <f>'[1]Pc, Winter, S2'!J8*((1+Main!$B$4)^(Main!$B$3-2020))+(_xlfn.IFNA(VLOOKUP($A8,'EV Distribution'!$A$2:$B$1048576,2,FALSE),0)*'EV Characterization'!J$2)</f>
        <v>1.2295753131216041</v>
      </c>
      <c r="K8" s="2">
        <f>'[1]Pc, Winter, S2'!K8*((1+Main!$B$4)^(Main!$B$3-2020))+(_xlfn.IFNA(VLOOKUP($A8,'EV Distribution'!$A$2:$B$1048576,2,FALSE),0)*'EV Characterization'!K$2)</f>
        <v>1.3732749763257575</v>
      </c>
      <c r="L8" s="2">
        <f>'[1]Pc, Winter, S2'!L8*((1+Main!$B$4)^(Main!$B$3-2020))+(_xlfn.IFNA(VLOOKUP($A8,'EV Distribution'!$A$2:$B$1048576,2,FALSE),0)*'EV Characterization'!L$2)</f>
        <v>1.3301383176912429</v>
      </c>
      <c r="M8" s="2">
        <f>'[1]Pc, Winter, S2'!M8*((1+Main!$B$4)^(Main!$B$3-2020))+(_xlfn.IFNA(VLOOKUP($A8,'EV Distribution'!$A$2:$B$1048576,2,FALSE),0)*'EV Characterization'!M$2)</f>
        <v>1.3932483398833855</v>
      </c>
      <c r="N8" s="2">
        <f>'[1]Pc, Winter, S2'!N8*((1+Main!$B$4)^(Main!$B$3-2020))+(_xlfn.IFNA(VLOOKUP($A8,'EV Distribution'!$A$2:$B$1048576,2,FALSE),0)*'EV Characterization'!N$2)</f>
        <v>1.3678005994995479</v>
      </c>
      <c r="O8" s="2">
        <f>'[1]Pc, Winter, S2'!O8*((1+Main!$B$4)^(Main!$B$3-2020))+(_xlfn.IFNA(VLOOKUP($A8,'EV Distribution'!$A$2:$B$1048576,2,FALSE),0)*'EV Characterization'!O$2)</f>
        <v>1.2830932803997648</v>
      </c>
      <c r="P8" s="2">
        <f>'[1]Pc, Winter, S2'!P8*((1+Main!$B$4)^(Main!$B$3-2020))+(_xlfn.IFNA(VLOOKUP($A8,'EV Distribution'!$A$2:$B$1048576,2,FALSE),0)*'EV Characterization'!P$2)</f>
        <v>1.2528507928312107</v>
      </c>
      <c r="Q8" s="2">
        <f>'[1]Pc, Winter, S2'!Q8*((1+Main!$B$4)^(Main!$B$3-2020))+(_xlfn.IFNA(VLOOKUP($A8,'EV Distribution'!$A$2:$B$1048576,2,FALSE),0)*'EV Characterization'!Q$2)</f>
        <v>1.1731617162707249</v>
      </c>
      <c r="R8" s="2">
        <f>'[1]Pc, Winter, S2'!R8*((1+Main!$B$4)^(Main!$B$3-2020))+(_xlfn.IFNA(VLOOKUP($A8,'EV Distribution'!$A$2:$B$1048576,2,FALSE),0)*'EV Characterization'!R$2)</f>
        <v>1.1823403016951437</v>
      </c>
      <c r="S8" s="2">
        <f>'[1]Pc, Winter, S2'!S8*((1+Main!$B$4)^(Main!$B$3-2020))+(_xlfn.IFNA(VLOOKUP($A8,'EV Distribution'!$A$2:$B$1048576,2,FALSE),0)*'EV Characterization'!S$2)</f>
        <v>1.3293209022088284</v>
      </c>
      <c r="T8" s="2">
        <f>'[1]Pc, Winter, S2'!T8*((1+Main!$B$4)^(Main!$B$3-2020))+(_xlfn.IFNA(VLOOKUP($A8,'EV Distribution'!$A$2:$B$1048576,2,FALSE),0)*'EV Characterization'!T$2)</f>
        <v>1.3045910001773664</v>
      </c>
      <c r="U8" s="2">
        <f>'[1]Pc, Winter, S2'!U8*((1+Main!$B$4)^(Main!$B$3-2020))+(_xlfn.IFNA(VLOOKUP($A8,'EV Distribution'!$A$2:$B$1048576,2,FALSE),0)*'EV Characterization'!U$2)</f>
        <v>1.3039036200615721</v>
      </c>
      <c r="V8" s="2">
        <f>'[1]Pc, Winter, S2'!V8*((1+Main!$B$4)^(Main!$B$3-2020))+(_xlfn.IFNA(VLOOKUP($A8,'EV Distribution'!$A$2:$B$1048576,2,FALSE),0)*'EV Characterization'!V$2)</f>
        <v>1.2536228707863595</v>
      </c>
      <c r="W8" s="2">
        <f>'[1]Pc, Winter, S2'!W8*((1+Main!$B$4)^(Main!$B$3-2020))+(_xlfn.IFNA(VLOOKUP($A8,'EV Distribution'!$A$2:$B$1048576,2,FALSE),0)*'EV Characterization'!W$2)</f>
        <v>1.0864808281915048</v>
      </c>
      <c r="X8" s="2">
        <f>'[1]Pc, Winter, S2'!X8*((1+Main!$B$4)^(Main!$B$3-2020))+(_xlfn.IFNA(VLOOKUP($A8,'EV Distribution'!$A$2:$B$1048576,2,FALSE),0)*'EV Characterization'!X$2)</f>
        <v>1.1650269298458378</v>
      </c>
      <c r="Y8" s="2">
        <f>'[1]Pc, Winter, S2'!Y8*((1+Main!$B$4)^(Main!$B$3-2020))+(_xlfn.IFNA(VLOOKUP($A8,'EV Distribution'!$A$2:$B$1048576,2,FALSE),0)*'EV Characterization'!Y$2)</f>
        <v>1.1380899446258133</v>
      </c>
    </row>
    <row r="9" spans="1:25" x14ac:dyDescent="0.3">
      <c r="A9">
        <v>9</v>
      </c>
      <c r="B9" s="2">
        <f>'[1]Pc, Winter, S2'!B9*((1+Main!$B$4)^(Main!$B$3-2020))+(_xlfn.IFNA(VLOOKUP($A9,'EV Distribution'!$A$2:$B$1048576,2,FALSE),0)*'EV Characterization'!B$2)</f>
        <v>0.63814771013569838</v>
      </c>
      <c r="C9" s="2">
        <f>'[1]Pc, Winter, S2'!C9*((1+Main!$B$4)^(Main!$B$3-2020))+(_xlfn.IFNA(VLOOKUP($A9,'EV Distribution'!$A$2:$B$1048576,2,FALSE),0)*'EV Characterization'!C$2)</f>
        <v>0.61370720423038971</v>
      </c>
      <c r="D9" s="2">
        <f>'[1]Pc, Winter, S2'!D9*((1+Main!$B$4)^(Main!$B$3-2020))+(_xlfn.IFNA(VLOOKUP($A9,'EV Distribution'!$A$2:$B$1048576,2,FALSE),0)*'EV Characterization'!D$2)</f>
        <v>0.54271572599948081</v>
      </c>
      <c r="E9" s="2">
        <f>'[1]Pc, Winter, S2'!E9*((1+Main!$B$4)^(Main!$B$3-2020))+(_xlfn.IFNA(VLOOKUP($A9,'EV Distribution'!$A$2:$B$1048576,2,FALSE),0)*'EV Characterization'!E$2)</f>
        <v>0.52624632807512295</v>
      </c>
      <c r="F9" s="2">
        <f>'[1]Pc, Winter, S2'!F9*((1+Main!$B$4)^(Main!$B$3-2020))+(_xlfn.IFNA(VLOOKUP($A9,'EV Distribution'!$A$2:$B$1048576,2,FALSE),0)*'EV Characterization'!F$2)</f>
        <v>0.49445898149185763</v>
      </c>
      <c r="G9" s="2">
        <f>'[1]Pc, Winter, S2'!G9*((1+Main!$B$4)^(Main!$B$3-2020))+(_xlfn.IFNA(VLOOKUP($A9,'EV Distribution'!$A$2:$B$1048576,2,FALSE),0)*'EV Characterization'!G$2)</f>
        <v>0.53870654722188571</v>
      </c>
      <c r="H9" s="2">
        <f>'[1]Pc, Winter, S2'!H9*((1+Main!$B$4)^(Main!$B$3-2020))+(_xlfn.IFNA(VLOOKUP($A9,'EV Distribution'!$A$2:$B$1048576,2,FALSE),0)*'EV Characterization'!H$2)</f>
        <v>0.72876525005031279</v>
      </c>
      <c r="I9" s="2">
        <f>'[1]Pc, Winter, S2'!I9*((1+Main!$B$4)^(Main!$B$3-2020))+(_xlfn.IFNA(VLOOKUP($A9,'EV Distribution'!$A$2:$B$1048576,2,FALSE),0)*'EV Characterization'!I$2)</f>
        <v>0.58686694703166742</v>
      </c>
      <c r="J9" s="2">
        <f>'[1]Pc, Winter, S2'!J9*((1+Main!$B$4)^(Main!$B$3-2020))+(_xlfn.IFNA(VLOOKUP($A9,'EV Distribution'!$A$2:$B$1048576,2,FALSE),0)*'EV Characterization'!J$2)</f>
        <v>0.64946807228980385</v>
      </c>
      <c r="K9" s="2">
        <f>'[1]Pc, Winter, S2'!K9*((1+Main!$B$4)^(Main!$B$3-2020))+(_xlfn.IFNA(VLOOKUP($A9,'EV Distribution'!$A$2:$B$1048576,2,FALSE),0)*'EV Characterization'!K$2)</f>
        <v>0.69555085030904551</v>
      </c>
      <c r="L9" s="2">
        <f>'[1]Pc, Winter, S2'!L9*((1+Main!$B$4)^(Main!$B$3-2020))+(_xlfn.IFNA(VLOOKUP($A9,'EV Distribution'!$A$2:$B$1048576,2,FALSE),0)*'EV Characterization'!L$2)</f>
        <v>0.71196432794623976</v>
      </c>
      <c r="M9" s="2">
        <f>'[1]Pc, Winter, S2'!M9*((1+Main!$B$4)^(Main!$B$3-2020))+(_xlfn.IFNA(VLOOKUP($A9,'EV Distribution'!$A$2:$B$1048576,2,FALSE),0)*'EV Characterization'!M$2)</f>
        <v>0.71982083660835938</v>
      </c>
      <c r="N9" s="2">
        <f>'[1]Pc, Winter, S2'!N9*((1+Main!$B$4)^(Main!$B$3-2020))+(_xlfn.IFNA(VLOOKUP($A9,'EV Distribution'!$A$2:$B$1048576,2,FALSE),0)*'EV Characterization'!N$2)</f>
        <v>0.67443826460542067</v>
      </c>
      <c r="O9" s="2">
        <f>'[1]Pc, Winter, S2'!O9*((1+Main!$B$4)^(Main!$B$3-2020))+(_xlfn.IFNA(VLOOKUP($A9,'EV Distribution'!$A$2:$B$1048576,2,FALSE),0)*'EV Characterization'!O$2)</f>
        <v>0.61985484859852014</v>
      </c>
      <c r="P9" s="2">
        <f>'[1]Pc, Winter, S2'!P9*((1+Main!$B$4)^(Main!$B$3-2020))+(_xlfn.IFNA(VLOOKUP($A9,'EV Distribution'!$A$2:$B$1048576,2,FALSE),0)*'EV Characterization'!P$2)</f>
        <v>0.56256683712057565</v>
      </c>
      <c r="Q9" s="2">
        <f>'[1]Pc, Winter, S2'!Q9*((1+Main!$B$4)^(Main!$B$3-2020))+(_xlfn.IFNA(VLOOKUP($A9,'EV Distribution'!$A$2:$B$1048576,2,FALSE),0)*'EV Characterization'!Q$2)</f>
        <v>0.55780374862161441</v>
      </c>
      <c r="R9" s="2">
        <f>'[1]Pc, Winter, S2'!R9*((1+Main!$B$4)^(Main!$B$3-2020))+(_xlfn.IFNA(VLOOKUP($A9,'EV Distribution'!$A$2:$B$1048576,2,FALSE),0)*'EV Characterization'!R$2)</f>
        <v>0.58863901642303307</v>
      </c>
      <c r="S9" s="2">
        <f>'[1]Pc, Winter, S2'!S9*((1+Main!$B$4)^(Main!$B$3-2020))+(_xlfn.IFNA(VLOOKUP($A9,'EV Distribution'!$A$2:$B$1048576,2,FALSE),0)*'EV Characterization'!S$2)</f>
        <v>0.65339258672919809</v>
      </c>
      <c r="T9" s="2">
        <f>'[1]Pc, Winter, S2'!T9*((1+Main!$B$4)^(Main!$B$3-2020))+(_xlfn.IFNA(VLOOKUP($A9,'EV Distribution'!$A$2:$B$1048576,2,FALSE),0)*'EV Characterization'!T$2)</f>
        <v>0.59421665618007524</v>
      </c>
      <c r="U9" s="2">
        <f>'[1]Pc, Winter, S2'!U9*((1+Main!$B$4)^(Main!$B$3-2020))+(_xlfn.IFNA(VLOOKUP($A9,'EV Distribution'!$A$2:$B$1048576,2,FALSE),0)*'EV Characterization'!U$2)</f>
        <v>0.57141293293843809</v>
      </c>
      <c r="V9" s="2">
        <f>'[1]Pc, Winter, S2'!V9*((1+Main!$B$4)^(Main!$B$3-2020))+(_xlfn.IFNA(VLOOKUP($A9,'EV Distribution'!$A$2:$B$1048576,2,FALSE),0)*'EV Characterization'!V$2)</f>
        <v>0.55921203115612583</v>
      </c>
      <c r="W9" s="2">
        <f>'[1]Pc, Winter, S2'!W9*((1+Main!$B$4)^(Main!$B$3-2020))+(_xlfn.IFNA(VLOOKUP($A9,'EV Distribution'!$A$2:$B$1048576,2,FALSE),0)*'EV Characterization'!W$2)</f>
        <v>0.52012208427988427</v>
      </c>
      <c r="X9" s="2">
        <f>'[1]Pc, Winter, S2'!X9*((1+Main!$B$4)^(Main!$B$3-2020))+(_xlfn.IFNA(VLOOKUP($A9,'EV Distribution'!$A$2:$B$1048576,2,FALSE),0)*'EV Characterization'!X$2)</f>
        <v>0.66076999894233945</v>
      </c>
      <c r="Y9" s="2">
        <f>'[1]Pc, Winter, S2'!Y9*((1+Main!$B$4)^(Main!$B$3-2020))+(_xlfn.IFNA(VLOOKUP($A9,'EV Distribution'!$A$2:$B$1048576,2,FALSE),0)*'EV Characterization'!Y$2)</f>
        <v>0.64388030635289617</v>
      </c>
    </row>
    <row r="10" spans="1:25" x14ac:dyDescent="0.3">
      <c r="A10">
        <v>20</v>
      </c>
      <c r="B10" s="2">
        <f>'[1]Pc, Winter, S2'!B10*((1+Main!$B$4)^(Main!$B$3-2020))+(_xlfn.IFNA(VLOOKUP($A10,'EV Distribution'!$A$2:$B$1048576,2,FALSE),0)*'EV Characterization'!B$2)</f>
        <v>1.6738016732167189</v>
      </c>
      <c r="C10" s="2">
        <f>'[1]Pc, Winter, S2'!C10*((1+Main!$B$4)^(Main!$B$3-2020))+(_xlfn.IFNA(VLOOKUP($A10,'EV Distribution'!$A$2:$B$1048576,2,FALSE),0)*'EV Characterization'!C$2)</f>
        <v>1.6677616732167189</v>
      </c>
      <c r="D10" s="2">
        <f>'[1]Pc, Winter, S2'!D10*((1+Main!$B$4)^(Main!$B$3-2020))+(_xlfn.IFNA(VLOOKUP($A10,'EV Distribution'!$A$2:$B$1048576,2,FALSE),0)*'EV Characterization'!D$2)</f>
        <v>1.6047083398833855</v>
      </c>
      <c r="E10" s="2">
        <f>'[1]Pc, Winter, S2'!E10*((1+Main!$B$4)^(Main!$B$3-2020))+(_xlfn.IFNA(VLOOKUP($A10,'EV Distribution'!$A$2:$B$1048576,2,FALSE),0)*'EV Characterization'!E$2)</f>
        <v>1.595041673216719</v>
      </c>
      <c r="F10" s="2">
        <f>'[1]Pc, Winter, S2'!F10*((1+Main!$B$4)^(Main!$B$3-2020))+(_xlfn.IFNA(VLOOKUP($A10,'EV Distribution'!$A$2:$B$1048576,2,FALSE),0)*'EV Characterization'!F$2)</f>
        <v>1.5526750065500523</v>
      </c>
      <c r="G10" s="2">
        <f>'[1]Pc, Winter, S2'!G10*((1+Main!$B$4)^(Main!$B$3-2020))+(_xlfn.IFNA(VLOOKUP($A10,'EV Distribution'!$A$2:$B$1048576,2,FALSE),0)*'EV Characterization'!G$2)</f>
        <v>1.5626750065500521</v>
      </c>
      <c r="H10" s="2">
        <f>'[1]Pc, Winter, S2'!H10*((1+Main!$B$4)^(Main!$B$3-2020))+(_xlfn.IFNA(VLOOKUP($A10,'EV Distribution'!$A$2:$B$1048576,2,FALSE),0)*'EV Characterization'!H$2)</f>
        <v>1.6097350065500522</v>
      </c>
      <c r="I10" s="2">
        <f>'[1]Pc, Winter, S2'!I10*((1+Main!$B$4)^(Main!$B$3-2020))+(_xlfn.IFNA(VLOOKUP($A10,'EV Distribution'!$A$2:$B$1048576,2,FALSE),0)*'EV Characterization'!I$2)</f>
        <v>1.4079083398833856</v>
      </c>
      <c r="J10" s="2">
        <f>'[1]Pc, Winter, S2'!J10*((1+Main!$B$4)^(Main!$B$3-2020))+(_xlfn.IFNA(VLOOKUP($A10,'EV Distribution'!$A$2:$B$1048576,2,FALSE),0)*'EV Characterization'!J$2)</f>
        <v>1.4032283398833856</v>
      </c>
      <c r="K10" s="2">
        <f>'[1]Pc, Winter, S2'!K10*((1+Main!$B$4)^(Main!$B$3-2020))+(_xlfn.IFNA(VLOOKUP($A10,'EV Distribution'!$A$2:$B$1048576,2,FALSE),0)*'EV Characterization'!K$2)</f>
        <v>1.4179083398833856</v>
      </c>
      <c r="L10" s="2">
        <f>'[1]Pc, Winter, S2'!L10*((1+Main!$B$4)^(Main!$B$3-2020))+(_xlfn.IFNA(VLOOKUP($A10,'EV Distribution'!$A$2:$B$1048576,2,FALSE),0)*'EV Characterization'!L$2)</f>
        <v>1.3949283398833856</v>
      </c>
      <c r="M10" s="2">
        <f>'[1]Pc, Winter, S2'!M10*((1+Main!$B$4)^(Main!$B$3-2020))+(_xlfn.IFNA(VLOOKUP($A10,'EV Distribution'!$A$2:$B$1048576,2,FALSE),0)*'EV Characterization'!M$2)</f>
        <v>1.3932483398833855</v>
      </c>
      <c r="N10" s="2">
        <f>'[1]Pc, Winter, S2'!N10*((1+Main!$B$4)^(Main!$B$3-2020))+(_xlfn.IFNA(VLOOKUP($A10,'EV Distribution'!$A$2:$B$1048576,2,FALSE),0)*'EV Characterization'!N$2)</f>
        <v>1.4030283398833856</v>
      </c>
      <c r="O10" s="2">
        <f>'[1]Pc, Winter, S2'!O10*((1+Main!$B$4)^(Main!$B$3-2020))+(_xlfn.IFNA(VLOOKUP($A10,'EV Distribution'!$A$2:$B$1048576,2,FALSE),0)*'EV Characterization'!O$2)</f>
        <v>1.4071283398833856</v>
      </c>
      <c r="P10" s="2">
        <f>'[1]Pc, Winter, S2'!P10*((1+Main!$B$4)^(Main!$B$3-2020))+(_xlfn.IFNA(VLOOKUP($A10,'EV Distribution'!$A$2:$B$1048576,2,FALSE),0)*'EV Characterization'!P$2)</f>
        <v>1.4024083398833855</v>
      </c>
      <c r="Q10" s="2">
        <f>'[1]Pc, Winter, S2'!Q10*((1+Main!$B$4)^(Main!$B$3-2020))+(_xlfn.IFNA(VLOOKUP($A10,'EV Distribution'!$A$2:$B$1048576,2,FALSE),0)*'EV Characterization'!Q$2)</f>
        <v>1.4110216732167189</v>
      </c>
      <c r="R10" s="2">
        <f>'[1]Pc, Winter, S2'!R10*((1+Main!$B$4)^(Main!$B$3-2020))+(_xlfn.IFNA(VLOOKUP($A10,'EV Distribution'!$A$2:$B$1048576,2,FALSE),0)*'EV Characterization'!R$2)</f>
        <v>1.4136616732167189</v>
      </c>
      <c r="S10" s="2">
        <f>'[1]Pc, Winter, S2'!S10*((1+Main!$B$4)^(Main!$B$3-2020))+(_xlfn.IFNA(VLOOKUP($A10,'EV Distribution'!$A$2:$B$1048576,2,FALSE),0)*'EV Characterization'!S$2)</f>
        <v>1.4391416732167188</v>
      </c>
      <c r="T10" s="2">
        <f>'[1]Pc, Winter, S2'!T10*((1+Main!$B$4)^(Main!$B$3-2020))+(_xlfn.IFNA(VLOOKUP($A10,'EV Distribution'!$A$2:$B$1048576,2,FALSE),0)*'EV Characterization'!T$2)</f>
        <v>1.4086550065500523</v>
      </c>
      <c r="U10" s="2">
        <f>'[1]Pc, Winter, S2'!U10*((1+Main!$B$4)^(Main!$B$3-2020))+(_xlfn.IFNA(VLOOKUP($A10,'EV Distribution'!$A$2:$B$1048576,2,FALSE),0)*'EV Characterization'!U$2)</f>
        <v>1.4053483398833855</v>
      </c>
      <c r="V10" s="2">
        <f>'[1]Pc, Winter, S2'!V10*((1+Main!$B$4)^(Main!$B$3-2020))+(_xlfn.IFNA(VLOOKUP($A10,'EV Distribution'!$A$2:$B$1048576,2,FALSE),0)*'EV Characterization'!V$2)</f>
        <v>1.4182483398833856</v>
      </c>
      <c r="W10" s="2">
        <f>'[1]Pc, Winter, S2'!W10*((1+Main!$B$4)^(Main!$B$3-2020))+(_xlfn.IFNA(VLOOKUP($A10,'EV Distribution'!$A$2:$B$1048576,2,FALSE),0)*'EV Characterization'!W$2)</f>
        <v>1.4147216732167189</v>
      </c>
      <c r="X10" s="2">
        <f>'[1]Pc, Winter, S2'!X10*((1+Main!$B$4)^(Main!$B$3-2020))+(_xlfn.IFNA(VLOOKUP($A10,'EV Distribution'!$A$2:$B$1048576,2,FALSE),0)*'EV Characterization'!X$2)</f>
        <v>1.6005083398833855</v>
      </c>
      <c r="Y10" s="2">
        <f>'[1]Pc, Winter, S2'!Y10*((1+Main!$B$4)^(Main!$B$3-2020))+(_xlfn.IFNA(VLOOKUP($A10,'EV Distribution'!$A$2:$B$1048576,2,FALSE),0)*'EV Characterization'!Y$2)</f>
        <v>1.6334550065500522</v>
      </c>
    </row>
    <row r="11" spans="1:25" x14ac:dyDescent="0.3">
      <c r="A11">
        <v>21</v>
      </c>
      <c r="B11" s="2">
        <f>'[1]Pc, Winter, S2'!B11*((1+Main!$B$4)^(Main!$B$3-2020))+(_xlfn.IFNA(VLOOKUP($A11,'EV Distribution'!$A$2:$B$1048576,2,FALSE),0)*'EV Characterization'!B$2)</f>
        <v>0.56746035969701603</v>
      </c>
      <c r="C11" s="2">
        <f>'[1]Pc, Winter, S2'!C11*((1+Main!$B$4)^(Main!$B$3-2020))+(_xlfn.IFNA(VLOOKUP($A11,'EV Distribution'!$A$2:$B$1048576,2,FALSE),0)*'EV Characterization'!C$2)</f>
        <v>0.54156077473101616</v>
      </c>
      <c r="D11" s="2">
        <f>'[1]Pc, Winter, S2'!D11*((1+Main!$B$4)^(Main!$B$3-2020))+(_xlfn.IFNA(VLOOKUP($A11,'EV Distribution'!$A$2:$B$1048576,2,FALSE),0)*'EV Characterization'!D$2)</f>
        <v>0.46819587729798329</v>
      </c>
      <c r="E11" s="2">
        <f>'[1]Pc, Winter, S2'!E11*((1+Main!$B$4)^(Main!$B$3-2020))+(_xlfn.IFNA(VLOOKUP($A11,'EV Distribution'!$A$2:$B$1048576,2,FALSE),0)*'EV Characterization'!E$2)</f>
        <v>0.45449386538977532</v>
      </c>
      <c r="F11" s="2">
        <f>'[1]Pc, Winter, S2'!F11*((1+Main!$B$4)^(Main!$B$3-2020))+(_xlfn.IFNA(VLOOKUP($A11,'EV Distribution'!$A$2:$B$1048576,2,FALSE),0)*'EV Characterization'!F$2)</f>
        <v>0.41354430541131837</v>
      </c>
      <c r="G11" s="2">
        <f>'[1]Pc, Winter, S2'!G11*((1+Main!$B$4)^(Main!$B$3-2020))+(_xlfn.IFNA(VLOOKUP($A11,'EV Distribution'!$A$2:$B$1048576,2,FALSE),0)*'EV Characterization'!G$2)</f>
        <v>0.43961503978054606</v>
      </c>
      <c r="H11" s="2">
        <f>'[1]Pc, Winter, S2'!H11*((1+Main!$B$4)^(Main!$B$3-2020))+(_xlfn.IFNA(VLOOKUP($A11,'EV Distribution'!$A$2:$B$1048576,2,FALSE),0)*'EV Characterization'!H$2)</f>
        <v>0.51793703914366185</v>
      </c>
      <c r="I11" s="2">
        <f>'[1]Pc, Winter, S2'!I11*((1+Main!$B$4)^(Main!$B$3-2020))+(_xlfn.IFNA(VLOOKUP($A11,'EV Distribution'!$A$2:$B$1048576,2,FALSE),0)*'EV Characterization'!I$2)</f>
        <v>0.33593369803939332</v>
      </c>
      <c r="J11" s="2">
        <f>'[1]Pc, Winter, S2'!J11*((1+Main!$B$4)^(Main!$B$3-2020))+(_xlfn.IFNA(VLOOKUP($A11,'EV Distribution'!$A$2:$B$1048576,2,FALSE),0)*'EV Characterization'!J$2)</f>
        <v>0.37355300285429383</v>
      </c>
      <c r="K11" s="2">
        <f>'[1]Pc, Winter, S2'!K11*((1+Main!$B$4)^(Main!$B$3-2020))+(_xlfn.IFNA(VLOOKUP($A11,'EV Distribution'!$A$2:$B$1048576,2,FALSE),0)*'EV Characterization'!K$2)</f>
        <v>0.4287346001942875</v>
      </c>
      <c r="L11" s="2">
        <f>'[1]Pc, Winter, S2'!L11*((1+Main!$B$4)^(Main!$B$3-2020))+(_xlfn.IFNA(VLOOKUP($A11,'EV Distribution'!$A$2:$B$1048576,2,FALSE),0)*'EV Characterization'!L$2)</f>
        <v>0.4177925126143176</v>
      </c>
      <c r="M11" s="2">
        <f>'[1]Pc, Winter, S2'!M11*((1+Main!$B$4)^(Main!$B$3-2020))+(_xlfn.IFNA(VLOOKUP($A11,'EV Distribution'!$A$2:$B$1048576,2,FALSE),0)*'EV Characterization'!M$2)</f>
        <v>0.42927119716389794</v>
      </c>
      <c r="N11" s="2">
        <f>'[1]Pc, Winter, S2'!N11*((1+Main!$B$4)^(Main!$B$3-2020))+(_xlfn.IFNA(VLOOKUP($A11,'EV Distribution'!$A$2:$B$1048576,2,FALSE),0)*'EV Characterization'!N$2)</f>
        <v>0.44088708096217166</v>
      </c>
      <c r="O11" s="2">
        <f>'[1]Pc, Winter, S2'!O11*((1+Main!$B$4)^(Main!$B$3-2020))+(_xlfn.IFNA(VLOOKUP($A11,'EV Distribution'!$A$2:$B$1048576,2,FALSE),0)*'EV Characterization'!O$2)</f>
        <v>0.41418466171554674</v>
      </c>
      <c r="P11" s="2">
        <f>'[1]Pc, Winter, S2'!P11*((1+Main!$B$4)^(Main!$B$3-2020))+(_xlfn.IFNA(VLOOKUP($A11,'EV Distribution'!$A$2:$B$1048576,2,FALSE),0)*'EV Characterization'!P$2)</f>
        <v>0.38847072969839552</v>
      </c>
      <c r="Q11" s="2">
        <f>'[1]Pc, Winter, S2'!Q11*((1+Main!$B$4)^(Main!$B$3-2020))+(_xlfn.IFNA(VLOOKUP($A11,'EV Distribution'!$A$2:$B$1048576,2,FALSE),0)*'EV Characterization'!Q$2)</f>
        <v>0.39471222690982483</v>
      </c>
      <c r="R11" s="2">
        <f>'[1]Pc, Winter, S2'!R11*((1+Main!$B$4)^(Main!$B$3-2020))+(_xlfn.IFNA(VLOOKUP($A11,'EV Distribution'!$A$2:$B$1048576,2,FALSE),0)*'EV Characterization'!R$2)</f>
        <v>0.42170890285020957</v>
      </c>
      <c r="S11" s="2">
        <f>'[1]Pc, Winter, S2'!S11*((1+Main!$B$4)^(Main!$B$3-2020))+(_xlfn.IFNA(VLOOKUP($A11,'EV Distribution'!$A$2:$B$1048576,2,FALSE),0)*'EV Characterization'!S$2)</f>
        <v>0.4958560251091243</v>
      </c>
      <c r="T11" s="2">
        <f>'[1]Pc, Winter, S2'!T11*((1+Main!$B$4)^(Main!$B$3-2020))+(_xlfn.IFNA(VLOOKUP($A11,'EV Distribution'!$A$2:$B$1048576,2,FALSE),0)*'EV Characterization'!T$2)</f>
        <v>0.46585650196501566</v>
      </c>
      <c r="U11" s="2">
        <f>'[1]Pc, Winter, S2'!U11*((1+Main!$B$4)^(Main!$B$3-2020))+(_xlfn.IFNA(VLOOKUP($A11,'EV Distribution'!$A$2:$B$1048576,2,FALSE),0)*'EV Characterization'!U$2)</f>
        <v>0.44881905079528378</v>
      </c>
      <c r="V11" s="2">
        <f>'[1]Pc, Winter, S2'!V11*((1+Main!$B$4)^(Main!$B$3-2020))+(_xlfn.IFNA(VLOOKUP($A11,'EV Distribution'!$A$2:$B$1048576,2,FALSE),0)*'EV Characterization'!V$2)</f>
        <v>0.44280880217967433</v>
      </c>
      <c r="W11" s="2">
        <f>'[1]Pc, Winter, S2'!W11*((1+Main!$B$4)^(Main!$B$3-2020))+(_xlfn.IFNA(VLOOKUP($A11,'EV Distribution'!$A$2:$B$1048576,2,FALSE),0)*'EV Characterization'!W$2)</f>
        <v>0.40726193849595427</v>
      </c>
      <c r="X11" s="2">
        <f>'[1]Pc, Winter, S2'!X11*((1+Main!$B$4)^(Main!$B$3-2020))+(_xlfn.IFNA(VLOOKUP($A11,'EV Distribution'!$A$2:$B$1048576,2,FALSE),0)*'EV Characterization'!X$2)</f>
        <v>0.56239201712400866</v>
      </c>
      <c r="Y11" s="2">
        <f>'[1]Pc, Winter, S2'!Y11*((1+Main!$B$4)^(Main!$B$3-2020))+(_xlfn.IFNA(VLOOKUP($A11,'EV Distribution'!$A$2:$B$1048576,2,FALSE),0)*'EV Characterization'!Y$2)</f>
        <v>0.55406499252561958</v>
      </c>
    </row>
    <row r="12" spans="1:25" x14ac:dyDescent="0.3">
      <c r="A12">
        <v>22</v>
      </c>
      <c r="B12" s="2">
        <f>'[1]Pc, Winter, S2'!B12*((1+Main!$B$4)^(Main!$B$3-2020))+(_xlfn.IFNA(VLOOKUP($A12,'EV Distribution'!$A$2:$B$1048576,2,FALSE),0)*'EV Characterization'!B$2)</f>
        <v>0.46095591984222534</v>
      </c>
      <c r="C12" s="2">
        <f>'[1]Pc, Winter, S2'!C12*((1+Main!$B$4)^(Main!$B$3-2020))+(_xlfn.IFNA(VLOOKUP($A12,'EV Distribution'!$A$2:$B$1048576,2,FALSE),0)*'EV Characterization'!C$2)</f>
        <v>0.44071516320684917</v>
      </c>
      <c r="D12" s="2">
        <f>'[1]Pc, Winter, S2'!D12*((1+Main!$B$4)^(Main!$B$3-2020))+(_xlfn.IFNA(VLOOKUP($A12,'EV Distribution'!$A$2:$B$1048576,2,FALSE),0)*'EV Characterization'!D$2)</f>
        <v>0.37375166983603375</v>
      </c>
      <c r="E12" s="2">
        <f>'[1]Pc, Winter, S2'!E12*((1+Main!$B$4)^(Main!$B$3-2020))+(_xlfn.IFNA(VLOOKUP($A12,'EV Distribution'!$A$2:$B$1048576,2,FALSE),0)*'EV Characterization'!E$2)</f>
        <v>0.3600823646665321</v>
      </c>
      <c r="F12" s="2">
        <f>'[1]Pc, Winter, S2'!F12*((1+Main!$B$4)^(Main!$B$3-2020))+(_xlfn.IFNA(VLOOKUP($A12,'EV Distribution'!$A$2:$B$1048576,2,FALSE),0)*'EV Characterization'!F$2)</f>
        <v>0.3169057250889179</v>
      </c>
      <c r="G12" s="2">
        <f>'[1]Pc, Winter, S2'!G12*((1+Main!$B$4)^(Main!$B$3-2020))+(_xlfn.IFNA(VLOOKUP($A12,'EV Distribution'!$A$2:$B$1048576,2,FALSE),0)*'EV Characterization'!G$2)</f>
        <v>0.34873146560780521</v>
      </c>
      <c r="H12" s="2">
        <f>'[1]Pc, Winter, S2'!H12*((1+Main!$B$4)^(Main!$B$3-2020))+(_xlfn.IFNA(VLOOKUP($A12,'EV Distribution'!$A$2:$B$1048576,2,FALSE),0)*'EV Characterization'!H$2)</f>
        <v>0.41892468966377827</v>
      </c>
      <c r="I12" s="2">
        <f>'[1]Pc, Winter, S2'!I12*((1+Main!$B$4)^(Main!$B$3-2020))+(_xlfn.IFNA(VLOOKUP($A12,'EV Distribution'!$A$2:$B$1048576,2,FALSE),0)*'EV Characterization'!I$2)</f>
        <v>0.24456690692086405</v>
      </c>
      <c r="J12" s="2">
        <f>'[1]Pc, Winter, S2'!J12*((1+Main!$B$4)^(Main!$B$3-2020))+(_xlfn.IFNA(VLOOKUP($A12,'EV Distribution'!$A$2:$B$1048576,2,FALSE),0)*'EV Characterization'!J$2)</f>
        <v>0.26278907400690366</v>
      </c>
      <c r="K12" s="2">
        <f>'[1]Pc, Winter, S2'!K12*((1+Main!$B$4)^(Main!$B$3-2020))+(_xlfn.IFNA(VLOOKUP($A12,'EV Distribution'!$A$2:$B$1048576,2,FALSE),0)*'EV Characterization'!K$2)</f>
        <v>0.29923966067985064</v>
      </c>
      <c r="L12" s="2">
        <f>'[1]Pc, Winter, S2'!L12*((1+Main!$B$4)^(Main!$B$3-2020))+(_xlfn.IFNA(VLOOKUP($A12,'EV Distribution'!$A$2:$B$1048576,2,FALSE),0)*'EV Characterization'!L$2)</f>
        <v>0.28294732834441516</v>
      </c>
      <c r="M12" s="2">
        <f>'[1]Pc, Winter, S2'!M12*((1+Main!$B$4)^(Main!$B$3-2020))+(_xlfn.IFNA(VLOOKUP($A12,'EV Distribution'!$A$2:$B$1048576,2,FALSE),0)*'EV Characterization'!M$2)</f>
        <v>0.28772265098026656</v>
      </c>
      <c r="N12" s="2">
        <f>'[1]Pc, Winter, S2'!N12*((1+Main!$B$4)^(Main!$B$3-2020))+(_xlfn.IFNA(VLOOKUP($A12,'EV Distribution'!$A$2:$B$1048576,2,FALSE),0)*'EV Characterization'!N$2)</f>
        <v>0.29121929665658774</v>
      </c>
      <c r="O12" s="2">
        <f>'[1]Pc, Winter, S2'!O12*((1+Main!$B$4)^(Main!$B$3-2020))+(_xlfn.IFNA(VLOOKUP($A12,'EV Distribution'!$A$2:$B$1048576,2,FALSE),0)*'EV Characterization'!O$2)</f>
        <v>0.28950575969528392</v>
      </c>
      <c r="P12" s="2">
        <f>'[1]Pc, Winter, S2'!P12*((1+Main!$B$4)^(Main!$B$3-2020))+(_xlfn.IFNA(VLOOKUP($A12,'EV Distribution'!$A$2:$B$1048576,2,FALSE),0)*'EV Characterization'!P$2)</f>
        <v>0.27537260535822278</v>
      </c>
      <c r="Q12" s="2">
        <f>'[1]Pc, Winter, S2'!Q12*((1+Main!$B$4)^(Main!$B$3-2020))+(_xlfn.IFNA(VLOOKUP($A12,'EV Distribution'!$A$2:$B$1048576,2,FALSE),0)*'EV Characterization'!Q$2)</f>
        <v>0.28121359576467742</v>
      </c>
      <c r="R12" s="2">
        <f>'[1]Pc, Winter, S2'!R12*((1+Main!$B$4)^(Main!$B$3-2020))+(_xlfn.IFNA(VLOOKUP($A12,'EV Distribution'!$A$2:$B$1048576,2,FALSE),0)*'EV Characterization'!R$2)</f>
        <v>0.29639501690967007</v>
      </c>
      <c r="S12" s="2">
        <f>'[1]Pc, Winter, S2'!S12*((1+Main!$B$4)^(Main!$B$3-2020))+(_xlfn.IFNA(VLOOKUP($A12,'EV Distribution'!$A$2:$B$1048576,2,FALSE),0)*'EV Characterization'!S$2)</f>
        <v>0.36165766797667714</v>
      </c>
      <c r="T12" s="2">
        <f>'[1]Pc, Winter, S2'!T12*((1+Main!$B$4)^(Main!$B$3-2020))+(_xlfn.IFNA(VLOOKUP($A12,'EV Distribution'!$A$2:$B$1048576,2,FALSE),0)*'EV Characterization'!T$2)</f>
        <v>0.32659819735580664</v>
      </c>
      <c r="U12" s="2">
        <f>'[1]Pc, Winter, S2'!U12*((1+Main!$B$4)^(Main!$B$3-2020))+(_xlfn.IFNA(VLOOKUP($A12,'EV Distribution'!$A$2:$B$1048576,2,FALSE),0)*'EV Characterization'!U$2)</f>
        <v>0.31294538551761497</v>
      </c>
      <c r="V12" s="2">
        <f>'[1]Pc, Winter, S2'!V12*((1+Main!$B$4)^(Main!$B$3-2020))+(_xlfn.IFNA(VLOOKUP($A12,'EV Distribution'!$A$2:$B$1048576,2,FALSE),0)*'EV Characterization'!V$2)</f>
        <v>0.30915713807697265</v>
      </c>
      <c r="W12" s="2">
        <f>'[1]Pc, Winter, S2'!W12*((1+Main!$B$4)^(Main!$B$3-2020))+(_xlfn.IFNA(VLOOKUP($A12,'EV Distribution'!$A$2:$B$1048576,2,FALSE),0)*'EV Characterization'!W$2)</f>
        <v>0.28715644681242691</v>
      </c>
      <c r="X12" s="2">
        <f>'[1]Pc, Winter, S2'!X12*((1+Main!$B$4)^(Main!$B$3-2020))+(_xlfn.IFNA(VLOOKUP($A12,'EV Distribution'!$A$2:$B$1048576,2,FALSE),0)*'EV Characterization'!X$2)</f>
        <v>0.45018082542149918</v>
      </c>
      <c r="Y12" s="2">
        <f>'[1]Pc, Winter, S2'!Y12*((1+Main!$B$4)^(Main!$B$3-2020))+(_xlfn.IFNA(VLOOKUP($A12,'EV Distribution'!$A$2:$B$1048576,2,FALSE),0)*'EV Characterization'!Y$2)</f>
        <v>0.45716251651037243</v>
      </c>
    </row>
    <row r="13" spans="1:25" x14ac:dyDescent="0.3">
      <c r="A13">
        <v>23</v>
      </c>
      <c r="B13" s="2">
        <f>'[1]Pc, Winter, S2'!B13*((1+Main!$B$4)^(Main!$B$3-2020))+(_xlfn.IFNA(VLOOKUP($A13,'EV Distribution'!$A$2:$B$1048576,2,FALSE),0)*'EV Characterization'!B$2)</f>
        <v>1.3651878770349752</v>
      </c>
      <c r="C13" s="2">
        <f>'[1]Pc, Winter, S2'!C13*((1+Main!$B$4)^(Main!$B$3-2020))+(_xlfn.IFNA(VLOOKUP($A13,'EV Distribution'!$A$2:$B$1048576,2,FALSE),0)*'EV Characterization'!C$2)</f>
        <v>1.3058901286381579</v>
      </c>
      <c r="D13" s="2">
        <f>'[1]Pc, Winter, S2'!D13*((1+Main!$B$4)^(Main!$B$3-2020))+(_xlfn.IFNA(VLOOKUP($A13,'EV Distribution'!$A$2:$B$1048576,2,FALSE),0)*'EV Characterization'!D$2)</f>
        <v>1.1782538951870125</v>
      </c>
      <c r="E13" s="2">
        <f>'[1]Pc, Winter, S2'!E13*((1+Main!$B$4)^(Main!$B$3-2020))+(_xlfn.IFNA(VLOOKUP($A13,'EV Distribution'!$A$2:$B$1048576,2,FALSE),0)*'EV Characterization'!E$2)</f>
        <v>1.1751225816187292</v>
      </c>
      <c r="F13" s="2">
        <f>'[1]Pc, Winter, S2'!F13*((1+Main!$B$4)^(Main!$B$3-2020))+(_xlfn.IFNA(VLOOKUP($A13,'EV Distribution'!$A$2:$B$1048576,2,FALSE),0)*'EV Characterization'!F$2)</f>
        <v>1.142451764065094</v>
      </c>
      <c r="G13" s="2">
        <f>'[1]Pc, Winter, S2'!G13*((1+Main!$B$4)^(Main!$B$3-2020))+(_xlfn.IFNA(VLOOKUP($A13,'EV Distribution'!$A$2:$B$1048576,2,FALSE),0)*'EV Characterization'!G$2)</f>
        <v>1.150026240264153</v>
      </c>
      <c r="H13" s="2">
        <f>'[1]Pc, Winter, S2'!H13*((1+Main!$B$4)^(Main!$B$3-2020))+(_xlfn.IFNA(VLOOKUP($A13,'EV Distribution'!$A$2:$B$1048576,2,FALSE),0)*'EV Characterization'!H$2)</f>
        <v>1.2015760659770427</v>
      </c>
      <c r="I13" s="2">
        <f>'[1]Pc, Winter, S2'!I13*((1+Main!$B$4)^(Main!$B$3-2020))+(_xlfn.IFNA(VLOOKUP($A13,'EV Distribution'!$A$2:$B$1048576,2,FALSE),0)*'EV Characterization'!I$2)</f>
        <v>0.96563893329066697</v>
      </c>
      <c r="J13" s="2">
        <f>'[1]Pc, Winter, S2'!J13*((1+Main!$B$4)^(Main!$B$3-2020))+(_xlfn.IFNA(VLOOKUP($A13,'EV Distribution'!$A$2:$B$1048576,2,FALSE),0)*'EV Characterization'!J$2)</f>
        <v>0.7486146523205508</v>
      </c>
      <c r="K13" s="2">
        <f>'[1]Pc, Winter, S2'!K13*((1+Main!$B$4)^(Main!$B$3-2020))+(_xlfn.IFNA(VLOOKUP($A13,'EV Distribution'!$A$2:$B$1048576,2,FALSE),0)*'EV Characterization'!K$2)</f>
        <v>0.74570948305300566</v>
      </c>
      <c r="L13" s="2">
        <f>'[1]Pc, Winter, S2'!L13*((1+Main!$B$4)^(Main!$B$3-2020))+(_xlfn.IFNA(VLOOKUP($A13,'EV Distribution'!$A$2:$B$1048576,2,FALSE),0)*'EV Characterization'!L$2)</f>
        <v>1.0021005895673911</v>
      </c>
      <c r="M13" s="2">
        <f>'[1]Pc, Winter, S2'!M13*((1+Main!$B$4)^(Main!$B$3-2020))+(_xlfn.IFNA(VLOOKUP($A13,'EV Distribution'!$A$2:$B$1048576,2,FALSE),0)*'EV Characterization'!M$2)</f>
        <v>0.95552394316338474</v>
      </c>
      <c r="N13" s="2">
        <f>'[1]Pc, Winter, S2'!N13*((1+Main!$B$4)^(Main!$B$3-2020))+(_xlfn.IFNA(VLOOKUP($A13,'EV Distribution'!$A$2:$B$1048576,2,FALSE),0)*'EV Characterization'!N$2)</f>
        <v>0.97514677739663413</v>
      </c>
      <c r="O13" s="2">
        <f>'[1]Pc, Winter, S2'!O13*((1+Main!$B$4)^(Main!$B$3-2020))+(_xlfn.IFNA(VLOOKUP($A13,'EV Distribution'!$A$2:$B$1048576,2,FALSE),0)*'EV Characterization'!O$2)</f>
        <v>0.98265843773140105</v>
      </c>
      <c r="P13" s="2">
        <f>'[1]Pc, Winter, S2'!P13*((1+Main!$B$4)^(Main!$B$3-2020))+(_xlfn.IFNA(VLOOKUP($A13,'EV Distribution'!$A$2:$B$1048576,2,FALSE),0)*'EV Characterization'!P$2)</f>
        <v>0.98354890845440879</v>
      </c>
      <c r="Q13" s="2">
        <f>'[1]Pc, Winter, S2'!Q13*((1+Main!$B$4)^(Main!$B$3-2020))+(_xlfn.IFNA(VLOOKUP($A13,'EV Distribution'!$A$2:$B$1048576,2,FALSE),0)*'EV Characterization'!Q$2)</f>
        <v>0.99885695306667488</v>
      </c>
      <c r="R13" s="2">
        <f>'[1]Pc, Winter, S2'!R13*((1+Main!$B$4)^(Main!$B$3-2020))+(_xlfn.IFNA(VLOOKUP($A13,'EV Distribution'!$A$2:$B$1048576,2,FALSE),0)*'EV Characterization'!R$2)</f>
        <v>1.1039574836135533</v>
      </c>
      <c r="S13" s="2">
        <f>'[1]Pc, Winter, S2'!S13*((1+Main!$B$4)^(Main!$B$3-2020))+(_xlfn.IFNA(VLOOKUP($A13,'EV Distribution'!$A$2:$B$1048576,2,FALSE),0)*'EV Characterization'!S$2)</f>
        <v>1.1697706719067085</v>
      </c>
      <c r="T13" s="2">
        <f>'[1]Pc, Winter, S2'!T13*((1+Main!$B$4)^(Main!$B$3-2020))+(_xlfn.IFNA(VLOOKUP($A13,'EV Distribution'!$A$2:$B$1048576,2,FALSE),0)*'EV Characterization'!T$2)</f>
        <v>1.0311765943367821</v>
      </c>
      <c r="U13" s="2">
        <f>'[1]Pc, Winter, S2'!U13*((1+Main!$B$4)^(Main!$B$3-2020))+(_xlfn.IFNA(VLOOKUP($A13,'EV Distribution'!$A$2:$B$1048576,2,FALSE),0)*'EV Characterization'!U$2)</f>
        <v>1.008869842759593</v>
      </c>
      <c r="V13" s="2">
        <f>'[1]Pc, Winter, S2'!V13*((1+Main!$B$4)^(Main!$B$3-2020))+(_xlfn.IFNA(VLOOKUP($A13,'EV Distribution'!$A$2:$B$1048576,2,FALSE),0)*'EV Characterization'!V$2)</f>
        <v>1.0138133797192972</v>
      </c>
      <c r="W13" s="2">
        <f>'[1]Pc, Winter, S2'!W13*((1+Main!$B$4)^(Main!$B$3-2020))+(_xlfn.IFNA(VLOOKUP($A13,'EV Distribution'!$A$2:$B$1048576,2,FALSE),0)*'EV Characterization'!W$2)</f>
        <v>1.0075121125391213</v>
      </c>
      <c r="X13" s="2">
        <f>'[1]Pc, Winter, S2'!X13*((1+Main!$B$4)^(Main!$B$3-2020))+(_xlfn.IFNA(VLOOKUP($A13,'EV Distribution'!$A$2:$B$1048576,2,FALSE),0)*'EV Characterization'!X$2)</f>
        <v>1.1794622587801309</v>
      </c>
      <c r="Y13" s="2">
        <f>'[1]Pc, Winter, S2'!Y13*((1+Main!$B$4)^(Main!$B$3-2020))+(_xlfn.IFNA(VLOOKUP($A13,'EV Distribution'!$A$2:$B$1048576,2,FALSE),0)*'EV Characterization'!Y$2)</f>
        <v>1.300646931304106</v>
      </c>
    </row>
    <row r="14" spans="1:25" x14ac:dyDescent="0.3">
      <c r="A14">
        <v>24</v>
      </c>
      <c r="B14" s="2">
        <f>'[1]Pc, Winter, S2'!B14*((1+Main!$B$4)^(Main!$B$3-2020))+(_xlfn.IFNA(VLOOKUP($A14,'EV Distribution'!$A$2:$B$1048576,2,FALSE),0)*'EV Characterization'!B$2)</f>
        <v>0.84566129963050085</v>
      </c>
      <c r="C14" s="2">
        <f>'[1]Pc, Winter, S2'!C14*((1+Main!$B$4)^(Main!$B$3-2020))+(_xlfn.IFNA(VLOOKUP($A14,'EV Distribution'!$A$2:$B$1048576,2,FALSE),0)*'EV Characterization'!C$2)</f>
        <v>0.81402548627559823</v>
      </c>
      <c r="D14" s="2">
        <f>'[1]Pc, Winter, S2'!D14*((1+Main!$B$4)^(Main!$B$3-2020))+(_xlfn.IFNA(VLOOKUP($A14,'EV Distribution'!$A$2:$B$1048576,2,FALSE),0)*'EV Characterization'!D$2)</f>
        <v>0.7542061535419744</v>
      </c>
      <c r="E14" s="2">
        <f>'[1]Pc, Winter, S2'!E14*((1+Main!$B$4)^(Main!$B$3-2020))+(_xlfn.IFNA(VLOOKUP($A14,'EV Distribution'!$A$2:$B$1048576,2,FALSE),0)*'EV Characterization'!E$2)</f>
        <v>0.74149229679916595</v>
      </c>
      <c r="F14" s="2">
        <f>'[1]Pc, Winter, S2'!F14*((1+Main!$B$4)^(Main!$B$3-2020))+(_xlfn.IFNA(VLOOKUP($A14,'EV Distribution'!$A$2:$B$1048576,2,FALSE),0)*'EV Characterization'!F$2)</f>
        <v>0.69266573319701497</v>
      </c>
      <c r="G14" s="2">
        <f>'[1]Pc, Winter, S2'!G14*((1+Main!$B$4)^(Main!$B$3-2020))+(_xlfn.IFNA(VLOOKUP($A14,'EV Distribution'!$A$2:$B$1048576,2,FALSE),0)*'EV Characterization'!G$2)</f>
        <v>0.71679641906018632</v>
      </c>
      <c r="H14" s="2">
        <f>'[1]Pc, Winter, S2'!H14*((1+Main!$B$4)^(Main!$B$3-2020))+(_xlfn.IFNA(VLOOKUP($A14,'EV Distribution'!$A$2:$B$1048576,2,FALSE),0)*'EV Characterization'!H$2)</f>
        <v>0.83589847399919825</v>
      </c>
      <c r="I14" s="2">
        <f>'[1]Pc, Winter, S2'!I14*((1+Main!$B$4)^(Main!$B$3-2020))+(_xlfn.IFNA(VLOOKUP($A14,'EV Distribution'!$A$2:$B$1048576,2,FALSE),0)*'EV Characterization'!I$2)</f>
        <v>0.65352484165446656</v>
      </c>
      <c r="J14" s="2">
        <f>'[1]Pc, Winter, S2'!J14*((1+Main!$B$4)^(Main!$B$3-2020))+(_xlfn.IFNA(VLOOKUP($A14,'EV Distribution'!$A$2:$B$1048576,2,FALSE),0)*'EV Characterization'!J$2)</f>
        <v>0.68189190774924979</v>
      </c>
      <c r="K14" s="2">
        <f>'[1]Pc, Winter, S2'!K14*((1+Main!$B$4)^(Main!$B$3-2020))+(_xlfn.IFNA(VLOOKUP($A14,'EV Distribution'!$A$2:$B$1048576,2,FALSE),0)*'EV Characterization'!K$2)</f>
        <v>0.68613847748184831</v>
      </c>
      <c r="L14" s="2">
        <f>'[1]Pc, Winter, S2'!L14*((1+Main!$B$4)^(Main!$B$3-2020))+(_xlfn.IFNA(VLOOKUP($A14,'EV Distribution'!$A$2:$B$1048576,2,FALSE),0)*'EV Characterization'!L$2)</f>
        <v>0.69652256348498065</v>
      </c>
      <c r="M14" s="2">
        <f>'[1]Pc, Winter, S2'!M14*((1+Main!$B$4)^(Main!$B$3-2020))+(_xlfn.IFNA(VLOOKUP($A14,'EV Distribution'!$A$2:$B$1048576,2,FALSE),0)*'EV Characterization'!M$2)</f>
        <v>0.71982083660835938</v>
      </c>
      <c r="N14" s="2">
        <f>'[1]Pc, Winter, S2'!N14*((1+Main!$B$4)^(Main!$B$3-2020))+(_xlfn.IFNA(VLOOKUP($A14,'EV Distribution'!$A$2:$B$1048576,2,FALSE),0)*'EV Characterization'!N$2)</f>
        <v>0.70125043059889514</v>
      </c>
      <c r="O14" s="2">
        <f>'[1]Pc, Winter, S2'!O14*((1+Main!$B$4)^(Main!$B$3-2020))+(_xlfn.IFNA(VLOOKUP($A14,'EV Distribution'!$A$2:$B$1048576,2,FALSE),0)*'EV Characterization'!O$2)</f>
        <v>0.65140406058677791</v>
      </c>
      <c r="P14" s="2">
        <f>'[1]Pc, Winter, S2'!P14*((1+Main!$B$4)^(Main!$B$3-2020))+(_xlfn.IFNA(VLOOKUP($A14,'EV Distribution'!$A$2:$B$1048576,2,FALSE),0)*'EV Characterization'!P$2)</f>
        <v>0.56881567464673521</v>
      </c>
      <c r="Q14" s="2">
        <f>'[1]Pc, Winter, S2'!Q14*((1+Main!$B$4)^(Main!$B$3-2020))+(_xlfn.IFNA(VLOOKUP($A14,'EV Distribution'!$A$2:$B$1048576,2,FALSE),0)*'EV Characterization'!Q$2)</f>
        <v>0.57162732470613276</v>
      </c>
      <c r="R14" s="2">
        <f>'[1]Pc, Winter, S2'!R14*((1+Main!$B$4)^(Main!$B$3-2020))+(_xlfn.IFNA(VLOOKUP($A14,'EV Distribution'!$A$2:$B$1048576,2,FALSE),0)*'EV Characterization'!R$2)</f>
        <v>0.59176994746705391</v>
      </c>
      <c r="S14" s="2">
        <f>'[1]Pc, Winter, S2'!S14*((1+Main!$B$4)^(Main!$B$3-2020))+(_xlfn.IFNA(VLOOKUP($A14,'EV Distribution'!$A$2:$B$1048576,2,FALSE),0)*'EV Characterization'!S$2)</f>
        <v>0.64057880323483807</v>
      </c>
      <c r="T14" s="2">
        <f>'[1]Pc, Winter, S2'!T14*((1+Main!$B$4)^(Main!$B$3-2020))+(_xlfn.IFNA(VLOOKUP($A14,'EV Distribution'!$A$2:$B$1048576,2,FALSE),0)*'EV Characterization'!T$2)</f>
        <v>0.603550905936033</v>
      </c>
      <c r="U14" s="2">
        <f>'[1]Pc, Winter, S2'!U14*((1+Main!$B$4)^(Main!$B$3-2020))+(_xlfn.IFNA(VLOOKUP($A14,'EV Distribution'!$A$2:$B$1048576,2,FALSE),0)*'EV Characterization'!U$2)</f>
        <v>0.59778218699500396</v>
      </c>
      <c r="V14" s="2">
        <f>'[1]Pc, Winter, S2'!V14*((1+Main!$B$4)^(Main!$B$3-2020))+(_xlfn.IFNA(VLOOKUP($A14,'EV Distribution'!$A$2:$B$1048576,2,FALSE),0)*'EV Characterization'!V$2)</f>
        <v>0.59513771440915164</v>
      </c>
      <c r="W14" s="2">
        <f>'[1]Pc, Winter, S2'!W14*((1+Main!$B$4)^(Main!$B$3-2020))+(_xlfn.IFNA(VLOOKUP($A14,'EV Distribution'!$A$2:$B$1048576,2,FALSE),0)*'EV Characterization'!W$2)</f>
        <v>0.57314160428409944</v>
      </c>
      <c r="X14" s="2">
        <f>'[1]Pc, Winter, S2'!X14*((1+Main!$B$4)^(Main!$B$3-2020))+(_xlfn.IFNA(VLOOKUP($A14,'EV Distribution'!$A$2:$B$1048576,2,FALSE),0)*'EV Characterization'!X$2)</f>
        <v>0.74930743464934579</v>
      </c>
      <c r="Y14" s="2">
        <f>'[1]Pc, Winter, S2'!Y14*((1+Main!$B$4)^(Main!$B$3-2020))+(_xlfn.IFNA(VLOOKUP($A14,'EV Distribution'!$A$2:$B$1048576,2,FALSE),0)*'EV Characterization'!Y$2)</f>
        <v>0.76939897189497874</v>
      </c>
    </row>
    <row r="15" spans="1:25" x14ac:dyDescent="0.3">
      <c r="A15">
        <v>25</v>
      </c>
      <c r="B15" s="2">
        <f>'[1]Pc, Winter, S2'!B15*((1+Main!$B$4)^(Main!$B$3-2020))+(_xlfn.IFNA(VLOOKUP($A15,'EV Distribution'!$A$2:$B$1048576,2,FALSE),0)*'EV Characterization'!B$2)</f>
        <v>1.036774313654895</v>
      </c>
      <c r="C15" s="2">
        <f>'[1]Pc, Winter, S2'!C15*((1+Main!$B$4)^(Main!$B$3-2020))+(_xlfn.IFNA(VLOOKUP($A15,'EV Distribution'!$A$2:$B$1048576,2,FALSE),0)*'EV Characterization'!C$2)</f>
        <v>0.97009328316765875</v>
      </c>
      <c r="D15" s="2">
        <f>'[1]Pc, Winter, S2'!D15*((1+Main!$B$4)^(Main!$B$3-2020))+(_xlfn.IFNA(VLOOKUP($A15,'EV Distribution'!$A$2:$B$1048576,2,FALSE),0)*'EV Characterization'!D$2)</f>
        <v>0.88575748931387355</v>
      </c>
      <c r="E15" s="2">
        <f>'[1]Pc, Winter, S2'!E15*((1+Main!$B$4)^(Main!$B$3-2020))+(_xlfn.IFNA(VLOOKUP($A15,'EV Distribution'!$A$2:$B$1048576,2,FALSE),0)*'EV Characterization'!E$2)</f>
        <v>0.85689680475082175</v>
      </c>
      <c r="F15" s="2">
        <f>'[1]Pc, Winter, S2'!F15*((1+Main!$B$4)^(Main!$B$3-2020))+(_xlfn.IFNA(VLOOKUP($A15,'EV Distribution'!$A$2:$B$1048576,2,FALSE),0)*'EV Characterization'!F$2)</f>
        <v>0.82674631288335776</v>
      </c>
      <c r="G15" s="2">
        <f>'[1]Pc, Winter, S2'!G15*((1+Main!$B$4)^(Main!$B$3-2020))+(_xlfn.IFNA(VLOOKUP($A15,'EV Distribution'!$A$2:$B$1048576,2,FALSE),0)*'EV Characterization'!G$2)</f>
        <v>0.87158017347106709</v>
      </c>
      <c r="H15" s="2">
        <f>'[1]Pc, Winter, S2'!H15*((1+Main!$B$4)^(Main!$B$3-2020))+(_xlfn.IFNA(VLOOKUP($A15,'EV Distribution'!$A$2:$B$1048576,2,FALSE),0)*'EV Characterization'!H$2)</f>
        <v>1.0517437613822631</v>
      </c>
      <c r="I15" s="2">
        <f>'[1]Pc, Winter, S2'!I15*((1+Main!$B$4)^(Main!$B$3-2020))+(_xlfn.IFNA(VLOOKUP($A15,'EV Distribution'!$A$2:$B$1048576,2,FALSE),0)*'EV Characterization'!I$2)</f>
        <v>1.0290682082455518</v>
      </c>
      <c r="J15" s="2">
        <f>'[1]Pc, Winter, S2'!J15*((1+Main!$B$4)^(Main!$B$3-2020))+(_xlfn.IFNA(VLOOKUP($A15,'EV Distribution'!$A$2:$B$1048576,2,FALSE),0)*'EV Characterization'!J$2)</f>
        <v>1.1472207924803823</v>
      </c>
      <c r="K15" s="2">
        <f>'[1]Pc, Winter, S2'!K15*((1+Main!$B$4)^(Main!$B$3-2020))+(_xlfn.IFNA(VLOOKUP($A15,'EV Distribution'!$A$2:$B$1048576,2,FALSE),0)*'EV Characterization'!K$2)</f>
        <v>1.3325706238779746</v>
      </c>
      <c r="L15" s="2">
        <f>'[1]Pc, Winter, S2'!L15*((1+Main!$B$4)^(Main!$B$3-2020))+(_xlfn.IFNA(VLOOKUP($A15,'EV Distribution'!$A$2:$B$1048576,2,FALSE),0)*'EV Characterization'!L$2)</f>
        <v>1.3076546351558982</v>
      </c>
      <c r="M15" s="2">
        <f>'[1]Pc, Winter, S2'!M15*((1+Main!$B$4)^(Main!$B$3-2020))+(_xlfn.IFNA(VLOOKUP($A15,'EV Distribution'!$A$2:$B$1048576,2,FALSE),0)*'EV Characterization'!M$2)</f>
        <v>1.3932483398833855</v>
      </c>
      <c r="N15" s="2">
        <f>'[1]Pc, Winter, S2'!N15*((1+Main!$B$4)^(Main!$B$3-2020))+(_xlfn.IFNA(VLOOKUP($A15,'EV Distribution'!$A$2:$B$1048576,2,FALSE),0)*'EV Characterization'!N$2)</f>
        <v>1.3247870567041296</v>
      </c>
      <c r="O15" s="2">
        <f>'[1]Pc, Winter, S2'!O15*((1+Main!$B$4)^(Main!$B$3-2020))+(_xlfn.IFNA(VLOOKUP($A15,'EV Distribution'!$A$2:$B$1048576,2,FALSE),0)*'EV Characterization'!O$2)</f>
        <v>1.2637202097398543</v>
      </c>
      <c r="P15" s="2">
        <f>'[1]Pc, Winter, S2'!P15*((1+Main!$B$4)^(Main!$B$3-2020))+(_xlfn.IFNA(VLOOKUP($A15,'EV Distribution'!$A$2:$B$1048576,2,FALSE),0)*'EV Characterization'!P$2)</f>
        <v>1.2439962971437621</v>
      </c>
      <c r="Q15" s="2">
        <f>'[1]Pc, Winter, S2'!Q15*((1+Main!$B$4)^(Main!$B$3-2020))+(_xlfn.IFNA(VLOOKUP($A15,'EV Distribution'!$A$2:$B$1048576,2,FALSE),0)*'EV Characterization'!Q$2)</f>
        <v>1.2647104065943984</v>
      </c>
      <c r="R15" s="2">
        <f>'[1]Pc, Winter, S2'!R15*((1+Main!$B$4)^(Main!$B$3-2020))+(_xlfn.IFNA(VLOOKUP($A15,'EV Distribution'!$A$2:$B$1048576,2,FALSE),0)*'EV Characterization'!R$2)</f>
        <v>1.2898769847328049</v>
      </c>
      <c r="S15" s="2">
        <f>'[1]Pc, Winter, S2'!S15*((1+Main!$B$4)^(Main!$B$3-2020))+(_xlfn.IFNA(VLOOKUP($A15,'EV Distribution'!$A$2:$B$1048576,2,FALSE),0)*'EV Characterization'!S$2)</f>
        <v>1.3768575791040121</v>
      </c>
      <c r="T15" s="2">
        <f>'[1]Pc, Winter, S2'!T15*((1+Main!$B$4)^(Main!$B$3-2020))+(_xlfn.IFNA(VLOOKUP($A15,'EV Distribution'!$A$2:$B$1048576,2,FALSE),0)*'EV Characterization'!T$2)</f>
        <v>1.3533186685192693</v>
      </c>
      <c r="U15" s="2">
        <f>'[1]Pc, Winter, S2'!U15*((1+Main!$B$4)^(Main!$B$3-2020))+(_xlfn.IFNA(VLOOKUP($A15,'EV Distribution'!$A$2:$B$1048576,2,FALSE),0)*'EV Characterization'!U$2)</f>
        <v>1.2814846567035658</v>
      </c>
      <c r="V15" s="2">
        <f>'[1]Pc, Winter, S2'!V15*((1+Main!$B$4)^(Main!$B$3-2020))+(_xlfn.IFNA(VLOOKUP($A15,'EV Distribution'!$A$2:$B$1048576,2,FALSE),0)*'EV Characterization'!V$2)</f>
        <v>1.258397916394822</v>
      </c>
      <c r="W15" s="2">
        <f>'[1]Pc, Winter, S2'!W15*((1+Main!$B$4)^(Main!$B$3-2020))+(_xlfn.IFNA(VLOOKUP($A15,'EV Distribution'!$A$2:$B$1048576,2,FALSE),0)*'EV Characterization'!W$2)</f>
        <v>1.179600375509857</v>
      </c>
      <c r="X15" s="2">
        <f>'[1]Pc, Winter, S2'!X15*((1+Main!$B$4)^(Main!$B$3-2020))+(_xlfn.IFNA(VLOOKUP($A15,'EV Distribution'!$A$2:$B$1048576,2,FALSE),0)*'EV Characterization'!X$2)</f>
        <v>1.2124295408589587</v>
      </c>
      <c r="Y15" s="2">
        <f>'[1]Pc, Winter, S2'!Y15*((1+Main!$B$4)^(Main!$B$3-2020))+(_xlfn.IFNA(VLOOKUP($A15,'EV Distribution'!$A$2:$B$1048576,2,FALSE),0)*'EV Characterization'!Y$2)</f>
        <v>1.1444874120362429</v>
      </c>
    </row>
    <row r="16" spans="1:25" x14ac:dyDescent="0.3">
      <c r="A16">
        <v>26</v>
      </c>
      <c r="B16" s="2">
        <f>'[1]Pc, Winter, S2'!B16*((1+Main!$B$4)^(Main!$B$3-2020))+(_xlfn.IFNA(VLOOKUP($A16,'EV Distribution'!$A$2:$B$1048576,2,FALSE),0)*'EV Characterization'!B$2)</f>
        <v>0.59631766797667707</v>
      </c>
      <c r="C16" s="2">
        <f>'[1]Pc, Winter, S2'!C16*((1+Main!$B$4)^(Main!$B$3-2020))+(_xlfn.IFNA(VLOOKUP($A16,'EV Distribution'!$A$2:$B$1048576,2,FALSE),0)*'EV Characterization'!C$2)</f>
        <v>0.57635037631666974</v>
      </c>
      <c r="D16" s="2">
        <f>'[1]Pc, Winter, S2'!D16*((1+Main!$B$4)^(Main!$B$3-2020))+(_xlfn.IFNA(VLOOKUP($A16,'EV Distribution'!$A$2:$B$1048576,2,FALSE),0)*'EV Characterization'!D$2)</f>
        <v>0.50421220925268151</v>
      </c>
      <c r="E16" s="2">
        <f>'[1]Pc, Winter, S2'!E16*((1+Main!$B$4)^(Main!$B$3-2020))+(_xlfn.IFNA(VLOOKUP($A16,'EV Distribution'!$A$2:$B$1048576,2,FALSE),0)*'EV Characterization'!E$2)</f>
        <v>0.49804899753925314</v>
      </c>
      <c r="F16" s="2">
        <f>'[1]Pc, Winter, S2'!F16*((1+Main!$B$4)^(Main!$B$3-2020))+(_xlfn.IFNA(VLOOKUP($A16,'EV Distribution'!$A$2:$B$1048576,2,FALSE),0)*'EV Characterization'!F$2)</f>
        <v>0.45162689839578207</v>
      </c>
      <c r="G16" s="2">
        <f>'[1]Pc, Winter, S2'!G16*((1+Main!$B$4)^(Main!$B$3-2020))+(_xlfn.IFNA(VLOOKUP($A16,'EV Distribution'!$A$2:$B$1048576,2,FALSE),0)*'EV Characterization'!G$2)</f>
        <v>0.45453201464597887</v>
      </c>
      <c r="H16" s="2">
        <f>'[1]Pc, Winter, S2'!H16*((1+Main!$B$4)^(Main!$B$3-2020))+(_xlfn.IFNA(VLOOKUP($A16,'EV Distribution'!$A$2:$B$1048576,2,FALSE),0)*'EV Characterization'!H$2)</f>
        <v>0.48164186847504076</v>
      </c>
      <c r="I16" s="2">
        <f>'[1]Pc, Winter, S2'!I16*((1+Main!$B$4)^(Main!$B$3-2020))+(_xlfn.IFNA(VLOOKUP($A16,'EV Distribution'!$A$2:$B$1048576,2,FALSE),0)*'EV Characterization'!I$2)</f>
        <v>0.29646470223436788</v>
      </c>
      <c r="J16" s="2">
        <f>'[1]Pc, Winter, S2'!J16*((1+Main!$B$4)^(Main!$B$3-2020))+(_xlfn.IFNA(VLOOKUP($A16,'EV Distribution'!$A$2:$B$1048576,2,FALSE),0)*'EV Characterization'!J$2)</f>
        <v>0.2975722780652521</v>
      </c>
      <c r="K16" s="2">
        <f>'[1]Pc, Winter, S2'!K16*((1+Main!$B$4)^(Main!$B$3-2020))+(_xlfn.IFNA(VLOOKUP($A16,'EV Distribution'!$A$2:$B$1048576,2,FALSE),0)*'EV Characterization'!K$2)</f>
        <v>0.30742863858445213</v>
      </c>
      <c r="L16" s="2">
        <f>'[1]Pc, Winter, S2'!L16*((1+Main!$B$4)^(Main!$B$3-2020))+(_xlfn.IFNA(VLOOKUP($A16,'EV Distribution'!$A$2:$B$1048576,2,FALSE),0)*'EV Characterization'!L$2)</f>
        <v>0.28075685055598687</v>
      </c>
      <c r="M16" s="2">
        <f>'[1]Pc, Winter, S2'!M16*((1+Main!$B$4)^(Main!$B$3-2020))+(_xlfn.IFNA(VLOOKUP($A16,'EV Distribution'!$A$2:$B$1048576,2,FALSE),0)*'EV Characterization'!M$2)</f>
        <v>0.28238737139762171</v>
      </c>
      <c r="N16" s="2">
        <f>'[1]Pc, Winter, S2'!N16*((1+Main!$B$4)^(Main!$B$3-2020))+(_xlfn.IFNA(VLOOKUP($A16,'EV Distribution'!$A$2:$B$1048576,2,FALSE),0)*'EV Characterization'!N$2)</f>
        <v>0.29171904830108114</v>
      </c>
      <c r="O16" s="2">
        <f>'[1]Pc, Winter, S2'!O16*((1+Main!$B$4)^(Main!$B$3-2020))+(_xlfn.IFNA(VLOOKUP($A16,'EV Distribution'!$A$2:$B$1048576,2,FALSE),0)*'EV Characterization'!O$2)</f>
        <v>0.28762768444014292</v>
      </c>
      <c r="P16" s="2">
        <f>'[1]Pc, Winter, S2'!P16*((1+Main!$B$4)^(Main!$B$3-2020))+(_xlfn.IFNA(VLOOKUP($A16,'EV Distribution'!$A$2:$B$1048576,2,FALSE),0)*'EV Characterization'!P$2)</f>
        <v>0.2754306262322786</v>
      </c>
      <c r="Q16" s="2">
        <f>'[1]Pc, Winter, S2'!Q16*((1+Main!$B$4)^(Main!$B$3-2020))+(_xlfn.IFNA(VLOOKUP($A16,'EV Distribution'!$A$2:$B$1048576,2,FALSE),0)*'EV Characterization'!Q$2)</f>
        <v>0.28565310211364803</v>
      </c>
      <c r="R16" s="2">
        <f>'[1]Pc, Winter, S2'!R16*((1+Main!$B$4)^(Main!$B$3-2020))+(_xlfn.IFNA(VLOOKUP($A16,'EV Distribution'!$A$2:$B$1048576,2,FALSE),0)*'EV Characterization'!R$2)</f>
        <v>0.29241656419973011</v>
      </c>
      <c r="S16" s="2">
        <f>'[1]Pc, Winter, S2'!S16*((1+Main!$B$4)^(Main!$B$3-2020))+(_xlfn.IFNA(VLOOKUP($A16,'EV Distribution'!$A$2:$B$1048576,2,FALSE),0)*'EV Characterization'!S$2)</f>
        <v>0.31190252560203136</v>
      </c>
      <c r="T16" s="2">
        <f>'[1]Pc, Winter, S2'!T16*((1+Main!$B$4)^(Main!$B$3-2020))+(_xlfn.IFNA(VLOOKUP($A16,'EV Distribution'!$A$2:$B$1048576,2,FALSE),0)*'EV Characterization'!T$2)</f>
        <v>0.28345882397327682</v>
      </c>
      <c r="U16" s="2">
        <f>'[1]Pc, Winter, S2'!U16*((1+Main!$B$4)^(Main!$B$3-2020))+(_xlfn.IFNA(VLOOKUP($A16,'EV Distribution'!$A$2:$B$1048576,2,FALSE),0)*'EV Characterization'!U$2)</f>
        <v>0.27730415424820865</v>
      </c>
      <c r="V16" s="2">
        <f>'[1]Pc, Winter, S2'!V16*((1+Main!$B$4)^(Main!$B$3-2020))+(_xlfn.IFNA(VLOOKUP($A16,'EV Distribution'!$A$2:$B$1048576,2,FALSE),0)*'EV Characterization'!V$2)</f>
        <v>0.28737148739502338</v>
      </c>
      <c r="W16" s="2">
        <f>'[1]Pc, Winter, S2'!W16*((1+Main!$B$4)^(Main!$B$3-2020))+(_xlfn.IFNA(VLOOKUP($A16,'EV Distribution'!$A$2:$B$1048576,2,FALSE),0)*'EV Characterization'!W$2)</f>
        <v>0.28081849254809221</v>
      </c>
      <c r="X16" s="2">
        <f>'[1]Pc, Winter, S2'!X16*((1+Main!$B$4)^(Main!$B$3-2020))+(_xlfn.IFNA(VLOOKUP($A16,'EV Distribution'!$A$2:$B$1048576,2,FALSE),0)*'EV Characterization'!X$2)</f>
        <v>0.46216129228321273</v>
      </c>
      <c r="Y16" s="2">
        <f>'[1]Pc, Winter, S2'!Y16*((1+Main!$B$4)^(Main!$B$3-2020))+(_xlfn.IFNA(VLOOKUP($A16,'EV Distribution'!$A$2:$B$1048576,2,FALSE),0)*'EV Characterization'!Y$2)</f>
        <v>0.50208092222816791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DA0D0-49B7-47E0-8A55-332589079174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'[1]Pc, Winter, S3'!B2*((1+Main!$B$4)^(Main!$B$3-2020))+(_xlfn.IFNA(VLOOKUP($A2,'EV Distribution'!$A$2:$B$1048576,2,FALSE),0)*'EV Characterization'!B$2)</f>
        <v>0.59095336745194404</v>
      </c>
      <c r="C2" s="2">
        <f>'[1]Pc, Winter, S3'!C2*((1+Main!$B$4)^(Main!$B$3-2020))+(_xlfn.IFNA(VLOOKUP($A2,'EV Distribution'!$A$2:$B$1048576,2,FALSE),0)*'EV Characterization'!C$2)</f>
        <v>0.57988500941811794</v>
      </c>
      <c r="D2" s="2">
        <f>'[1]Pc, Winter, S3'!D2*((1+Main!$B$4)^(Main!$B$3-2020))+(_xlfn.IFNA(VLOOKUP($A2,'EV Distribution'!$A$2:$B$1048576,2,FALSE),0)*'EV Characterization'!D$2)</f>
        <v>0.50918760185956669</v>
      </c>
      <c r="E2" s="2">
        <f>'[1]Pc, Winter, S3'!E2*((1+Main!$B$4)^(Main!$B$3-2020))+(_xlfn.IFNA(VLOOKUP($A2,'EV Distribution'!$A$2:$B$1048576,2,FALSE),0)*'EV Characterization'!E$2)</f>
        <v>0.50215153642608945</v>
      </c>
      <c r="F2" s="2">
        <f>'[1]Pc, Winter, S3'!F2*((1+Main!$B$4)^(Main!$B$3-2020))+(_xlfn.IFNA(VLOOKUP($A2,'EV Distribution'!$A$2:$B$1048576,2,FALSE),0)*'EV Characterization'!F$2)</f>
        <v>0.45099182555662437</v>
      </c>
      <c r="G2" s="2">
        <f>'[1]Pc, Winter, S3'!G2*((1+Main!$B$4)^(Main!$B$3-2020))+(_xlfn.IFNA(VLOOKUP($A2,'EV Distribution'!$A$2:$B$1048576,2,FALSE),0)*'EV Characterization'!G$2)</f>
        <v>0.46512473136492577</v>
      </c>
      <c r="H2" s="2">
        <f>'[1]Pc, Winter, S3'!H2*((1+Main!$B$4)^(Main!$B$3-2020))+(_xlfn.IFNA(VLOOKUP($A2,'EV Distribution'!$A$2:$B$1048576,2,FALSE),0)*'EV Characterization'!H$2)</f>
        <v>0.51119037700544367</v>
      </c>
      <c r="I2" s="2">
        <f>'[1]Pc, Winter, S3'!I2*((1+Main!$B$4)^(Main!$B$3-2020))+(_xlfn.IFNA(VLOOKUP($A2,'EV Distribution'!$A$2:$B$1048576,2,FALSE),0)*'EV Characterization'!I$2)</f>
        <v>0.32796022139633352</v>
      </c>
      <c r="J2" s="2">
        <f>'[1]Pc, Winter, S3'!J2*((1+Main!$B$4)^(Main!$B$3-2020))+(_xlfn.IFNA(VLOOKUP($A2,'EV Distribution'!$A$2:$B$1048576,2,FALSE),0)*'EV Characterization'!J$2)</f>
        <v>0.32574433464334379</v>
      </c>
      <c r="K2" s="2">
        <f>'[1]Pc, Winter, S3'!K2*((1+Main!$B$4)^(Main!$B$3-2020))+(_xlfn.IFNA(VLOOKUP($A2,'EV Distribution'!$A$2:$B$1048576,2,FALSE),0)*'EV Characterization'!K$2)</f>
        <v>0.32937527196603306</v>
      </c>
      <c r="L2" s="2">
        <f>'[1]Pc, Winter, S3'!L2*((1+Main!$B$4)^(Main!$B$3-2020))+(_xlfn.IFNA(VLOOKUP($A2,'EV Distribution'!$A$2:$B$1048576,2,FALSE),0)*'EV Characterization'!L$2)</f>
        <v>0.30941922013180212</v>
      </c>
      <c r="M2" s="2">
        <f>'[1]Pc, Winter, S3'!M2*((1+Main!$B$4)^(Main!$B$3-2020))+(_xlfn.IFNA(VLOOKUP($A2,'EV Distribution'!$A$2:$B$1048576,2,FALSE),0)*'EV Characterization'!M$2)</f>
        <v>0.30017307471244414</v>
      </c>
      <c r="N2" s="2">
        <f>'[1]Pc, Winter, S3'!N2*((1+Main!$B$4)^(Main!$B$3-2020))+(_xlfn.IFNA(VLOOKUP($A2,'EV Distribution'!$A$2:$B$1048576,2,FALSE),0)*'EV Characterization'!N$2)</f>
        <v>0.32097329040952671</v>
      </c>
      <c r="O2" s="2">
        <f>'[1]Pc, Winter, S3'!O2*((1+Main!$B$4)^(Main!$B$3-2020))+(_xlfn.IFNA(VLOOKUP($A2,'EV Distribution'!$A$2:$B$1048576,2,FALSE),0)*'EV Characterization'!O$2)</f>
        <v>0.31667307074672052</v>
      </c>
      <c r="P2" s="2">
        <f>'[1]Pc, Winter, S3'!P2*((1+Main!$B$4)^(Main!$B$3-2020))+(_xlfn.IFNA(VLOOKUP($A2,'EV Distribution'!$A$2:$B$1048576,2,FALSE),0)*'EV Characterization'!P$2)</f>
        <v>0.31351614909079617</v>
      </c>
      <c r="Q2" s="2">
        <f>'[1]Pc, Winter, S3'!Q2*((1+Main!$B$4)^(Main!$B$3-2020))+(_xlfn.IFNA(VLOOKUP($A2,'EV Distribution'!$A$2:$B$1048576,2,FALSE),0)*'EV Characterization'!Q$2)</f>
        <v>0.32783647878008593</v>
      </c>
      <c r="R2" s="2">
        <f>'[1]Pc, Winter, S3'!R2*((1+Main!$B$4)^(Main!$B$3-2020))+(_xlfn.IFNA(VLOOKUP($A2,'EV Distribution'!$A$2:$B$1048576,2,FALSE),0)*'EV Characterization'!R$2)</f>
        <v>0.33576285469488343</v>
      </c>
      <c r="S2" s="2">
        <f>'[1]Pc, Winter, S3'!S2*((1+Main!$B$4)^(Main!$B$3-2020))+(_xlfn.IFNA(VLOOKUP($A2,'EV Distribution'!$A$2:$B$1048576,2,FALSE),0)*'EV Characterization'!S$2)</f>
        <v>0.36148639244076125</v>
      </c>
      <c r="T2" s="2">
        <f>'[1]Pc, Winter, S3'!T2*((1+Main!$B$4)^(Main!$B$3-2020))+(_xlfn.IFNA(VLOOKUP($A2,'EV Distribution'!$A$2:$B$1048576,2,FALSE),0)*'EV Characterization'!T$2)</f>
        <v>0.32906215488371648</v>
      </c>
      <c r="U2" s="2">
        <f>'[1]Pc, Winter, S3'!U2*((1+Main!$B$4)^(Main!$B$3-2020))+(_xlfn.IFNA(VLOOKUP($A2,'EV Distribution'!$A$2:$B$1048576,2,FALSE),0)*'EV Characterization'!U$2)</f>
        <v>0.31326381638102063</v>
      </c>
      <c r="V2" s="2">
        <f>'[1]Pc, Winter, S3'!V2*((1+Main!$B$4)^(Main!$B$3-2020))+(_xlfn.IFNA(VLOOKUP($A2,'EV Distribution'!$A$2:$B$1048576,2,FALSE),0)*'EV Characterization'!V$2)</f>
        <v>0.32699009040101501</v>
      </c>
      <c r="W2" s="2">
        <f>'[1]Pc, Winter, S3'!W2*((1+Main!$B$4)^(Main!$B$3-2020))+(_xlfn.IFNA(VLOOKUP($A2,'EV Distribution'!$A$2:$B$1048576,2,FALSE),0)*'EV Characterization'!W$2)</f>
        <v>0.31913664523929197</v>
      </c>
      <c r="X2" s="2">
        <f>'[1]Pc, Winter, S3'!X2*((1+Main!$B$4)^(Main!$B$3-2020))+(_xlfn.IFNA(VLOOKUP($A2,'EV Distribution'!$A$2:$B$1048576,2,FALSE),0)*'EV Characterization'!X$2)</f>
        <v>0.50264591309868234</v>
      </c>
      <c r="Y2" s="2">
        <f>'[1]Pc, Winter, S3'!Y2*((1+Main!$B$4)^(Main!$B$3-2020))+(_xlfn.IFNA(VLOOKUP($A2,'EV Distribution'!$A$2:$B$1048576,2,FALSE),0)*'EV Characterization'!Y$2)</f>
        <v>0.54007342211444564</v>
      </c>
    </row>
    <row r="3" spans="1:25" x14ac:dyDescent="0.3">
      <c r="A3">
        <v>3</v>
      </c>
      <c r="B3" s="2">
        <f>'[1]Pc, Winter, S3'!B3*((1+Main!$B$4)^(Main!$B$3-2020))+(_xlfn.IFNA(VLOOKUP($A3,'EV Distribution'!$A$2:$B$1048576,2,FALSE),0)*'EV Characterization'!B$2)</f>
        <v>0.66345093597637672</v>
      </c>
      <c r="C3" s="2">
        <f>'[1]Pc, Winter, S3'!C3*((1+Main!$B$4)^(Main!$B$3-2020))+(_xlfn.IFNA(VLOOKUP($A3,'EV Distribution'!$A$2:$B$1048576,2,FALSE),0)*'EV Characterization'!C$2)</f>
        <v>0.63001397834778983</v>
      </c>
      <c r="D3" s="2">
        <f>'[1]Pc, Winter, S3'!D3*((1+Main!$B$4)^(Main!$B$3-2020))+(_xlfn.IFNA(VLOOKUP($A3,'EV Distribution'!$A$2:$B$1048576,2,FALSE),0)*'EV Characterization'!D$2)</f>
        <v>0.55172545915192661</v>
      </c>
      <c r="E3" s="2">
        <f>'[1]Pc, Winter, S3'!E3*((1+Main!$B$4)^(Main!$B$3-2020))+(_xlfn.IFNA(VLOOKUP($A3,'EV Distribution'!$A$2:$B$1048576,2,FALSE),0)*'EV Characterization'!E$2)</f>
        <v>0.53047887181139863</v>
      </c>
      <c r="F3" s="2">
        <f>'[1]Pc, Winter, S3'!F3*((1+Main!$B$4)^(Main!$B$3-2020))+(_xlfn.IFNA(VLOOKUP($A3,'EV Distribution'!$A$2:$B$1048576,2,FALSE),0)*'EV Characterization'!F$2)</f>
        <v>0.4916604257184512</v>
      </c>
      <c r="G3" s="2">
        <f>'[1]Pc, Winter, S3'!G3*((1+Main!$B$4)^(Main!$B$3-2020))+(_xlfn.IFNA(VLOOKUP($A3,'EV Distribution'!$A$2:$B$1048576,2,FALSE),0)*'EV Characterization'!G$2)</f>
        <v>0.52442400923345078</v>
      </c>
      <c r="H3" s="2">
        <f>'[1]Pc, Winter, S3'!H3*((1+Main!$B$4)^(Main!$B$3-2020))+(_xlfn.IFNA(VLOOKUP($A3,'EV Distribution'!$A$2:$B$1048576,2,FALSE),0)*'EV Characterization'!H$2)</f>
        <v>0.59681772367299213</v>
      </c>
      <c r="I3" s="2">
        <f>'[1]Pc, Winter, S3'!I3*((1+Main!$B$4)^(Main!$B$3-2020))+(_xlfn.IFNA(VLOOKUP($A3,'EV Distribution'!$A$2:$B$1048576,2,FALSE),0)*'EV Characterization'!I$2)</f>
        <v>0.4590660038147451</v>
      </c>
      <c r="J3" s="2">
        <f>'[1]Pc, Winter, S3'!J3*((1+Main!$B$4)^(Main!$B$3-2020))+(_xlfn.IFNA(VLOOKUP($A3,'EV Distribution'!$A$2:$B$1048576,2,FALSE),0)*'EV Characterization'!J$2)</f>
        <v>0.51165369056726484</v>
      </c>
      <c r="K3" s="2">
        <f>'[1]Pc, Winter, S3'!K3*((1+Main!$B$4)^(Main!$B$3-2020))+(_xlfn.IFNA(VLOOKUP($A3,'EV Distribution'!$A$2:$B$1048576,2,FALSE),0)*'EV Characterization'!K$2)</f>
        <v>0.59155093706233297</v>
      </c>
      <c r="L3" s="2">
        <f>'[1]Pc, Winter, S3'!L3*((1+Main!$B$4)^(Main!$B$3-2020))+(_xlfn.IFNA(VLOOKUP($A3,'EV Distribution'!$A$2:$B$1048576,2,FALSE),0)*'EV Characterization'!L$2)</f>
        <v>0.57542106636618851</v>
      </c>
      <c r="M3" s="2">
        <f>'[1]Pc, Winter, S3'!M3*((1+Main!$B$4)^(Main!$B$3-2020))+(_xlfn.IFNA(VLOOKUP($A3,'EV Distribution'!$A$2:$B$1048576,2,FALSE),0)*'EV Characterization'!M$2)</f>
        <v>0.57707153531922117</v>
      </c>
      <c r="N3" s="2">
        <f>'[1]Pc, Winter, S3'!N3*((1+Main!$B$4)^(Main!$B$3-2020))+(_xlfn.IFNA(VLOOKUP($A3,'EV Distribution'!$A$2:$B$1048576,2,FALSE),0)*'EV Characterization'!N$2)</f>
        <v>0.56727922420633781</v>
      </c>
      <c r="O3" s="2">
        <f>'[1]Pc, Winter, S3'!O3*((1+Main!$B$4)^(Main!$B$3-2020))+(_xlfn.IFNA(VLOOKUP($A3,'EV Distribution'!$A$2:$B$1048576,2,FALSE),0)*'EV Characterization'!O$2)</f>
        <v>0.51634973369331139</v>
      </c>
      <c r="P3" s="2">
        <f>'[1]Pc, Winter, S3'!P3*((1+Main!$B$4)^(Main!$B$3-2020))+(_xlfn.IFNA(VLOOKUP($A3,'EV Distribution'!$A$2:$B$1048576,2,FALSE),0)*'EV Characterization'!P$2)</f>
        <v>0.45562569384220203</v>
      </c>
      <c r="Q3" s="2">
        <f>'[1]Pc, Winter, S3'!Q3*((1+Main!$B$4)^(Main!$B$3-2020))+(_xlfn.IFNA(VLOOKUP($A3,'EV Distribution'!$A$2:$B$1048576,2,FALSE),0)*'EV Characterization'!Q$2)</f>
        <v>0.48239419866152644</v>
      </c>
      <c r="R3" s="2">
        <f>'[1]Pc, Winter, S3'!R3*((1+Main!$B$4)^(Main!$B$3-2020))+(_xlfn.IFNA(VLOOKUP($A3,'EV Distribution'!$A$2:$B$1048576,2,FALSE),0)*'EV Characterization'!R$2)</f>
        <v>0.52614212578456654</v>
      </c>
      <c r="S3" s="2">
        <f>'[1]Pc, Winter, S3'!S3*((1+Main!$B$4)^(Main!$B$3-2020))+(_xlfn.IFNA(VLOOKUP($A3,'EV Distribution'!$A$2:$B$1048576,2,FALSE),0)*'EV Characterization'!S$2)</f>
        <v>0.60980363686581207</v>
      </c>
      <c r="T3" s="2">
        <f>'[1]Pc, Winter, S3'!T3*((1+Main!$B$4)^(Main!$B$3-2020))+(_xlfn.IFNA(VLOOKUP($A3,'EV Distribution'!$A$2:$B$1048576,2,FALSE),0)*'EV Characterization'!T$2)</f>
        <v>0.60054200262002089</v>
      </c>
      <c r="U3" s="2">
        <f>'[1]Pc, Winter, S3'!U3*((1+Main!$B$4)^(Main!$B$3-2020))+(_xlfn.IFNA(VLOOKUP($A3,'EV Distribution'!$A$2:$B$1048576,2,FALSE),0)*'EV Characterization'!U$2)</f>
        <v>0.57942642745321193</v>
      </c>
      <c r="V3" s="2">
        <f>'[1]Pc, Winter, S3'!V3*((1+Main!$B$4)^(Main!$B$3-2020))+(_xlfn.IFNA(VLOOKUP($A3,'EV Distribution'!$A$2:$B$1048576,2,FALSE),0)*'EV Characterization'!V$2)</f>
        <v>0.56527215394789743</v>
      </c>
      <c r="W3" s="2">
        <f>'[1]Pc, Winter, S3'!W3*((1+Main!$B$4)^(Main!$B$3-2020))+(_xlfn.IFNA(VLOOKUP($A3,'EV Distribution'!$A$2:$B$1048576,2,FALSE),0)*'EV Characterization'!W$2)</f>
        <v>0.52419649161865178</v>
      </c>
      <c r="X3" s="2">
        <f>'[1]Pc, Winter, S3'!X3*((1+Main!$B$4)^(Main!$B$3-2020))+(_xlfn.IFNA(VLOOKUP($A3,'EV Distribution'!$A$2:$B$1048576,2,FALSE),0)*'EV Characterization'!X$2)</f>
        <v>0.65478587244699749</v>
      </c>
      <c r="Y3" s="2">
        <f>'[1]Pc, Winter, S3'!Y3*((1+Main!$B$4)^(Main!$B$3-2020))+(_xlfn.IFNA(VLOOKUP($A3,'EV Distribution'!$A$2:$B$1048576,2,FALSE),0)*'EV Characterization'!Y$2)</f>
        <v>0.64958383017224142</v>
      </c>
    </row>
    <row r="4" spans="1:25" x14ac:dyDescent="0.3">
      <c r="A4">
        <v>4</v>
      </c>
      <c r="B4" s="2">
        <f>'[1]Pc, Winter, S3'!B4*((1+Main!$B$4)^(Main!$B$3-2020))+(_xlfn.IFNA(VLOOKUP($A4,'EV Distribution'!$A$2:$B$1048576,2,FALSE),0)*'EV Characterization'!B$2)</f>
        <v>1.6930963876831098</v>
      </c>
      <c r="C4" s="2">
        <f>'[1]Pc, Winter, S3'!C4*((1+Main!$B$4)^(Main!$B$3-2020))+(_xlfn.IFNA(VLOOKUP($A4,'EV Distribution'!$A$2:$B$1048576,2,FALSE),0)*'EV Characterization'!C$2)</f>
        <v>1.6101526311918417</v>
      </c>
      <c r="D4" s="2">
        <f>'[1]Pc, Winter, S3'!D4*((1+Main!$B$4)^(Main!$B$3-2020))+(_xlfn.IFNA(VLOOKUP($A4,'EV Distribution'!$A$2:$B$1048576,2,FALSE),0)*'EV Characterization'!D$2)</f>
        <v>1.4938982122839404</v>
      </c>
      <c r="E4" s="2">
        <f>'[1]Pc, Winter, S3'!E4*((1+Main!$B$4)^(Main!$B$3-2020))+(_xlfn.IFNA(VLOOKUP($A4,'EV Distribution'!$A$2:$B$1048576,2,FALSE),0)*'EV Characterization'!E$2)</f>
        <v>1.46552487786736</v>
      </c>
      <c r="F4" s="2">
        <f>'[1]Pc, Winter, S3'!F4*((1+Main!$B$4)^(Main!$B$3-2020))+(_xlfn.IFNA(VLOOKUP($A4,'EV Distribution'!$A$2:$B$1048576,2,FALSE),0)*'EV Characterization'!F$2)</f>
        <v>1.413234004326207</v>
      </c>
      <c r="G4" s="2">
        <f>'[1]Pc, Winter, S3'!G4*((1+Main!$B$4)^(Main!$B$3-2020))+(_xlfn.IFNA(VLOOKUP($A4,'EV Distribution'!$A$2:$B$1048576,2,FALSE),0)*'EV Characterization'!G$2)</f>
        <v>1.4596793549161289</v>
      </c>
      <c r="H4" s="2">
        <f>'[1]Pc, Winter, S3'!H4*((1+Main!$B$4)^(Main!$B$3-2020))+(_xlfn.IFNA(VLOOKUP($A4,'EV Distribution'!$A$2:$B$1048576,2,FALSE),0)*'EV Characterization'!H$2)</f>
        <v>1.6360911101611115</v>
      </c>
      <c r="I4" s="2">
        <f>'[1]Pc, Winter, S3'!I4*((1+Main!$B$4)^(Main!$B$3-2020))+(_xlfn.IFNA(VLOOKUP($A4,'EV Distribution'!$A$2:$B$1048576,2,FALSE),0)*'EV Characterization'!I$2)</f>
        <v>1.5325050938043914</v>
      </c>
      <c r="J4" s="2">
        <f>'[1]Pc, Winter, S3'!J4*((1+Main!$B$4)^(Main!$B$3-2020))+(_xlfn.IFNA(VLOOKUP($A4,'EV Distribution'!$A$2:$B$1048576,2,FALSE),0)*'EV Characterization'!J$2)</f>
        <v>1.6756176248145176</v>
      </c>
      <c r="K4" s="2">
        <f>'[1]Pc, Winter, S3'!K4*((1+Main!$B$4)^(Main!$B$3-2020))+(_xlfn.IFNA(VLOOKUP($A4,'EV Distribution'!$A$2:$B$1048576,2,FALSE),0)*'EV Characterization'!K$2)</f>
        <v>1.9114475055408378</v>
      </c>
      <c r="L4" s="2">
        <f>'[1]Pc, Winter, S3'!L4*((1+Main!$B$4)^(Main!$B$3-2020))+(_xlfn.IFNA(VLOOKUP($A4,'EV Distribution'!$A$2:$B$1048576,2,FALSE),0)*'EV Characterization'!L$2)</f>
        <v>2.0126950291725088</v>
      </c>
      <c r="M4" s="2">
        <f>'[1]Pc, Winter, S3'!M4*((1+Main!$B$4)^(Main!$B$3-2020))+(_xlfn.IFNA(VLOOKUP($A4,'EV Distribution'!$A$2:$B$1048576,2,FALSE),0)*'EV Characterization'!M$2)</f>
        <v>2.0666758431584116</v>
      </c>
      <c r="N4" s="2">
        <f>'[1]Pc, Winter, S3'!N4*((1+Main!$B$4)^(Main!$B$3-2020))+(_xlfn.IFNA(VLOOKUP($A4,'EV Distribution'!$A$2:$B$1048576,2,FALSE),0)*'EV Characterization'!N$2)</f>
        <v>2.0015819522997278</v>
      </c>
      <c r="O4" s="2">
        <f>'[1]Pc, Winter, S3'!O4*((1+Main!$B$4)^(Main!$B$3-2020))+(_xlfn.IFNA(VLOOKUP($A4,'EV Distribution'!$A$2:$B$1048576,2,FALSE),0)*'EV Characterization'!O$2)</f>
        <v>1.8444232920836336</v>
      </c>
      <c r="P4" s="2">
        <f>'[1]Pc, Winter, S3'!P4*((1+Main!$B$4)^(Main!$B$3-2020))+(_xlfn.IFNA(VLOOKUP($A4,'EV Distribution'!$A$2:$B$1048576,2,FALSE),0)*'EV Characterization'!P$2)</f>
        <v>1.7352759189317624</v>
      </c>
      <c r="Q4" s="2">
        <f>'[1]Pc, Winter, S3'!Q4*((1+Main!$B$4)^(Main!$B$3-2020))+(_xlfn.IFNA(VLOOKUP($A4,'EV Distribution'!$A$2:$B$1048576,2,FALSE),0)*'EV Characterization'!Q$2)</f>
        <v>1.6686083093494057</v>
      </c>
      <c r="R4" s="2">
        <f>'[1]Pc, Winter, S3'!R4*((1+Main!$B$4)^(Main!$B$3-2020))+(_xlfn.IFNA(VLOOKUP($A4,'EV Distribution'!$A$2:$B$1048576,2,FALSE),0)*'EV Characterization'!R$2)</f>
        <v>1.6731008396580904</v>
      </c>
      <c r="S4" s="2">
        <f>'[1]Pc, Winter, S3'!S4*((1+Main!$B$4)^(Main!$B$3-2020))+(_xlfn.IFNA(VLOOKUP($A4,'EV Distribution'!$A$2:$B$1048576,2,FALSE),0)*'EV Characterization'!S$2)</f>
        <v>1.9012206799459364</v>
      </c>
      <c r="T4" s="2">
        <f>'[1]Pc, Winter, S3'!T4*((1+Main!$B$4)^(Main!$B$3-2020))+(_xlfn.IFNA(VLOOKUP($A4,'EV Distribution'!$A$2:$B$1048576,2,FALSE),0)*'EV Characterization'!T$2)</f>
        <v>1.9274333644609258</v>
      </c>
      <c r="U4" s="2">
        <f>'[1]Pc, Winter, S3'!U4*((1+Main!$B$4)^(Main!$B$3-2020))+(_xlfn.IFNA(VLOOKUP($A4,'EV Distribution'!$A$2:$B$1048576,2,FALSE),0)*'EV Characterization'!U$2)</f>
        <v>1.914996270736208</v>
      </c>
      <c r="V4" s="2">
        <f>'[1]Pc, Winter, S3'!V4*((1+Main!$B$4)^(Main!$B$3-2020))+(_xlfn.IFNA(VLOOKUP($A4,'EV Distribution'!$A$2:$B$1048576,2,FALSE),0)*'EV Characterization'!V$2)</f>
        <v>1.8942197532624676</v>
      </c>
      <c r="W4" s="2">
        <f>'[1]Pc, Winter, S3'!W4*((1+Main!$B$4)^(Main!$B$3-2020))+(_xlfn.IFNA(VLOOKUP($A4,'EV Distribution'!$A$2:$B$1048576,2,FALSE),0)*'EV Characterization'!W$2)</f>
        <v>1.7796118425607981</v>
      </c>
      <c r="X4" s="2">
        <f>'[1]Pc, Winter, S3'!X4*((1+Main!$B$4)^(Main!$B$3-2020))+(_xlfn.IFNA(VLOOKUP($A4,'EV Distribution'!$A$2:$B$1048576,2,FALSE),0)*'EV Characterization'!X$2)</f>
        <v>1.8383577742482058</v>
      </c>
      <c r="Y4" s="2">
        <f>'[1]Pc, Winter, S3'!Y4*((1+Main!$B$4)^(Main!$B$3-2020))+(_xlfn.IFNA(VLOOKUP($A4,'EV Distribution'!$A$2:$B$1048576,2,FALSE),0)*'EV Characterization'!Y$2)</f>
        <v>1.7132953705884588</v>
      </c>
    </row>
    <row r="5" spans="1:25" x14ac:dyDescent="0.3">
      <c r="A5">
        <v>5</v>
      </c>
      <c r="B5" s="2">
        <f>'[1]Pc, Winter, S3'!B5*((1+Main!$B$4)^(Main!$B$3-2020))+(_xlfn.IFNA(VLOOKUP($A5,'EV Distribution'!$A$2:$B$1048576,2,FALSE),0)*'EV Characterization'!B$2)</f>
        <v>1.9539279546829391</v>
      </c>
      <c r="C5" s="2">
        <f>'[1]Pc, Winter, S3'!C5*((1+Main!$B$4)^(Main!$B$3-2020))+(_xlfn.IFNA(VLOOKUP($A5,'EV Distribution'!$A$2:$B$1048576,2,FALSE),0)*'EV Characterization'!C$2)</f>
        <v>1.3849838593137911</v>
      </c>
      <c r="D5" s="2">
        <f>'[1]Pc, Winter, S3'!D5*((1+Main!$B$4)^(Main!$B$3-2020))+(_xlfn.IFNA(VLOOKUP($A5,'EV Distribution'!$A$2:$B$1048576,2,FALSE),0)*'EV Characterization'!D$2)</f>
        <v>1.2680262767805135</v>
      </c>
      <c r="E5" s="2">
        <f>'[1]Pc, Winter, S3'!E5*((1+Main!$B$4)^(Main!$B$3-2020))+(_xlfn.IFNA(VLOOKUP($A5,'EV Distribution'!$A$2:$B$1048576,2,FALSE),0)*'EV Characterization'!E$2)</f>
        <v>1.1333767466487927</v>
      </c>
      <c r="F5" s="2">
        <f>'[1]Pc, Winter, S3'!F5*((1+Main!$B$4)^(Main!$B$3-2020))+(_xlfn.IFNA(VLOOKUP($A5,'EV Distribution'!$A$2:$B$1048576,2,FALSE),0)*'EV Characterization'!F$2)</f>
        <v>0.5565266334197374</v>
      </c>
      <c r="G5" s="2">
        <f>'[1]Pc, Winter, S3'!G5*((1+Main!$B$4)^(Main!$B$3-2020))+(_xlfn.IFNA(VLOOKUP($A5,'EV Distribution'!$A$2:$B$1048576,2,FALSE),0)*'EV Characterization'!G$2)</f>
        <v>0.93742264779193529</v>
      </c>
      <c r="H5" s="2">
        <f>'[1]Pc, Winter, S3'!H5*((1+Main!$B$4)^(Main!$B$3-2020))+(_xlfn.IFNA(VLOOKUP($A5,'EV Distribution'!$A$2:$B$1048576,2,FALSE),0)*'EV Characterization'!H$2)</f>
        <v>1.6172501591164783</v>
      </c>
      <c r="I5" s="2">
        <f>'[1]Pc, Winter, S3'!I5*((1+Main!$B$4)^(Main!$B$3-2020))+(_xlfn.IFNA(VLOOKUP($A5,'EV Distribution'!$A$2:$B$1048576,2,FALSE),0)*'EV Characterization'!I$2)</f>
        <v>1.8991933376929857</v>
      </c>
      <c r="J5" s="2">
        <f>'[1]Pc, Winter, S3'!J5*((1+Main!$B$4)^(Main!$B$3-2020))+(_xlfn.IFNA(VLOOKUP($A5,'EV Distribution'!$A$2:$B$1048576,2,FALSE),0)*'EV Characterization'!J$2)</f>
        <v>2.8053635619620092</v>
      </c>
      <c r="K5" s="2">
        <f>'[1]Pc, Winter, S3'!K5*((1+Main!$B$4)^(Main!$B$3-2020))+(_xlfn.IFNA(VLOOKUP($A5,'EV Distribution'!$A$2:$B$1048576,2,FALSE),0)*'EV Characterization'!K$2)</f>
        <v>3.4540769732516923</v>
      </c>
      <c r="L5" s="2">
        <f>'[1]Pc, Winter, S3'!L5*((1+Main!$B$4)^(Main!$B$3-2020))+(_xlfn.IFNA(VLOOKUP($A5,'EV Distribution'!$A$2:$B$1048576,2,FALSE),0)*'EV Characterization'!L$2)</f>
        <v>3.8809244311281619</v>
      </c>
      <c r="M5" s="2">
        <f>'[1]Pc, Winter, S3'!M5*((1+Main!$B$4)^(Main!$B$3-2020))+(_xlfn.IFNA(VLOOKUP($A5,'EV Distribution'!$A$2:$B$1048576,2,FALSE),0)*'EV Characterization'!M$2)</f>
        <v>4.0285949114268709</v>
      </c>
      <c r="N5" s="2">
        <f>'[1]Pc, Winter, S3'!N5*((1+Main!$B$4)^(Main!$B$3-2020))+(_xlfn.IFNA(VLOOKUP($A5,'EV Distribution'!$A$2:$B$1048576,2,FALSE),0)*'EV Characterization'!N$2)</f>
        <v>3.4665548022850965</v>
      </c>
      <c r="O5" s="2">
        <f>'[1]Pc, Winter, S3'!O5*((1+Main!$B$4)^(Main!$B$3-2020))+(_xlfn.IFNA(VLOOKUP($A5,'EV Distribution'!$A$2:$B$1048576,2,FALSE),0)*'EV Characterization'!O$2)</f>
        <v>2.5523568148801501</v>
      </c>
      <c r="P5" s="2">
        <f>'[1]Pc, Winter, S3'!P5*((1+Main!$B$4)^(Main!$B$3-2020))+(_xlfn.IFNA(VLOOKUP($A5,'EV Distribution'!$A$2:$B$1048576,2,FALSE),0)*'EV Characterization'!P$2)</f>
        <v>2.1605290373756505</v>
      </c>
      <c r="Q5" s="2">
        <f>'[1]Pc, Winter, S3'!Q5*((1+Main!$B$4)^(Main!$B$3-2020))+(_xlfn.IFNA(VLOOKUP($A5,'EV Distribution'!$A$2:$B$1048576,2,FALSE),0)*'EV Characterization'!Q$2)</f>
        <v>2.0104191969787055</v>
      </c>
      <c r="R5" s="2">
        <f>'[1]Pc, Winter, S3'!R5*((1+Main!$B$4)^(Main!$B$3-2020))+(_xlfn.IFNA(VLOOKUP($A5,'EV Distribution'!$A$2:$B$1048576,2,FALSE),0)*'EV Characterization'!R$2)</f>
        <v>2.6497783369655008</v>
      </c>
      <c r="S5" s="2">
        <f>'[1]Pc, Winter, S3'!S5*((1+Main!$B$4)^(Main!$B$3-2020))+(_xlfn.IFNA(VLOOKUP($A5,'EV Distribution'!$A$2:$B$1048576,2,FALSE),0)*'EV Characterization'!S$2)</f>
        <v>4.060557053031749</v>
      </c>
      <c r="T5" s="2">
        <f>'[1]Pc, Winter, S3'!T5*((1+Main!$B$4)^(Main!$B$3-2020))+(_xlfn.IFNA(VLOOKUP($A5,'EV Distribution'!$A$2:$B$1048576,2,FALSE),0)*'EV Characterization'!T$2)</f>
        <v>4.102365019650156</v>
      </c>
      <c r="U5" s="2">
        <f>'[1]Pc, Winter, S3'!U5*((1+Main!$B$4)^(Main!$B$3-2020))+(_xlfn.IFNA(VLOOKUP($A5,'EV Distribution'!$A$2:$B$1048576,2,FALSE),0)*'EV Characterization'!U$2)</f>
        <v>3.6439625736341754</v>
      </c>
      <c r="V5" s="2">
        <f>'[1]Pc, Winter, S3'!V5*((1+Main!$B$4)^(Main!$B$3-2020))+(_xlfn.IFNA(VLOOKUP($A5,'EV Distribution'!$A$2:$B$1048576,2,FALSE),0)*'EV Characterization'!V$2)</f>
        <v>3.3211257863588965</v>
      </c>
      <c r="W5" s="2">
        <f>'[1]Pc, Winter, S3'!W5*((1+Main!$B$4)^(Main!$B$3-2020))+(_xlfn.IFNA(VLOOKUP($A5,'EV Distribution'!$A$2:$B$1048576,2,FALSE),0)*'EV Characterization'!W$2)</f>
        <v>2.8584512202700894</v>
      </c>
      <c r="X5" s="2">
        <f>'[1]Pc, Winter, S3'!X5*((1+Main!$B$4)^(Main!$B$3-2020))+(_xlfn.IFNA(VLOOKUP($A5,'EV Distribution'!$A$2:$B$1048576,2,FALSE),0)*'EV Characterization'!X$2)</f>
        <v>2.2405366747869775</v>
      </c>
      <c r="Y5" s="2">
        <f>'[1]Pc, Winter, S3'!Y5*((1+Main!$B$4)^(Main!$B$3-2020))+(_xlfn.IFNA(VLOOKUP($A5,'EV Distribution'!$A$2:$B$1048576,2,FALSE),0)*'EV Characterization'!Y$2)</f>
        <v>1.6868691093508732</v>
      </c>
    </row>
    <row r="6" spans="1:25" x14ac:dyDescent="0.3">
      <c r="A6">
        <v>6</v>
      </c>
      <c r="B6" s="2">
        <f>'[1]Pc, Winter, S3'!B6*((1+Main!$B$4)^(Main!$B$3-2020))+(_xlfn.IFNA(VLOOKUP($A6,'EV Distribution'!$A$2:$B$1048576,2,FALSE),0)*'EV Characterization'!B$2)</f>
        <v>0.94064205384658472</v>
      </c>
      <c r="C6" s="2">
        <f>'[1]Pc, Winter, S3'!C6*((1+Main!$B$4)^(Main!$B$3-2020))+(_xlfn.IFNA(VLOOKUP($A6,'EV Distribution'!$A$2:$B$1048576,2,FALSE),0)*'EV Characterization'!C$2)</f>
        <v>0.87786874267601156</v>
      </c>
      <c r="D6" s="2">
        <f>'[1]Pc, Winter, S3'!D6*((1+Main!$B$4)^(Main!$B$3-2020))+(_xlfn.IFNA(VLOOKUP($A6,'EV Distribution'!$A$2:$B$1048576,2,FALSE),0)*'EV Characterization'!D$2)</f>
        <v>0.76368113673304294</v>
      </c>
      <c r="E6" s="2">
        <f>'[1]Pc, Winter, S3'!E6*((1+Main!$B$4)^(Main!$B$3-2020))+(_xlfn.IFNA(VLOOKUP($A6,'EV Distribution'!$A$2:$B$1048576,2,FALSE),0)*'EV Characterization'!E$2)</f>
        <v>0.73755612097990797</v>
      </c>
      <c r="F6" s="2">
        <f>'[1]Pc, Winter, S3'!F6*((1+Main!$B$4)^(Main!$B$3-2020))+(_xlfn.IFNA(VLOOKUP($A6,'EV Distribution'!$A$2:$B$1048576,2,FALSE),0)*'EV Characterization'!F$2)</f>
        <v>0.70249530082820932</v>
      </c>
      <c r="G6" s="2">
        <f>'[1]Pc, Winter, S3'!G6*((1+Main!$B$4)^(Main!$B$3-2020))+(_xlfn.IFNA(VLOOKUP($A6,'EV Distribution'!$A$2:$B$1048576,2,FALSE),0)*'EV Characterization'!G$2)</f>
        <v>0.7338828759276026</v>
      </c>
      <c r="H6" s="2">
        <f>'[1]Pc, Winter, S3'!H6*((1+Main!$B$4)^(Main!$B$3-2020))+(_xlfn.IFNA(VLOOKUP($A6,'EV Distribution'!$A$2:$B$1048576,2,FALSE),0)*'EV Characterization'!H$2)</f>
        <v>0.83046692789950061</v>
      </c>
      <c r="I6" s="2">
        <f>'[1]Pc, Winter, S3'!I6*((1+Main!$B$4)^(Main!$B$3-2020))+(_xlfn.IFNA(VLOOKUP($A6,'EV Distribution'!$A$2:$B$1048576,2,FALSE),0)*'EV Characterization'!I$2)</f>
        <v>0.67467428342815539</v>
      </c>
      <c r="J6" s="2">
        <f>'[1]Pc, Winter, S3'!J6*((1+Main!$B$4)^(Main!$B$3-2020))+(_xlfn.IFNA(VLOOKUP($A6,'EV Distribution'!$A$2:$B$1048576,2,FALSE),0)*'EV Characterization'!J$2)</f>
        <v>0.78933583615960456</v>
      </c>
      <c r="K6" s="2">
        <f>'[1]Pc, Winter, S3'!K6*((1+Main!$B$4)^(Main!$B$3-2020))+(_xlfn.IFNA(VLOOKUP($A6,'EV Distribution'!$A$2:$B$1048576,2,FALSE),0)*'EV Characterization'!K$2)</f>
        <v>0.953175548986812</v>
      </c>
      <c r="L6" s="2">
        <f>'[1]Pc, Winter, S3'!L6*((1+Main!$B$4)^(Main!$B$3-2020))+(_xlfn.IFNA(VLOOKUP($A6,'EV Distribution'!$A$2:$B$1048576,2,FALSE),0)*'EV Characterization'!L$2)</f>
        <v>1.0477147218675475</v>
      </c>
      <c r="M6" s="2">
        <f>'[1]Pc, Winter, S3'!M6*((1+Main!$B$4)^(Main!$B$3-2020))+(_xlfn.IFNA(VLOOKUP($A6,'EV Distribution'!$A$2:$B$1048576,2,FALSE),0)*'EV Characterization'!M$2)</f>
        <v>1.1238773385733751</v>
      </c>
      <c r="N6" s="2">
        <f>'[1]Pc, Winter, S3'!N6*((1+Main!$B$4)^(Main!$B$3-2020))+(_xlfn.IFNA(VLOOKUP($A6,'EV Distribution'!$A$2:$B$1048576,2,FALSE),0)*'EV Characterization'!N$2)</f>
        <v>1.0915243352791744</v>
      </c>
      <c r="O6" s="2">
        <f>'[1]Pc, Winter, S3'!O6*((1+Main!$B$4)^(Main!$B$3-2020))+(_xlfn.IFNA(VLOOKUP($A6,'EV Distribution'!$A$2:$B$1048576,2,FALSE),0)*'EV Characterization'!O$2)</f>
        <v>0.97761156330829191</v>
      </c>
      <c r="P6" s="2">
        <f>'[1]Pc, Winter, S3'!P6*((1+Main!$B$4)^(Main!$B$3-2020))+(_xlfn.IFNA(VLOOKUP($A6,'EV Distribution'!$A$2:$B$1048576,2,FALSE),0)*'EV Characterization'!P$2)</f>
        <v>0.88321928251573423</v>
      </c>
      <c r="Q6" s="2">
        <f>'[1]Pc, Winter, S3'!Q6*((1+Main!$B$4)^(Main!$B$3-2020))+(_xlfn.IFNA(VLOOKUP($A6,'EV Distribution'!$A$2:$B$1048576,2,FALSE),0)*'EV Characterization'!Q$2)</f>
        <v>0.86131979820802218</v>
      </c>
      <c r="R6" s="2">
        <f>'[1]Pc, Winter, S3'!R6*((1+Main!$B$4)^(Main!$B$3-2020))+(_xlfn.IFNA(VLOOKUP($A6,'EV Distribution'!$A$2:$B$1048576,2,FALSE),0)*'EV Characterization'!R$2)</f>
        <v>0.88375665941927373</v>
      </c>
      <c r="S6" s="2">
        <f>'[1]Pc, Winter, S3'!S6*((1+Main!$B$4)^(Main!$B$3-2020))+(_xlfn.IFNA(VLOOKUP($A6,'EV Distribution'!$A$2:$B$1048576,2,FALSE),0)*'EV Characterization'!S$2)</f>
        <v>0.97973239270527157</v>
      </c>
      <c r="T6" s="2">
        <f>'[1]Pc, Winter, S3'!T6*((1+Main!$B$4)^(Main!$B$3-2020))+(_xlfn.IFNA(VLOOKUP($A6,'EV Distribution'!$A$2:$B$1048576,2,FALSE),0)*'EV Characterization'!T$2)</f>
        <v>0.98660378100890245</v>
      </c>
      <c r="U6" s="2">
        <f>'[1]Pc, Winter, S3'!U6*((1+Main!$B$4)^(Main!$B$3-2020))+(_xlfn.IFNA(VLOOKUP($A6,'EV Distribution'!$A$2:$B$1048576,2,FALSE),0)*'EV Characterization'!U$2)</f>
        <v>1.0151499207328598</v>
      </c>
      <c r="V6" s="2">
        <f>'[1]Pc, Winter, S3'!V6*((1+Main!$B$4)^(Main!$B$3-2020))+(_xlfn.IFNA(VLOOKUP($A6,'EV Distribution'!$A$2:$B$1048576,2,FALSE),0)*'EV Characterization'!V$2)</f>
        <v>1.0020003350490947</v>
      </c>
      <c r="W6" s="2">
        <f>'[1]Pc, Winter, S3'!W6*((1+Main!$B$4)^(Main!$B$3-2020))+(_xlfn.IFNA(VLOOKUP($A6,'EV Distribution'!$A$2:$B$1048576,2,FALSE),0)*'EV Characterization'!W$2)</f>
        <v>0.94944575175110213</v>
      </c>
      <c r="X6" s="2">
        <f>'[1]Pc, Winter, S3'!X6*((1+Main!$B$4)^(Main!$B$3-2020))+(_xlfn.IFNA(VLOOKUP($A6,'EV Distribution'!$A$2:$B$1048576,2,FALSE),0)*'EV Characterization'!X$2)</f>
        <v>1.0217243022737066</v>
      </c>
      <c r="Y6" s="2">
        <f>'[1]Pc, Winter, S3'!Y6*((1+Main!$B$4)^(Main!$B$3-2020))+(_xlfn.IFNA(VLOOKUP($A6,'EV Distribution'!$A$2:$B$1048576,2,FALSE),0)*'EV Characterization'!Y$2)</f>
        <v>0.9411519758252771</v>
      </c>
    </row>
    <row r="7" spans="1:25" x14ac:dyDescent="0.3">
      <c r="A7">
        <v>7</v>
      </c>
      <c r="B7" s="2">
        <f>'[1]Pc, Winter, S3'!B7*((1+Main!$B$4)^(Main!$B$3-2020))+(_xlfn.IFNA(VLOOKUP($A7,'EV Distribution'!$A$2:$B$1048576,2,FALSE),0)*'EV Characterization'!B$2)</f>
        <v>0.54145220311037545</v>
      </c>
      <c r="C7" s="2">
        <f>'[1]Pc, Winter, S3'!C7*((1+Main!$B$4)^(Main!$B$3-2020))+(_xlfn.IFNA(VLOOKUP($A7,'EV Distribution'!$A$2:$B$1048576,2,FALSE),0)*'EV Characterization'!C$2)</f>
        <v>0.526254773059458</v>
      </c>
      <c r="D7" s="2">
        <f>'[1]Pc, Winter, S3'!D7*((1+Main!$B$4)^(Main!$B$3-2020))+(_xlfn.IFNA(VLOOKUP($A7,'EV Distribution'!$A$2:$B$1048576,2,FALSE),0)*'EV Characterization'!D$2)</f>
        <v>0.45834749770824856</v>
      </c>
      <c r="E7" s="2">
        <f>'[1]Pc, Winter, S3'!E7*((1+Main!$B$4)^(Main!$B$3-2020))+(_xlfn.IFNA(VLOOKUP($A7,'EV Distribution'!$A$2:$B$1048576,2,FALSE),0)*'EV Characterization'!E$2)</f>
        <v>0.44432012250382924</v>
      </c>
      <c r="F7" s="2">
        <f>'[1]Pc, Winter, S3'!F7*((1+Main!$B$4)^(Main!$B$3-2020))+(_xlfn.IFNA(VLOOKUP($A7,'EV Distribution'!$A$2:$B$1048576,2,FALSE),0)*'EV Characterization'!F$2)</f>
        <v>0.40083969601539515</v>
      </c>
      <c r="G7" s="2">
        <f>'[1]Pc, Winter, S3'!G7*((1+Main!$B$4)^(Main!$B$3-2020))+(_xlfn.IFNA(VLOOKUP($A7,'EV Distribution'!$A$2:$B$1048576,2,FALSE),0)*'EV Characterization'!G$2)</f>
        <v>0.41894377280488249</v>
      </c>
      <c r="H7" s="2">
        <f>'[1]Pc, Winter, S3'!H7*((1+Main!$B$4)^(Main!$B$3-2020))+(_xlfn.IFNA(VLOOKUP($A7,'EV Distribution'!$A$2:$B$1048576,2,FALSE),0)*'EV Characterization'!H$2)</f>
        <v>0.47638233747468489</v>
      </c>
      <c r="I7" s="2">
        <f>'[1]Pc, Winter, S3'!I7*((1+Main!$B$4)^(Main!$B$3-2020))+(_xlfn.IFNA(VLOOKUP($A7,'EV Distribution'!$A$2:$B$1048576,2,FALSE),0)*'EV Characterization'!I$2)</f>
        <v>0.28511935508421293</v>
      </c>
      <c r="J7" s="2">
        <f>'[1]Pc, Winter, S3'!J7*((1+Main!$B$4)^(Main!$B$3-2020))+(_xlfn.IFNA(VLOOKUP($A7,'EV Distribution'!$A$2:$B$1048576,2,FALSE),0)*'EV Characterization'!J$2)</f>
        <v>0.29166577517322434</v>
      </c>
      <c r="K7" s="2">
        <f>'[1]Pc, Winter, S3'!K7*((1+Main!$B$4)^(Main!$B$3-2020))+(_xlfn.IFNA(VLOOKUP($A7,'EV Distribution'!$A$2:$B$1048576,2,FALSE),0)*'EV Characterization'!K$2)</f>
        <v>0.32404206383828055</v>
      </c>
      <c r="L7" s="2">
        <f>'[1]Pc, Winter, S3'!L7*((1+Main!$B$4)^(Main!$B$3-2020))+(_xlfn.IFNA(VLOOKUP($A7,'EV Distribution'!$A$2:$B$1048576,2,FALSE),0)*'EV Characterization'!L$2)</f>
        <v>0.30681182234023474</v>
      </c>
      <c r="M7" s="2">
        <f>'[1]Pc, Winter, S3'!M7*((1+Main!$B$4)^(Main!$B$3-2020))+(_xlfn.IFNA(VLOOKUP($A7,'EV Distribution'!$A$2:$B$1048576,2,FALSE),0)*'EV Characterization'!M$2)</f>
        <v>0.30702779560992272</v>
      </c>
      <c r="N7" s="2">
        <f>'[1]Pc, Winter, S3'!N7*((1+Main!$B$4)^(Main!$B$3-2020))+(_xlfn.IFNA(VLOOKUP($A7,'EV Distribution'!$A$2:$B$1048576,2,FALSE),0)*'EV Characterization'!N$2)</f>
        <v>0.3167323780160467</v>
      </c>
      <c r="O7" s="2">
        <f>'[1]Pc, Winter, S3'!O7*((1+Main!$B$4)^(Main!$B$3-2020))+(_xlfn.IFNA(VLOOKUP($A7,'EV Distribution'!$A$2:$B$1048576,2,FALSE),0)*'EV Characterization'!O$2)</f>
        <v>0.3095208986984333</v>
      </c>
      <c r="P7" s="2">
        <f>'[1]Pc, Winter, S3'!P7*((1+Main!$B$4)^(Main!$B$3-2020))+(_xlfn.IFNA(VLOOKUP($A7,'EV Distribution'!$A$2:$B$1048576,2,FALSE),0)*'EV Characterization'!P$2)</f>
        <v>0.28920509710328657</v>
      </c>
      <c r="Q7" s="2">
        <f>'[1]Pc, Winter, S3'!Q7*((1+Main!$B$4)^(Main!$B$3-2020))+(_xlfn.IFNA(VLOOKUP($A7,'EV Distribution'!$A$2:$B$1048576,2,FALSE),0)*'EV Characterization'!Q$2)</f>
        <v>0.29716642902838375</v>
      </c>
      <c r="R7" s="2">
        <f>'[1]Pc, Winter, S3'!R7*((1+Main!$B$4)^(Main!$B$3-2020))+(_xlfn.IFNA(VLOOKUP($A7,'EV Distribution'!$A$2:$B$1048576,2,FALSE),0)*'EV Characterization'!R$2)</f>
        <v>0.3058817703460846</v>
      </c>
      <c r="S7" s="2">
        <f>'[1]Pc, Winter, S3'!S7*((1+Main!$B$4)^(Main!$B$3-2020))+(_xlfn.IFNA(VLOOKUP($A7,'EV Distribution'!$A$2:$B$1048576,2,FALSE),0)*'EV Characterization'!S$2)</f>
        <v>0.35049860424462537</v>
      </c>
      <c r="T7" s="2">
        <f>'[1]Pc, Winter, S3'!T7*((1+Main!$B$4)^(Main!$B$3-2020))+(_xlfn.IFNA(VLOOKUP($A7,'EV Distribution'!$A$2:$B$1048576,2,FALSE),0)*'EV Characterization'!T$2)</f>
        <v>0.31951796496807428</v>
      </c>
      <c r="U7" s="2">
        <f>'[1]Pc, Winter, S3'!U7*((1+Main!$B$4)^(Main!$B$3-2020))+(_xlfn.IFNA(VLOOKUP($A7,'EV Distribution'!$A$2:$B$1048576,2,FALSE),0)*'EV Characterization'!U$2)</f>
        <v>0.3278643346433438</v>
      </c>
      <c r="V7" s="2">
        <f>'[1]Pc, Winter, S3'!V7*((1+Main!$B$4)^(Main!$B$3-2020))+(_xlfn.IFNA(VLOOKUP($A7,'EV Distribution'!$A$2:$B$1048576,2,FALSE),0)*'EV Characterization'!V$2)</f>
        <v>0.33307174885408197</v>
      </c>
      <c r="W7" s="2">
        <f>'[1]Pc, Winter, S3'!W7*((1+Main!$B$4)^(Main!$B$3-2020))+(_xlfn.IFNA(VLOOKUP($A7,'EV Distribution'!$A$2:$B$1048576,2,FALSE),0)*'EV Characterization'!W$2)</f>
        <v>0.32223993767549142</v>
      </c>
      <c r="X7" s="2">
        <f>'[1]Pc, Winter, S3'!X7*((1+Main!$B$4)^(Main!$B$3-2020))+(_xlfn.IFNA(VLOOKUP($A7,'EV Distribution'!$A$2:$B$1048576,2,FALSE),0)*'EV Characterization'!X$2)</f>
        <v>0.48966733934509105</v>
      </c>
      <c r="Y7" s="2">
        <f>'[1]Pc, Winter, S3'!Y7*((1+Main!$B$4)^(Main!$B$3-2020))+(_xlfn.IFNA(VLOOKUP($A7,'EV Distribution'!$A$2:$B$1048576,2,FALSE),0)*'EV Characterization'!Y$2)</f>
        <v>0.51347366380623305</v>
      </c>
    </row>
    <row r="8" spans="1:25" x14ac:dyDescent="0.3">
      <c r="A8">
        <v>8</v>
      </c>
      <c r="B8" s="2">
        <f>'[1]Pc, Winter, S3'!B8*((1+Main!$B$4)^(Main!$B$3-2020))+(_xlfn.IFNA(VLOOKUP($A8,'EV Distribution'!$A$2:$B$1048576,2,FALSE),0)*'EV Characterization'!B$2)</f>
        <v>1.106122280003532</v>
      </c>
      <c r="C8" s="2">
        <f>'[1]Pc, Winter, S3'!C8*((1+Main!$B$4)^(Main!$B$3-2020))+(_xlfn.IFNA(VLOOKUP($A8,'EV Distribution'!$A$2:$B$1048576,2,FALSE),0)*'EV Characterization'!C$2)</f>
        <v>1.0382013126674581</v>
      </c>
      <c r="D8" s="2">
        <f>'[1]Pc, Winter, S3'!D8*((1+Main!$B$4)^(Main!$B$3-2020))+(_xlfn.IFNA(VLOOKUP($A8,'EV Distribution'!$A$2:$B$1048576,2,FALSE),0)*'EV Characterization'!D$2)</f>
        <v>0.95089825811760509</v>
      </c>
      <c r="E8" s="2">
        <f>'[1]Pc, Winter, S3'!E8*((1+Main!$B$4)^(Main!$B$3-2020))+(_xlfn.IFNA(VLOOKUP($A8,'EV Distribution'!$A$2:$B$1048576,2,FALSE),0)*'EV Characterization'!E$2)</f>
        <v>0.91241118118788656</v>
      </c>
      <c r="F8" s="2">
        <f>'[1]Pc, Winter, S3'!F8*((1+Main!$B$4)^(Main!$B$3-2020))+(_xlfn.IFNA(VLOOKUP($A8,'EV Distribution'!$A$2:$B$1048576,2,FALSE),0)*'EV Characterization'!F$2)</f>
        <v>0.88941973207974234</v>
      </c>
      <c r="G8" s="2">
        <f>'[1]Pc, Winter, S3'!G8*((1+Main!$B$4)^(Main!$B$3-2020))+(_xlfn.IFNA(VLOOKUP($A8,'EV Distribution'!$A$2:$B$1048576,2,FALSE),0)*'EV Characterization'!G$2)</f>
        <v>0.94950327115463351</v>
      </c>
      <c r="H8" s="2">
        <f>'[1]Pc, Winter, S3'!H8*((1+Main!$B$4)^(Main!$B$3-2020))+(_xlfn.IFNA(VLOOKUP($A8,'EV Distribution'!$A$2:$B$1048576,2,FALSE),0)*'EV Characterization'!H$2)</f>
        <v>1.0839193394986464</v>
      </c>
      <c r="I8" s="2">
        <f>'[1]Pc, Winter, S3'!I8*((1+Main!$B$4)^(Main!$B$3-2020))+(_xlfn.IFNA(VLOOKUP($A8,'EV Distribution'!$A$2:$B$1048576,2,FALSE),0)*'EV Characterization'!I$2)</f>
        <v>0.91899643208782855</v>
      </c>
      <c r="J8" s="2">
        <f>'[1]Pc, Winter, S3'!J8*((1+Main!$B$4)^(Main!$B$3-2020))+(_xlfn.IFNA(VLOOKUP($A8,'EV Distribution'!$A$2:$B$1048576,2,FALSE),0)*'EV Characterization'!J$2)</f>
        <v>1.0572586726579303</v>
      </c>
      <c r="K8" s="2">
        <f>'[1]Pc, Winter, S3'!K8*((1+Main!$B$4)^(Main!$B$3-2020))+(_xlfn.IFNA(VLOOKUP($A8,'EV Distribution'!$A$2:$B$1048576,2,FALSE),0)*'EV Characterization'!K$2)</f>
        <v>1.2286989817651202</v>
      </c>
      <c r="L8" s="2">
        <f>'[1]Pc, Winter, S3'!L8*((1+Main!$B$4)^(Main!$B$3-2020))+(_xlfn.IFNA(VLOOKUP($A8,'EV Distribution'!$A$2:$B$1048576,2,FALSE),0)*'EV Characterization'!L$2)</f>
        <v>1.2848926695077021</v>
      </c>
      <c r="M8" s="2">
        <f>'[1]Pc, Winter, S3'!M8*((1+Main!$B$4)^(Main!$B$3-2020))+(_xlfn.IFNA(VLOOKUP($A8,'EV Distribution'!$A$2:$B$1048576,2,FALSE),0)*'EV Characterization'!M$2)</f>
        <v>1.3932483398833855</v>
      </c>
      <c r="N8" s="2">
        <f>'[1]Pc, Winter, S3'!N8*((1+Main!$B$4)^(Main!$B$3-2020))+(_xlfn.IFNA(VLOOKUP($A8,'EV Distribution'!$A$2:$B$1048576,2,FALSE),0)*'EV Characterization'!N$2)</f>
        <v>1.3774882758977807</v>
      </c>
      <c r="O8" s="2">
        <f>'[1]Pc, Winter, S3'!O8*((1+Main!$B$4)^(Main!$B$3-2020))+(_xlfn.IFNA(VLOOKUP($A8,'EV Distribution'!$A$2:$B$1048576,2,FALSE),0)*'EV Characterization'!O$2)</f>
        <v>1.278676464592527</v>
      </c>
      <c r="P8" s="2">
        <f>'[1]Pc, Winter, S3'!P8*((1+Main!$B$4)^(Main!$B$3-2020))+(_xlfn.IFNA(VLOOKUP($A8,'EV Distribution'!$A$2:$B$1048576,2,FALSE),0)*'EV Characterization'!P$2)</f>
        <v>1.1875391813524601</v>
      </c>
      <c r="Q8" s="2">
        <f>'[1]Pc, Winter, S3'!Q8*((1+Main!$B$4)^(Main!$B$3-2020))+(_xlfn.IFNA(VLOOKUP($A8,'EV Distribution'!$A$2:$B$1048576,2,FALSE),0)*'EV Characterization'!Q$2)</f>
        <v>1.0757058282663823</v>
      </c>
      <c r="R8" s="2">
        <f>'[1]Pc, Winter, S3'!R8*((1+Main!$B$4)^(Main!$B$3-2020))+(_xlfn.IFNA(VLOOKUP($A8,'EV Distribution'!$A$2:$B$1048576,2,FALSE),0)*'EV Characterization'!R$2)</f>
        <v>1.0829608966858779</v>
      </c>
      <c r="S8" s="2">
        <f>'[1]Pc, Winter, S3'!S8*((1+Main!$B$4)^(Main!$B$3-2020))+(_xlfn.IFNA(VLOOKUP($A8,'EV Distribution'!$A$2:$B$1048576,2,FALSE),0)*'EV Characterization'!S$2)</f>
        <v>1.196656999095606</v>
      </c>
      <c r="T8" s="2">
        <f>'[1]Pc, Winter, S3'!T8*((1+Main!$B$4)^(Main!$B$3-2020))+(_xlfn.IFNA(VLOOKUP($A8,'EV Distribution'!$A$2:$B$1048576,2,FALSE),0)*'EV Characterization'!T$2)</f>
        <v>1.1790121077918283</v>
      </c>
      <c r="U8" s="2">
        <f>'[1]Pc, Winter, S3'!U8*((1+Main!$B$4)^(Main!$B$3-2020))+(_xlfn.IFNA(VLOOKUP($A8,'EV Distribution'!$A$2:$B$1048576,2,FALSE),0)*'EV Characterization'!U$2)</f>
        <v>1.1659972828325571</v>
      </c>
      <c r="V8" s="2">
        <f>'[1]Pc, Winter, S3'!V8*((1+Main!$B$4)^(Main!$B$3-2020))+(_xlfn.IFNA(VLOOKUP($A8,'EV Distribution'!$A$2:$B$1048576,2,FALSE),0)*'EV Characterization'!V$2)</f>
        <v>1.2052326906370798</v>
      </c>
      <c r="W8" s="2">
        <f>'[1]Pc, Winter, S3'!W8*((1+Main!$B$4)^(Main!$B$3-2020))+(_xlfn.IFNA(VLOOKUP($A8,'EV Distribution'!$A$2:$B$1048576,2,FALSE),0)*'EV Characterization'!W$2)</f>
        <v>1.1409963220759669</v>
      </c>
      <c r="X8" s="2">
        <f>'[1]Pc, Winter, S3'!X8*((1+Main!$B$4)^(Main!$B$3-2020))+(_xlfn.IFNA(VLOOKUP($A8,'EV Distribution'!$A$2:$B$1048576,2,FALSE),0)*'EV Characterization'!X$2)</f>
        <v>1.1818405172566067</v>
      </c>
      <c r="Y8" s="2">
        <f>'[1]Pc, Winter, S3'!Y8*((1+Main!$B$4)^(Main!$B$3-2020))+(_xlfn.IFNA(VLOOKUP($A8,'EV Distribution'!$A$2:$B$1048576,2,FALSE),0)*'EV Characterization'!Y$2)</f>
        <v>1.1188630783782911</v>
      </c>
    </row>
    <row r="9" spans="1:25" x14ac:dyDescent="0.3">
      <c r="A9">
        <v>9</v>
      </c>
      <c r="B9" s="2">
        <f>'[1]Pc, Winter, S3'!B9*((1+Main!$B$4)^(Main!$B$3-2020))+(_xlfn.IFNA(VLOOKUP($A9,'EV Distribution'!$A$2:$B$1048576,2,FALSE),0)*'EV Characterization'!B$2)</f>
        <v>0.67103644091848413</v>
      </c>
      <c r="C9" s="2">
        <f>'[1]Pc, Winter, S3'!C9*((1+Main!$B$4)^(Main!$B$3-2020))+(_xlfn.IFNA(VLOOKUP($A9,'EV Distribution'!$A$2:$B$1048576,2,FALSE),0)*'EV Characterization'!C$2)</f>
        <v>0.64706404433724107</v>
      </c>
      <c r="D9" s="2">
        <f>'[1]Pc, Winter, S3'!D9*((1+Main!$B$4)^(Main!$B$3-2020))+(_xlfn.IFNA(VLOOKUP($A9,'EV Distribution'!$A$2:$B$1048576,2,FALSE),0)*'EV Characterization'!D$2)</f>
        <v>0.57141827930519118</v>
      </c>
      <c r="E9" s="2">
        <f>'[1]Pc, Winter, S3'!E9*((1+Main!$B$4)^(Main!$B$3-2020))+(_xlfn.IFNA(VLOOKUP($A9,'EV Distribution'!$A$2:$B$1048576,2,FALSE),0)*'EV Characterization'!E$2)</f>
        <v>0.55557895498777454</v>
      </c>
      <c r="F9" s="2">
        <f>'[1]Pc, Winter, S3'!F9*((1+Main!$B$4)^(Main!$B$3-2020))+(_xlfn.IFNA(VLOOKUP($A9,'EV Distribution'!$A$2:$B$1048576,2,FALSE),0)*'EV Characterization'!F$2)</f>
        <v>0.51729515799529757</v>
      </c>
      <c r="G9" s="2">
        <f>'[1]Pc, Winter, S3'!G9*((1+Main!$B$4)^(Main!$B$3-2020))+(_xlfn.IFNA(VLOOKUP($A9,'EV Distribution'!$A$2:$B$1048576,2,FALSE),0)*'EV Characterization'!G$2)</f>
        <v>0.55854523775786302</v>
      </c>
      <c r="H9" s="2">
        <f>'[1]Pc, Winter, S3'!H9*((1+Main!$B$4)^(Main!$B$3-2020))+(_xlfn.IFNA(VLOOKUP($A9,'EV Distribution'!$A$2:$B$1048576,2,FALSE),0)*'EV Characterization'!H$2)</f>
        <v>0.6467562727595737</v>
      </c>
      <c r="I9" s="2">
        <f>'[1]Pc, Winter, S3'!I9*((1+Main!$B$4)^(Main!$B$3-2020))+(_xlfn.IFNA(VLOOKUP($A9,'EV Distribution'!$A$2:$B$1048576,2,FALSE),0)*'EV Characterization'!I$2)</f>
        <v>0.48356648428485227</v>
      </c>
      <c r="J9" s="2">
        <f>'[1]Pc, Winter, S3'!J9*((1+Main!$B$4)^(Main!$B$3-2020))+(_xlfn.IFNA(VLOOKUP($A9,'EV Distribution'!$A$2:$B$1048576,2,FALSE),0)*'EV Characterization'!J$2)</f>
        <v>0.54343879204932377</v>
      </c>
      <c r="K9" s="2">
        <f>'[1]Pc, Winter, S3'!K9*((1+Main!$B$4)^(Main!$B$3-2020))+(_xlfn.IFNA(VLOOKUP($A9,'EV Distribution'!$A$2:$B$1048576,2,FALSE),0)*'EV Characterization'!K$2)</f>
        <v>0.6366173474027399</v>
      </c>
      <c r="L9" s="2">
        <f>'[1]Pc, Winter, S3'!L9*((1+Main!$B$4)^(Main!$B$3-2020))+(_xlfn.IFNA(VLOOKUP($A9,'EV Distribution'!$A$2:$B$1048576,2,FALSE),0)*'EV Characterization'!L$2)</f>
        <v>0.69435949423734844</v>
      </c>
      <c r="M9" s="2">
        <f>'[1]Pc, Winter, S3'!M9*((1+Main!$B$4)^(Main!$B$3-2020))+(_xlfn.IFNA(VLOOKUP($A9,'EV Distribution'!$A$2:$B$1048576,2,FALSE),0)*'EV Characterization'!M$2)</f>
        <v>0.71982083660835938</v>
      </c>
      <c r="N9" s="2">
        <f>'[1]Pc, Winter, S3'!N9*((1+Main!$B$4)^(Main!$B$3-2020))+(_xlfn.IFNA(VLOOKUP($A9,'EV Distribution'!$A$2:$B$1048576,2,FALSE),0)*'EV Characterization'!N$2)</f>
        <v>0.65652960489492518</v>
      </c>
      <c r="O9" s="2">
        <f>'[1]Pc, Winter, S3'!O9*((1+Main!$B$4)^(Main!$B$3-2020))+(_xlfn.IFNA(VLOOKUP($A9,'EV Distribution'!$A$2:$B$1048576,2,FALSE),0)*'EV Characterization'!O$2)</f>
        <v>0.59692418641691181</v>
      </c>
      <c r="P9" s="2">
        <f>'[1]Pc, Winter, S3'!P9*((1+Main!$B$4)^(Main!$B$3-2020))+(_xlfn.IFNA(VLOOKUP($A9,'EV Distribution'!$A$2:$B$1048576,2,FALSE),0)*'EV Characterization'!P$2)</f>
        <v>0.56358648776628517</v>
      </c>
      <c r="Q9" s="2">
        <f>'[1]Pc, Winter, S3'!Q9*((1+Main!$B$4)^(Main!$B$3-2020))+(_xlfn.IFNA(VLOOKUP($A9,'EV Distribution'!$A$2:$B$1048576,2,FALSE),0)*'EV Characterization'!Q$2)</f>
        <v>0.55023291518513129</v>
      </c>
      <c r="R9" s="2">
        <f>'[1]Pc, Winter, S3'!R9*((1+Main!$B$4)^(Main!$B$3-2020))+(_xlfn.IFNA(VLOOKUP($A9,'EV Distribution'!$A$2:$B$1048576,2,FALSE),0)*'EV Characterization'!R$2)</f>
        <v>0.54782303073150207</v>
      </c>
      <c r="S9" s="2">
        <f>'[1]Pc, Winter, S3'!S9*((1+Main!$B$4)^(Main!$B$3-2020))+(_xlfn.IFNA(VLOOKUP($A9,'EV Distribution'!$A$2:$B$1048576,2,FALSE),0)*'EV Characterization'!S$2)</f>
        <v>0.59443190998133066</v>
      </c>
      <c r="T9" s="2">
        <f>'[1]Pc, Winter, S3'!T9*((1+Main!$B$4)^(Main!$B$3-2020))+(_xlfn.IFNA(VLOOKUP($A9,'EV Distribution'!$A$2:$B$1048576,2,FALSE),0)*'EV Characterization'!T$2)</f>
        <v>0.5737494826729046</v>
      </c>
      <c r="U9" s="2">
        <f>'[1]Pc, Winter, S3'!U9*((1+Main!$B$4)^(Main!$B$3-2020))+(_xlfn.IFNA(VLOOKUP($A9,'EV Distribution'!$A$2:$B$1048576,2,FALSE),0)*'EV Characterization'!U$2)</f>
        <v>0.58055867782155279</v>
      </c>
      <c r="V9" s="2">
        <f>'[1]Pc, Winter, S3'!V9*((1+Main!$B$4)^(Main!$B$3-2020))+(_xlfn.IFNA(VLOOKUP($A9,'EV Distribution'!$A$2:$B$1048576,2,FALSE),0)*'EV Characterization'!V$2)</f>
        <v>0.57621393139359078</v>
      </c>
      <c r="W9" s="2">
        <f>'[1]Pc, Winter, S3'!W9*((1+Main!$B$4)^(Main!$B$3-2020))+(_xlfn.IFNA(VLOOKUP($A9,'EV Distribution'!$A$2:$B$1048576,2,FALSE),0)*'EV Characterization'!W$2)</f>
        <v>0.53605961875250741</v>
      </c>
      <c r="X9" s="2">
        <f>'[1]Pc, Winter, S3'!X9*((1+Main!$B$4)^(Main!$B$3-2020))+(_xlfn.IFNA(VLOOKUP($A9,'EV Distribution'!$A$2:$B$1048576,2,FALSE),0)*'EV Characterization'!X$2)</f>
        <v>0.67179885847622645</v>
      </c>
      <c r="Y9" s="2">
        <f>'[1]Pc, Winter, S3'!Y9*((1+Main!$B$4)^(Main!$B$3-2020))+(_xlfn.IFNA(VLOOKUP($A9,'EV Distribution'!$A$2:$B$1048576,2,FALSE),0)*'EV Characterization'!Y$2)</f>
        <v>0.65271039840862</v>
      </c>
    </row>
    <row r="10" spans="1:25" x14ac:dyDescent="0.3">
      <c r="A10">
        <v>20</v>
      </c>
      <c r="B10" s="2">
        <f>'[1]Pc, Winter, S3'!B10*((1+Main!$B$4)^(Main!$B$3-2020))+(_xlfn.IFNA(VLOOKUP($A10,'EV Distribution'!$A$2:$B$1048576,2,FALSE),0)*'EV Characterization'!B$2)</f>
        <v>1.6738016732167189</v>
      </c>
      <c r="C10" s="2">
        <f>'[1]Pc, Winter, S3'!C10*((1+Main!$B$4)^(Main!$B$3-2020))+(_xlfn.IFNA(VLOOKUP($A10,'EV Distribution'!$A$2:$B$1048576,2,FALSE),0)*'EV Characterization'!C$2)</f>
        <v>1.6677616732167189</v>
      </c>
      <c r="D10" s="2">
        <f>'[1]Pc, Winter, S3'!D10*((1+Main!$B$4)^(Main!$B$3-2020))+(_xlfn.IFNA(VLOOKUP($A10,'EV Distribution'!$A$2:$B$1048576,2,FALSE),0)*'EV Characterization'!D$2)</f>
        <v>1.6047083398833855</v>
      </c>
      <c r="E10" s="2">
        <f>'[1]Pc, Winter, S3'!E10*((1+Main!$B$4)^(Main!$B$3-2020))+(_xlfn.IFNA(VLOOKUP($A10,'EV Distribution'!$A$2:$B$1048576,2,FALSE),0)*'EV Characterization'!E$2)</f>
        <v>1.595041673216719</v>
      </c>
      <c r="F10" s="2">
        <f>'[1]Pc, Winter, S3'!F10*((1+Main!$B$4)^(Main!$B$3-2020))+(_xlfn.IFNA(VLOOKUP($A10,'EV Distribution'!$A$2:$B$1048576,2,FALSE),0)*'EV Characterization'!F$2)</f>
        <v>1.5526750065500523</v>
      </c>
      <c r="G10" s="2">
        <f>'[1]Pc, Winter, S3'!G10*((1+Main!$B$4)^(Main!$B$3-2020))+(_xlfn.IFNA(VLOOKUP($A10,'EV Distribution'!$A$2:$B$1048576,2,FALSE),0)*'EV Characterization'!G$2)</f>
        <v>1.5626750065500521</v>
      </c>
      <c r="H10" s="2">
        <f>'[1]Pc, Winter, S3'!H10*((1+Main!$B$4)^(Main!$B$3-2020))+(_xlfn.IFNA(VLOOKUP($A10,'EV Distribution'!$A$2:$B$1048576,2,FALSE),0)*'EV Characterization'!H$2)</f>
        <v>1.6097350065500522</v>
      </c>
      <c r="I10" s="2">
        <f>'[1]Pc, Winter, S3'!I10*((1+Main!$B$4)^(Main!$B$3-2020))+(_xlfn.IFNA(VLOOKUP($A10,'EV Distribution'!$A$2:$B$1048576,2,FALSE),0)*'EV Characterization'!I$2)</f>
        <v>1.4079083398833856</v>
      </c>
      <c r="J10" s="2">
        <f>'[1]Pc, Winter, S3'!J10*((1+Main!$B$4)^(Main!$B$3-2020))+(_xlfn.IFNA(VLOOKUP($A10,'EV Distribution'!$A$2:$B$1048576,2,FALSE),0)*'EV Characterization'!J$2)</f>
        <v>1.4032283398833856</v>
      </c>
      <c r="K10" s="2">
        <f>'[1]Pc, Winter, S3'!K10*((1+Main!$B$4)^(Main!$B$3-2020))+(_xlfn.IFNA(VLOOKUP($A10,'EV Distribution'!$A$2:$B$1048576,2,FALSE),0)*'EV Characterization'!K$2)</f>
        <v>1.4179083398833856</v>
      </c>
      <c r="L10" s="2">
        <f>'[1]Pc, Winter, S3'!L10*((1+Main!$B$4)^(Main!$B$3-2020))+(_xlfn.IFNA(VLOOKUP($A10,'EV Distribution'!$A$2:$B$1048576,2,FALSE),0)*'EV Characterization'!L$2)</f>
        <v>1.3949283398833856</v>
      </c>
      <c r="M10" s="2">
        <f>'[1]Pc, Winter, S3'!M10*((1+Main!$B$4)^(Main!$B$3-2020))+(_xlfn.IFNA(VLOOKUP($A10,'EV Distribution'!$A$2:$B$1048576,2,FALSE),0)*'EV Characterization'!M$2)</f>
        <v>1.3932483398833855</v>
      </c>
      <c r="N10" s="2">
        <f>'[1]Pc, Winter, S3'!N10*((1+Main!$B$4)^(Main!$B$3-2020))+(_xlfn.IFNA(VLOOKUP($A10,'EV Distribution'!$A$2:$B$1048576,2,FALSE),0)*'EV Characterization'!N$2)</f>
        <v>1.4030283398833856</v>
      </c>
      <c r="O10" s="2">
        <f>'[1]Pc, Winter, S3'!O10*((1+Main!$B$4)^(Main!$B$3-2020))+(_xlfn.IFNA(VLOOKUP($A10,'EV Distribution'!$A$2:$B$1048576,2,FALSE),0)*'EV Characterization'!O$2)</f>
        <v>1.4071283398833856</v>
      </c>
      <c r="P10" s="2">
        <f>'[1]Pc, Winter, S3'!P10*((1+Main!$B$4)^(Main!$B$3-2020))+(_xlfn.IFNA(VLOOKUP($A10,'EV Distribution'!$A$2:$B$1048576,2,FALSE),0)*'EV Characterization'!P$2)</f>
        <v>1.4024083398833855</v>
      </c>
      <c r="Q10" s="2">
        <f>'[1]Pc, Winter, S3'!Q10*((1+Main!$B$4)^(Main!$B$3-2020))+(_xlfn.IFNA(VLOOKUP($A10,'EV Distribution'!$A$2:$B$1048576,2,FALSE),0)*'EV Characterization'!Q$2)</f>
        <v>1.4110216732167189</v>
      </c>
      <c r="R10" s="2">
        <f>'[1]Pc, Winter, S3'!R10*((1+Main!$B$4)^(Main!$B$3-2020))+(_xlfn.IFNA(VLOOKUP($A10,'EV Distribution'!$A$2:$B$1048576,2,FALSE),0)*'EV Characterization'!R$2)</f>
        <v>1.4136616732167189</v>
      </c>
      <c r="S10" s="2">
        <f>'[1]Pc, Winter, S3'!S10*((1+Main!$B$4)^(Main!$B$3-2020))+(_xlfn.IFNA(VLOOKUP($A10,'EV Distribution'!$A$2:$B$1048576,2,FALSE),0)*'EV Characterization'!S$2)</f>
        <v>1.4391416732167188</v>
      </c>
      <c r="T10" s="2">
        <f>'[1]Pc, Winter, S3'!T10*((1+Main!$B$4)^(Main!$B$3-2020))+(_xlfn.IFNA(VLOOKUP($A10,'EV Distribution'!$A$2:$B$1048576,2,FALSE),0)*'EV Characterization'!T$2)</f>
        <v>1.4086550065500523</v>
      </c>
      <c r="U10" s="2">
        <f>'[1]Pc, Winter, S3'!U10*((1+Main!$B$4)^(Main!$B$3-2020))+(_xlfn.IFNA(VLOOKUP($A10,'EV Distribution'!$A$2:$B$1048576,2,FALSE),0)*'EV Characterization'!U$2)</f>
        <v>1.4053483398833855</v>
      </c>
      <c r="V10" s="2">
        <f>'[1]Pc, Winter, S3'!V10*((1+Main!$B$4)^(Main!$B$3-2020))+(_xlfn.IFNA(VLOOKUP($A10,'EV Distribution'!$A$2:$B$1048576,2,FALSE),0)*'EV Characterization'!V$2)</f>
        <v>1.4182483398833856</v>
      </c>
      <c r="W10" s="2">
        <f>'[1]Pc, Winter, S3'!W10*((1+Main!$B$4)^(Main!$B$3-2020))+(_xlfn.IFNA(VLOOKUP($A10,'EV Distribution'!$A$2:$B$1048576,2,FALSE),0)*'EV Characterization'!W$2)</f>
        <v>1.4147216732167189</v>
      </c>
      <c r="X10" s="2">
        <f>'[1]Pc, Winter, S3'!X10*((1+Main!$B$4)^(Main!$B$3-2020))+(_xlfn.IFNA(VLOOKUP($A10,'EV Distribution'!$A$2:$B$1048576,2,FALSE),0)*'EV Characterization'!X$2)</f>
        <v>1.6005083398833855</v>
      </c>
      <c r="Y10" s="2">
        <f>'[1]Pc, Winter, S3'!Y10*((1+Main!$B$4)^(Main!$B$3-2020))+(_xlfn.IFNA(VLOOKUP($A10,'EV Distribution'!$A$2:$B$1048576,2,FALSE),0)*'EV Characterization'!Y$2)</f>
        <v>1.6334550065500522</v>
      </c>
    </row>
    <row r="11" spans="1:25" x14ac:dyDescent="0.3">
      <c r="A11">
        <v>21</v>
      </c>
      <c r="B11" s="2">
        <f>'[1]Pc, Winter, S3'!B11*((1+Main!$B$4)^(Main!$B$3-2020))+(_xlfn.IFNA(VLOOKUP($A11,'EV Distribution'!$A$2:$B$1048576,2,FALSE),0)*'EV Characterization'!B$2)</f>
        <v>0.55535154339250492</v>
      </c>
      <c r="C11" s="2">
        <f>'[1]Pc, Winter, S3'!C11*((1+Main!$B$4)^(Main!$B$3-2020))+(_xlfn.IFNA(VLOOKUP($A11,'EV Distribution'!$A$2:$B$1048576,2,FALSE),0)*'EV Characterization'!C$2)</f>
        <v>0.5273967778725337</v>
      </c>
      <c r="D11" s="2">
        <f>'[1]Pc, Winter, S3'!D11*((1+Main!$B$4)^(Main!$B$3-2020))+(_xlfn.IFNA(VLOOKUP($A11,'EV Distribution'!$A$2:$B$1048576,2,FALSE),0)*'EV Characterization'!D$2)</f>
        <v>0.45166765153135391</v>
      </c>
      <c r="E11" s="2">
        <f>'[1]Pc, Winter, S3'!E11*((1+Main!$B$4)^(Main!$B$3-2020))+(_xlfn.IFNA(VLOOKUP($A11,'EV Distribution'!$A$2:$B$1048576,2,FALSE),0)*'EV Characterization'!E$2)</f>
        <v>0.43800280852650098</v>
      </c>
      <c r="F11" s="2">
        <f>'[1]Pc, Winter, S3'!F11*((1+Main!$B$4)^(Main!$B$3-2020))+(_xlfn.IFNA(VLOOKUP($A11,'EV Distribution'!$A$2:$B$1048576,2,FALSE),0)*'EV Characterization'!F$2)</f>
        <v>0.39327333090579275</v>
      </c>
      <c r="G11" s="2">
        <f>'[1]Pc, Winter, S3'!G11*((1+Main!$B$4)^(Main!$B$3-2020))+(_xlfn.IFNA(VLOOKUP($A11,'EV Distribution'!$A$2:$B$1048576,2,FALSE),0)*'EV Characterization'!G$2)</f>
        <v>0.41590955603622193</v>
      </c>
      <c r="H11" s="2">
        <f>'[1]Pc, Winter, S3'!H11*((1+Main!$B$4)^(Main!$B$3-2020))+(_xlfn.IFNA(VLOOKUP($A11,'EV Distribution'!$A$2:$B$1048576,2,FALSE),0)*'EV Characterization'!H$2)</f>
        <v>0.4841296181771475</v>
      </c>
      <c r="I11" s="2">
        <f>'[1]Pc, Winter, S3'!I11*((1+Main!$B$4)^(Main!$B$3-2020))+(_xlfn.IFNA(VLOOKUP($A11,'EV Distribution'!$A$2:$B$1048576,2,FALSE),0)*'EV Characterization'!I$2)</f>
        <v>0.30780856812670654</v>
      </c>
      <c r="J11" s="2">
        <f>'[1]Pc, Winter, S3'!J11*((1+Main!$B$4)^(Main!$B$3-2020))+(_xlfn.IFNA(VLOOKUP($A11,'EV Distribution'!$A$2:$B$1048576,2,FALSE),0)*'EV Characterization'!J$2)</f>
        <v>0.35235449571879512</v>
      </c>
      <c r="K11" s="2">
        <f>'[1]Pc, Winter, S3'!K11*((1+Main!$B$4)^(Main!$B$3-2020))+(_xlfn.IFNA(VLOOKUP($A11,'EV Distribution'!$A$2:$B$1048576,2,FALSE),0)*'EV Characterization'!K$2)</f>
        <v>0.42372806204042457</v>
      </c>
      <c r="L11" s="2">
        <f>'[1]Pc, Winter, S3'!L11*((1+Main!$B$4)^(Main!$B$3-2020))+(_xlfn.IFNA(VLOOKUP($A11,'EV Distribution'!$A$2:$B$1048576,2,FALSE),0)*'EV Characterization'!L$2)</f>
        <v>0.44311638937102404</v>
      </c>
      <c r="M11" s="2">
        <f>'[1]Pc, Winter, S3'!M11*((1+Main!$B$4)^(Main!$B$3-2020))+(_xlfn.IFNA(VLOOKUP($A11,'EV Distribution'!$A$2:$B$1048576,2,FALSE),0)*'EV Characterization'!M$2)</f>
        <v>0.45044983529834898</v>
      </c>
      <c r="N11" s="2">
        <f>'[1]Pc, Winter, S3'!N11*((1+Main!$B$4)^(Main!$B$3-2020))+(_xlfn.IFNA(VLOOKUP($A11,'EV Distribution'!$A$2:$B$1048576,2,FALSE),0)*'EV Characterization'!N$2)</f>
        <v>0.42040403755379763</v>
      </c>
      <c r="O11" s="2">
        <f>'[1]Pc, Winter, S3'!O11*((1+Main!$B$4)^(Main!$B$3-2020))+(_xlfn.IFNA(VLOOKUP($A11,'EV Distribution'!$A$2:$B$1048576,2,FALSE),0)*'EV Characterization'!O$2)</f>
        <v>0.38376916566470098</v>
      </c>
      <c r="P11" s="2">
        <f>'[1]Pc, Winter, S3'!P11*((1+Main!$B$4)^(Main!$B$3-2020))+(_xlfn.IFNA(VLOOKUP($A11,'EV Distribution'!$A$2:$B$1048576,2,FALSE),0)*'EV Characterization'!P$2)</f>
        <v>0.35837587122665943</v>
      </c>
      <c r="Q11" s="2">
        <f>'[1]Pc, Winter, S3'!Q11*((1+Main!$B$4)^(Main!$B$3-2020))+(_xlfn.IFNA(VLOOKUP($A11,'EV Distribution'!$A$2:$B$1048576,2,FALSE),0)*'EV Characterization'!Q$2)</f>
        <v>0.35854527285786242</v>
      </c>
      <c r="R11" s="2">
        <f>'[1]Pc, Winter, S3'!R11*((1+Main!$B$4)^(Main!$B$3-2020))+(_xlfn.IFNA(VLOOKUP($A11,'EV Distribution'!$A$2:$B$1048576,2,FALSE),0)*'EV Characterization'!R$2)</f>
        <v>0.36865152862163625</v>
      </c>
      <c r="S11" s="2">
        <f>'[1]Pc, Winter, S3'!S11*((1+Main!$B$4)^(Main!$B$3-2020))+(_xlfn.IFNA(VLOOKUP($A11,'EV Distribution'!$A$2:$B$1048576,2,FALSE),0)*'EV Characterization'!S$2)</f>
        <v>0.42797198715041079</v>
      </c>
      <c r="T11" s="2">
        <f>'[1]Pc, Winter, S3'!T11*((1+Main!$B$4)^(Main!$B$3-2020))+(_xlfn.IFNA(VLOOKUP($A11,'EV Distribution'!$A$2:$B$1048576,2,FALSE),0)*'EV Characterization'!T$2)</f>
        <v>0.40893419422082583</v>
      </c>
      <c r="U11" s="2">
        <f>'[1]Pc, Winter, S3'!U11*((1+Main!$B$4)^(Main!$B$3-2020))+(_xlfn.IFNA(VLOOKUP($A11,'EV Distribution'!$A$2:$B$1048576,2,FALSE),0)*'EV Characterization'!U$2)</f>
        <v>0.40546256148641258</v>
      </c>
      <c r="V11" s="2">
        <f>'[1]Pc, Winter, S3'!V11*((1+Main!$B$4)^(Main!$B$3-2020))+(_xlfn.IFNA(VLOOKUP($A11,'EV Distribution'!$A$2:$B$1048576,2,FALSE),0)*'EV Characterization'!V$2)</f>
        <v>0.40335877145711785</v>
      </c>
      <c r="W11" s="2">
        <f>'[1]Pc, Winter, S3'!W11*((1+Main!$B$4)^(Main!$B$3-2020))+(_xlfn.IFNA(VLOOKUP($A11,'EV Distribution'!$A$2:$B$1048576,2,FALSE),0)*'EV Characterization'!W$2)</f>
        <v>0.38005161234329371</v>
      </c>
      <c r="X11" s="2">
        <f>'[1]Pc, Winter, S3'!X11*((1+Main!$B$4)^(Main!$B$3-2020))+(_xlfn.IFNA(VLOOKUP($A11,'EV Distribution'!$A$2:$B$1048576,2,FALSE),0)*'EV Characterization'!X$2)</f>
        <v>0.53522339574424149</v>
      </c>
      <c r="Y11" s="2">
        <f>'[1]Pc, Winter, S3'!Y11*((1+Main!$B$4)^(Main!$B$3-2020))+(_xlfn.IFNA(VLOOKUP($A11,'EV Distribution'!$A$2:$B$1048576,2,FALSE),0)*'EV Characterization'!Y$2)</f>
        <v>0.52811824177529387</v>
      </c>
    </row>
    <row r="12" spans="1:25" x14ac:dyDescent="0.3">
      <c r="A12">
        <v>22</v>
      </c>
      <c r="B12" s="2">
        <f>'[1]Pc, Winter, S3'!B12*((1+Main!$B$4)^(Main!$B$3-2020))+(_xlfn.IFNA(VLOOKUP($A12,'EV Distribution'!$A$2:$B$1048576,2,FALSE),0)*'EV Characterization'!B$2)</f>
        <v>0.45540843514160545</v>
      </c>
      <c r="C12" s="2">
        <f>'[1]Pc, Winter, S3'!C12*((1+Main!$B$4)^(Main!$B$3-2020))+(_xlfn.IFNA(VLOOKUP($A12,'EV Distribution'!$A$2:$B$1048576,2,FALSE),0)*'EV Characterization'!C$2)</f>
        <v>0.43851067813784839</v>
      </c>
      <c r="D12" s="2">
        <f>'[1]Pc, Winter, S3'!D12*((1+Main!$B$4)^(Main!$B$3-2020))+(_xlfn.IFNA(VLOOKUP($A12,'EV Distribution'!$A$2:$B$1048576,2,FALSE),0)*'EV Characterization'!D$2)</f>
        <v>0.36798862727494352</v>
      </c>
      <c r="E12" s="2">
        <f>'[1]Pc, Winter, S3'!E12*((1+Main!$B$4)^(Main!$B$3-2020))+(_xlfn.IFNA(VLOOKUP($A12,'EV Distribution'!$A$2:$B$1048576,2,FALSE),0)*'EV Characterization'!E$2)</f>
        <v>0.35671595395437722</v>
      </c>
      <c r="F12" s="2">
        <f>'[1]Pc, Winter, S3'!F12*((1+Main!$B$4)^(Main!$B$3-2020))+(_xlfn.IFNA(VLOOKUP($A12,'EV Distribution'!$A$2:$B$1048576,2,FALSE),0)*'EV Characterization'!F$2)</f>
        <v>0.31287364723336303</v>
      </c>
      <c r="G12" s="2">
        <f>'[1]Pc, Winter, S3'!G12*((1+Main!$B$4)^(Main!$B$3-2020))+(_xlfn.IFNA(VLOOKUP($A12,'EV Distribution'!$A$2:$B$1048576,2,FALSE),0)*'EV Characterization'!G$2)</f>
        <v>0.34021438533645776</v>
      </c>
      <c r="H12" s="2">
        <f>'[1]Pc, Winter, S3'!H12*((1+Main!$B$4)^(Main!$B$3-2020))+(_xlfn.IFNA(VLOOKUP($A12,'EV Distribution'!$A$2:$B$1048576,2,FALSE),0)*'EV Characterization'!H$2)</f>
        <v>0.40892014612914868</v>
      </c>
      <c r="I12" s="2">
        <f>'[1]Pc, Winter, S3'!I12*((1+Main!$B$4)^(Main!$B$3-2020))+(_xlfn.IFNA(VLOOKUP($A12,'EV Distribution'!$A$2:$B$1048576,2,FALSE),0)*'EV Characterization'!I$2)</f>
        <v>0.2343237399414082</v>
      </c>
      <c r="J12" s="2">
        <f>'[1]Pc, Winter, S3'!J12*((1+Main!$B$4)^(Main!$B$3-2020))+(_xlfn.IFNA(VLOOKUP($A12,'EV Distribution'!$A$2:$B$1048576,2,FALSE),0)*'EV Characterization'!J$2)</f>
        <v>0.25756909977835912</v>
      </c>
      <c r="K12" s="2">
        <f>'[1]Pc, Winter, S3'!K12*((1+Main!$B$4)^(Main!$B$3-2020))+(_xlfn.IFNA(VLOOKUP($A12,'EV Distribution'!$A$2:$B$1048576,2,FALSE),0)*'EV Characterization'!K$2)</f>
        <v>0.30045505597100219</v>
      </c>
      <c r="L12" s="2">
        <f>'[1]Pc, Winter, S3'!L12*((1+Main!$B$4)^(Main!$B$3-2020))+(_xlfn.IFNA(VLOOKUP($A12,'EV Distribution'!$A$2:$B$1048576,2,FALSE),0)*'EV Characterization'!L$2)</f>
        <v>0.3069616876964063</v>
      </c>
      <c r="M12" s="2">
        <f>'[1]Pc, Winter, S3'!M12*((1+Main!$B$4)^(Main!$B$3-2020))+(_xlfn.IFNA(VLOOKUP($A12,'EV Distribution'!$A$2:$B$1048576,2,FALSE),0)*'EV Characterization'!M$2)</f>
        <v>0.3157643346433438</v>
      </c>
      <c r="N12" s="2">
        <f>'[1]Pc, Winter, S3'!N12*((1+Main!$B$4)^(Main!$B$3-2020))+(_xlfn.IFNA(VLOOKUP($A12,'EV Distribution'!$A$2:$B$1048576,2,FALSE),0)*'EV Characterization'!N$2)</f>
        <v>0.30161539825660361</v>
      </c>
      <c r="O12" s="2">
        <f>'[1]Pc, Winter, S3'!O12*((1+Main!$B$4)^(Main!$B$3-2020))+(_xlfn.IFNA(VLOOKUP($A12,'EV Distribution'!$A$2:$B$1048576,2,FALSE),0)*'EV Characterization'!O$2)</f>
        <v>0.28165371804138101</v>
      </c>
      <c r="P12" s="2">
        <f>'[1]Pc, Winter, S3'!P12*((1+Main!$B$4)^(Main!$B$3-2020))+(_xlfn.IFNA(VLOOKUP($A12,'EV Distribution'!$A$2:$B$1048576,2,FALSE),0)*'EV Characterization'!P$2)</f>
        <v>0.25445231167140336</v>
      </c>
      <c r="Q12" s="2">
        <f>'[1]Pc, Winter, S3'!Q12*((1+Main!$B$4)^(Main!$B$3-2020))+(_xlfn.IFNA(VLOOKUP($A12,'EV Distribution'!$A$2:$B$1048576,2,FALSE),0)*'EV Characterization'!Q$2)</f>
        <v>0.2557392437179713</v>
      </c>
      <c r="R12" s="2">
        <f>'[1]Pc, Winter, S3'!R12*((1+Main!$B$4)^(Main!$B$3-2020))+(_xlfn.IFNA(VLOOKUP($A12,'EV Distribution'!$A$2:$B$1048576,2,FALSE),0)*'EV Characterization'!R$2)</f>
        <v>0.27646840413052248</v>
      </c>
      <c r="S12" s="2">
        <f>'[1]Pc, Winter, S3'!S12*((1+Main!$B$4)^(Main!$B$3-2020))+(_xlfn.IFNA(VLOOKUP($A12,'EV Distribution'!$A$2:$B$1048576,2,FALSE),0)*'EV Characterization'!S$2)</f>
        <v>0.32799174873191067</v>
      </c>
      <c r="T12" s="2">
        <f>'[1]Pc, Winter, S3'!T12*((1+Main!$B$4)^(Main!$B$3-2020))+(_xlfn.IFNA(VLOOKUP($A12,'EV Distribution'!$A$2:$B$1048576,2,FALSE),0)*'EV Characterization'!T$2)</f>
        <v>0.29867015442352929</v>
      </c>
      <c r="U12" s="2">
        <f>'[1]Pc, Winter, S3'!U12*((1+Main!$B$4)^(Main!$B$3-2020))+(_xlfn.IFNA(VLOOKUP($A12,'EV Distribution'!$A$2:$B$1048576,2,FALSE),0)*'EV Characterization'!U$2)</f>
        <v>0.29773800609057799</v>
      </c>
      <c r="V12" s="2">
        <f>'[1]Pc, Winter, S3'!V12*((1+Main!$B$4)^(Main!$B$3-2020))+(_xlfn.IFNA(VLOOKUP($A12,'EV Distribution'!$A$2:$B$1048576,2,FALSE),0)*'EV Characterization'!V$2)</f>
        <v>0.30085691551580473</v>
      </c>
      <c r="W12" s="2">
        <f>'[1]Pc, Winter, S3'!W12*((1+Main!$B$4)^(Main!$B$3-2020))+(_xlfn.IFNA(VLOOKUP($A12,'EV Distribution'!$A$2:$B$1048576,2,FALSE),0)*'EV Characterization'!W$2)</f>
        <v>0.28190113617367457</v>
      </c>
      <c r="X12" s="2">
        <f>'[1]Pc, Winter, S3'!X12*((1+Main!$B$4)^(Main!$B$3-2020))+(_xlfn.IFNA(VLOOKUP($A12,'EV Distribution'!$A$2:$B$1048576,2,FALSE),0)*'EV Characterization'!X$2)</f>
        <v>0.43179822603536161</v>
      </c>
      <c r="Y12" s="2">
        <f>'[1]Pc, Winter, S3'!Y12*((1+Main!$B$4)^(Main!$B$3-2020))+(_xlfn.IFNA(VLOOKUP($A12,'EV Distribution'!$A$2:$B$1048576,2,FALSE),0)*'EV Characterization'!Y$2)</f>
        <v>0.4375222322120863</v>
      </c>
    </row>
    <row r="13" spans="1:25" x14ac:dyDescent="0.3">
      <c r="A13">
        <v>23</v>
      </c>
      <c r="B13" s="2">
        <f>'[1]Pc, Winter, S3'!B13*((1+Main!$B$4)^(Main!$B$3-2020))+(_xlfn.IFNA(VLOOKUP($A13,'EV Distribution'!$A$2:$B$1048576,2,FALSE),0)*'EV Characterization'!B$2)</f>
        <v>1.3469377823418418</v>
      </c>
      <c r="C13" s="2">
        <f>'[1]Pc, Winter, S3'!C13*((1+Main!$B$4)^(Main!$B$3-2020))+(_xlfn.IFNA(VLOOKUP($A13,'EV Distribution'!$A$2:$B$1048576,2,FALSE),0)*'EV Characterization'!C$2)</f>
        <v>1.2755218101561394</v>
      </c>
      <c r="D13" s="2">
        <f>'[1]Pc, Winter, S3'!D13*((1+Main!$B$4)^(Main!$B$3-2020))+(_xlfn.IFNA(VLOOKUP($A13,'EV Distribution'!$A$2:$B$1048576,2,FALSE),0)*'EV Characterization'!D$2)</f>
        <v>1.1709305865823516</v>
      </c>
      <c r="E13" s="2">
        <f>'[1]Pc, Winter, S3'!E13*((1+Main!$B$4)^(Main!$B$3-2020))+(_xlfn.IFNA(VLOOKUP($A13,'EV Distribution'!$A$2:$B$1048576,2,FALSE),0)*'EV Characterization'!E$2)</f>
        <v>1.1670478446192478</v>
      </c>
      <c r="F13" s="2">
        <f>'[1]Pc, Winter, S3'!F13*((1+Main!$B$4)^(Main!$B$3-2020))+(_xlfn.IFNA(VLOOKUP($A13,'EV Distribution'!$A$2:$B$1048576,2,FALSE),0)*'EV Characterization'!F$2)</f>
        <v>1.1232108289666989</v>
      </c>
      <c r="G13" s="2">
        <f>'[1]Pc, Winter, S3'!G13*((1+Main!$B$4)^(Main!$B$3-2020))+(_xlfn.IFNA(VLOOKUP($A13,'EV Distribution'!$A$2:$B$1048576,2,FALSE),0)*'EV Characterization'!G$2)</f>
        <v>1.1363041078902438</v>
      </c>
      <c r="H13" s="2">
        <f>'[1]Pc, Winter, S3'!H13*((1+Main!$B$4)^(Main!$B$3-2020))+(_xlfn.IFNA(VLOOKUP($A13,'EV Distribution'!$A$2:$B$1048576,2,FALSE),0)*'EV Characterization'!H$2)</f>
        <v>1.1996057839939493</v>
      </c>
      <c r="I13" s="2">
        <f>'[1]Pc, Winter, S3'!I13*((1+Main!$B$4)^(Main!$B$3-2020))+(_xlfn.IFNA(VLOOKUP($A13,'EV Distribution'!$A$2:$B$1048576,2,FALSE),0)*'EV Characterization'!I$2)</f>
        <v>0.94823627575109959</v>
      </c>
      <c r="J13" s="2">
        <f>'[1]Pc, Winter, S3'!J13*((1+Main!$B$4)^(Main!$B$3-2020))+(_xlfn.IFNA(VLOOKUP($A13,'EV Distribution'!$A$2:$B$1048576,2,FALSE),0)*'EV Characterization'!J$2)</f>
        <v>0.70498723099195115</v>
      </c>
      <c r="K13" s="2">
        <f>'[1]Pc, Winter, S3'!K13*((1+Main!$B$4)^(Main!$B$3-2020))+(_xlfn.IFNA(VLOOKUP($A13,'EV Distribution'!$A$2:$B$1048576,2,FALSE),0)*'EV Characterization'!K$2)</f>
        <v>0.85883286823980176</v>
      </c>
      <c r="L13" s="2">
        <f>'[1]Pc, Winter, S3'!L13*((1+Main!$B$4)^(Main!$B$3-2020))+(_xlfn.IFNA(VLOOKUP($A13,'EV Distribution'!$A$2:$B$1048576,2,FALSE),0)*'EV Characterization'!L$2)</f>
        <v>1.0152755927834225</v>
      </c>
      <c r="M13" s="2">
        <f>'[1]Pc, Winter, S3'!M13*((1+Main!$B$4)^(Main!$B$3-2020))+(_xlfn.IFNA(VLOOKUP($A13,'EV Distribution'!$A$2:$B$1048576,2,FALSE),0)*'EV Characterization'!M$2)</f>
        <v>0.98525480180883607</v>
      </c>
      <c r="N13" s="2">
        <f>'[1]Pc, Winter, S3'!N13*((1+Main!$B$4)^(Main!$B$3-2020))+(_xlfn.IFNA(VLOOKUP($A13,'EV Distribution'!$A$2:$B$1048576,2,FALSE),0)*'EV Characterization'!N$2)</f>
        <v>0.96815837008268424</v>
      </c>
      <c r="O13" s="2">
        <f>'[1]Pc, Winter, S3'!O13*((1+Main!$B$4)^(Main!$B$3-2020))+(_xlfn.IFNA(VLOOKUP($A13,'EV Distribution'!$A$2:$B$1048576,2,FALSE),0)*'EV Characterization'!O$2)</f>
        <v>0.98131265015976543</v>
      </c>
      <c r="P13" s="2">
        <f>'[1]Pc, Winter, S3'!P13*((1+Main!$B$4)^(Main!$B$3-2020))+(_xlfn.IFNA(VLOOKUP($A13,'EV Distribution'!$A$2:$B$1048576,2,FALSE),0)*'EV Characterization'!P$2)</f>
        <v>0.96082085631899405</v>
      </c>
      <c r="Q13" s="2">
        <f>'[1]Pc, Winter, S3'!Q13*((1+Main!$B$4)^(Main!$B$3-2020))+(_xlfn.IFNA(VLOOKUP($A13,'EV Distribution'!$A$2:$B$1048576,2,FALSE),0)*'EV Characterization'!Q$2)</f>
        <v>0.96871423456117023</v>
      </c>
      <c r="R13" s="2">
        <f>'[1]Pc, Winter, S3'!R13*((1+Main!$B$4)^(Main!$B$3-2020))+(_xlfn.IFNA(VLOOKUP($A13,'EV Distribution'!$A$2:$B$1048576,2,FALSE),0)*'EV Characterization'!R$2)</f>
        <v>0.97490525634005709</v>
      </c>
      <c r="S13" s="2">
        <f>'[1]Pc, Winter, S3'!S13*((1+Main!$B$4)^(Main!$B$3-2020))+(_xlfn.IFNA(VLOOKUP($A13,'EV Distribution'!$A$2:$B$1048576,2,FALSE),0)*'EV Characterization'!S$2)</f>
        <v>1.1421619909082297</v>
      </c>
      <c r="T13" s="2">
        <f>'[1]Pc, Winter, S3'!T13*((1+Main!$B$4)^(Main!$B$3-2020))+(_xlfn.IFNA(VLOOKUP($A13,'EV Distribution'!$A$2:$B$1048576,2,FALSE),0)*'EV Characterization'!T$2)</f>
        <v>1.1392840052400419</v>
      </c>
      <c r="U13" s="2">
        <f>'[1]Pc, Winter, S3'!U13*((1+Main!$B$4)^(Main!$B$3-2020))+(_xlfn.IFNA(VLOOKUP($A13,'EV Distribution'!$A$2:$B$1048576,2,FALSE),0)*'EV Characterization'!U$2)</f>
        <v>1.0810774429793868</v>
      </c>
      <c r="V13" s="2">
        <f>'[1]Pc, Winter, S3'!V13*((1+Main!$B$4)^(Main!$B$3-2020))+(_xlfn.IFNA(VLOOKUP($A13,'EV Distribution'!$A$2:$B$1048576,2,FALSE),0)*'EV Characterization'!V$2)</f>
        <v>1.0446726792791738</v>
      </c>
      <c r="W13" s="2">
        <f>'[1]Pc, Winter, S3'!W13*((1+Main!$B$4)^(Main!$B$3-2020))+(_xlfn.IFNA(VLOOKUP($A13,'EV Distribution'!$A$2:$B$1048576,2,FALSE),0)*'EV Characterization'!W$2)</f>
        <v>1.0377719950559245</v>
      </c>
      <c r="X13" s="2">
        <f>'[1]Pc, Winter, S3'!X13*((1+Main!$B$4)^(Main!$B$3-2020))+(_xlfn.IFNA(VLOOKUP($A13,'EV Distribution'!$A$2:$B$1048576,2,FALSE),0)*'EV Characterization'!X$2)</f>
        <v>1.2272499341582541</v>
      </c>
      <c r="Y13" s="2">
        <f>'[1]Pc, Winter, S3'!Y13*((1+Main!$B$4)^(Main!$B$3-2020))+(_xlfn.IFNA(VLOOKUP($A13,'EV Distribution'!$A$2:$B$1048576,2,FALSE),0)*'EV Characterization'!Y$2)</f>
        <v>1.2784456386371066</v>
      </c>
    </row>
    <row r="14" spans="1:25" x14ac:dyDescent="0.3">
      <c r="A14">
        <v>24</v>
      </c>
      <c r="B14" s="2">
        <f>'[1]Pc, Winter, S3'!B14*((1+Main!$B$4)^(Main!$B$3-2020))+(_xlfn.IFNA(VLOOKUP($A14,'EV Distribution'!$A$2:$B$1048576,2,FALSE),0)*'EV Characterization'!B$2)</f>
        <v>0.89867583733625311</v>
      </c>
      <c r="C14" s="2">
        <f>'[1]Pc, Winter, S3'!C14*((1+Main!$B$4)^(Main!$B$3-2020))+(_xlfn.IFNA(VLOOKUP($A14,'EV Distribution'!$A$2:$B$1048576,2,FALSE),0)*'EV Characterization'!C$2)</f>
        <v>0.88459803396658809</v>
      </c>
      <c r="D14" s="2">
        <f>'[1]Pc, Winter, S3'!D14*((1+Main!$B$4)^(Main!$B$3-2020))+(_xlfn.IFNA(VLOOKUP($A14,'EV Distribution'!$A$2:$B$1048576,2,FALSE),0)*'EV Characterization'!D$2)</f>
        <v>0.81739198181544692</v>
      </c>
      <c r="E14" s="2">
        <f>'[1]Pc, Winter, S3'!E14*((1+Main!$B$4)^(Main!$B$3-2020))+(_xlfn.IFNA(VLOOKUP($A14,'EV Distribution'!$A$2:$B$1048576,2,FALSE),0)*'EV Characterization'!E$2)</f>
        <v>0.8047222474974155</v>
      </c>
      <c r="F14" s="2">
        <f>'[1]Pc, Winter, S3'!F14*((1+Main!$B$4)^(Main!$B$3-2020))+(_xlfn.IFNA(VLOOKUP($A14,'EV Distribution'!$A$2:$B$1048576,2,FALSE),0)*'EV Characterization'!F$2)</f>
        <v>0.74923305109213856</v>
      </c>
      <c r="G14" s="2">
        <f>'[1]Pc, Winter, S3'!G14*((1+Main!$B$4)^(Main!$B$3-2020))+(_xlfn.IFNA(VLOOKUP($A14,'EV Distribution'!$A$2:$B$1048576,2,FALSE),0)*'EV Characterization'!G$2)</f>
        <v>0.7693028418609229</v>
      </c>
      <c r="H14" s="2">
        <f>'[1]Pc, Winter, S3'!H14*((1+Main!$B$4)^(Main!$B$3-2020))+(_xlfn.IFNA(VLOOKUP($A14,'EV Distribution'!$A$2:$B$1048576,2,FALSE),0)*'EV Characterization'!H$2)</f>
        <v>0.83329103698839579</v>
      </c>
      <c r="I14" s="2">
        <f>'[1]Pc, Winter, S3'!I14*((1+Main!$B$4)^(Main!$B$3-2020))+(_xlfn.IFNA(VLOOKUP($A14,'EV Distribution'!$A$2:$B$1048576,2,FALSE),0)*'EV Characterization'!I$2)</f>
        <v>0.65614302158847237</v>
      </c>
      <c r="J14" s="2">
        <f>'[1]Pc, Winter, S3'!J14*((1+Main!$B$4)^(Main!$B$3-2020))+(_xlfn.IFNA(VLOOKUP($A14,'EV Distribution'!$A$2:$B$1048576,2,FALSE),0)*'EV Characterization'!J$2)</f>
        <v>0.67831246093176079</v>
      </c>
      <c r="K14" s="2">
        <f>'[1]Pc, Winter, S3'!K14*((1+Main!$B$4)^(Main!$B$3-2020))+(_xlfn.IFNA(VLOOKUP($A14,'EV Distribution'!$A$2:$B$1048576,2,FALSE),0)*'EV Characterization'!K$2)</f>
        <v>0.71260631643940142</v>
      </c>
      <c r="L14" s="2">
        <f>'[1]Pc, Winter, S3'!L14*((1+Main!$B$4)^(Main!$B$3-2020))+(_xlfn.IFNA(VLOOKUP($A14,'EV Distribution'!$A$2:$B$1048576,2,FALSE),0)*'EV Characterization'!L$2)</f>
        <v>0.7215008366083594</v>
      </c>
      <c r="M14" s="2">
        <f>'[1]Pc, Winter, S3'!M14*((1+Main!$B$4)^(Main!$B$3-2020))+(_xlfn.IFNA(VLOOKUP($A14,'EV Distribution'!$A$2:$B$1048576,2,FALSE),0)*'EV Characterization'!M$2)</f>
        <v>0.69091990919497126</v>
      </c>
      <c r="N14" s="2">
        <f>'[1]Pc, Winter, S3'!N14*((1+Main!$B$4)^(Main!$B$3-2020))+(_xlfn.IFNA(VLOOKUP($A14,'EV Distribution'!$A$2:$B$1048576,2,FALSE),0)*'EV Characterization'!N$2)</f>
        <v>0.68075859904819302</v>
      </c>
      <c r="O14" s="2">
        <f>'[1]Pc, Winter, S3'!O14*((1+Main!$B$4)^(Main!$B$3-2020))+(_xlfn.IFNA(VLOOKUP($A14,'EV Distribution'!$A$2:$B$1048576,2,FALSE),0)*'EV Characterization'!O$2)</f>
        <v>0.66452101550061493</v>
      </c>
      <c r="P14" s="2">
        <f>'[1]Pc, Winter, S3'!P14*((1+Main!$B$4)^(Main!$B$3-2020))+(_xlfn.IFNA(VLOOKUP($A14,'EV Distribution'!$A$2:$B$1048576,2,FALSE),0)*'EV Characterization'!P$2)</f>
        <v>0.64474571790527846</v>
      </c>
      <c r="Q14" s="2">
        <f>'[1]Pc, Winter, S3'!Q14*((1+Main!$B$4)^(Main!$B$3-2020))+(_xlfn.IFNA(VLOOKUP($A14,'EV Distribution'!$A$2:$B$1048576,2,FALSE),0)*'EV Characterization'!Q$2)</f>
        <v>0.67035696603698158</v>
      </c>
      <c r="R14" s="2">
        <f>'[1]Pc, Winter, S3'!R14*((1+Main!$B$4)^(Main!$B$3-2020))+(_xlfn.IFNA(VLOOKUP($A14,'EV Distribution'!$A$2:$B$1048576,2,FALSE),0)*'EV Characterization'!R$2)</f>
        <v>0.67111382846720669</v>
      </c>
      <c r="S14" s="2">
        <f>'[1]Pc, Winter, S3'!S14*((1+Main!$B$4)^(Main!$B$3-2020))+(_xlfn.IFNA(VLOOKUP($A14,'EV Distribution'!$A$2:$B$1048576,2,FALSE),0)*'EV Characterization'!S$2)</f>
        <v>0.70419581476459192</v>
      </c>
      <c r="T14" s="2">
        <f>'[1]Pc, Winter, S3'!T14*((1+Main!$B$4)^(Main!$B$3-2020))+(_xlfn.IFNA(VLOOKUP($A14,'EV Distribution'!$A$2:$B$1048576,2,FALSE),0)*'EV Characterization'!T$2)</f>
        <v>0.69486917436186701</v>
      </c>
      <c r="U14" s="2">
        <f>'[1]Pc, Winter, S3'!U14*((1+Main!$B$4)^(Main!$B$3-2020))+(_xlfn.IFNA(VLOOKUP($A14,'EV Distribution'!$A$2:$B$1048576,2,FALSE),0)*'EV Characterization'!U$2)</f>
        <v>0.69730099089219211</v>
      </c>
      <c r="V14" s="2">
        <f>'[1]Pc, Winter, S3'!V14*((1+Main!$B$4)^(Main!$B$3-2020))+(_xlfn.IFNA(VLOOKUP($A14,'EV Distribution'!$A$2:$B$1048576,2,FALSE),0)*'EV Characterization'!V$2)</f>
        <v>0.69391721168038345</v>
      </c>
      <c r="W14" s="2">
        <f>'[1]Pc, Winter, S3'!W14*((1+Main!$B$4)^(Main!$B$3-2020))+(_xlfn.IFNA(VLOOKUP($A14,'EV Distribution'!$A$2:$B$1048576,2,FALSE),0)*'EV Characterization'!W$2)</f>
        <v>0.68266981887919242</v>
      </c>
      <c r="X14" s="2">
        <f>'[1]Pc, Winter, S3'!X14*((1+Main!$B$4)^(Main!$B$3-2020))+(_xlfn.IFNA(VLOOKUP($A14,'EV Distribution'!$A$2:$B$1048576,2,FALSE),0)*'EV Characterization'!X$2)</f>
        <v>0.84756343525973454</v>
      </c>
      <c r="Y14" s="2">
        <f>'[1]Pc, Winter, S3'!Y14*((1+Main!$B$4)^(Main!$B$3-2020))+(_xlfn.IFNA(VLOOKUP($A14,'EV Distribution'!$A$2:$B$1048576,2,FALSE),0)*'EV Characterization'!Y$2)</f>
        <v>0.85438450836564339</v>
      </c>
    </row>
    <row r="15" spans="1:25" x14ac:dyDescent="0.3">
      <c r="A15">
        <v>25</v>
      </c>
      <c r="B15" s="2">
        <f>'[1]Pc, Winter, S3'!B15*((1+Main!$B$4)^(Main!$B$3-2020))+(_xlfn.IFNA(VLOOKUP($A15,'EV Distribution'!$A$2:$B$1048576,2,FALSE),0)*'EV Characterization'!B$2)</f>
        <v>1.0414168359468126</v>
      </c>
      <c r="C15" s="2">
        <f>'[1]Pc, Winter, S3'!C15*((1+Main!$B$4)^(Main!$B$3-2020))+(_xlfn.IFNA(VLOOKUP($A15,'EV Distribution'!$A$2:$B$1048576,2,FALSE),0)*'EV Characterization'!C$2)</f>
        <v>0.966526642429128</v>
      </c>
      <c r="D15" s="2">
        <f>'[1]Pc, Winter, S3'!D15*((1+Main!$B$4)^(Main!$B$3-2020))+(_xlfn.IFNA(VLOOKUP($A15,'EV Distribution'!$A$2:$B$1048576,2,FALSE),0)*'EV Characterization'!D$2)</f>
        <v>0.87724084520716694</v>
      </c>
      <c r="E15" s="2">
        <f>'[1]Pc, Winter, S3'!E15*((1+Main!$B$4)^(Main!$B$3-2020))+(_xlfn.IFNA(VLOOKUP($A15,'EV Distribution'!$A$2:$B$1048576,2,FALSE),0)*'EV Characterization'!E$2)</f>
        <v>0.84000874111213542</v>
      </c>
      <c r="F15" s="2">
        <f>'[1]Pc, Winter, S3'!F15*((1+Main!$B$4)^(Main!$B$3-2020))+(_xlfn.IFNA(VLOOKUP($A15,'EV Distribution'!$A$2:$B$1048576,2,FALSE),0)*'EV Characterization'!F$2)</f>
        <v>0.81036932064654166</v>
      </c>
      <c r="G15" s="2">
        <f>'[1]Pc, Winter, S3'!G15*((1+Main!$B$4)^(Main!$B$3-2020))+(_xlfn.IFNA(VLOOKUP($A15,'EV Distribution'!$A$2:$B$1048576,2,FALSE),0)*'EV Characterization'!G$2)</f>
        <v>0.85793328611205977</v>
      </c>
      <c r="H15" s="2">
        <f>'[1]Pc, Winter, S3'!H15*((1+Main!$B$4)^(Main!$B$3-2020))+(_xlfn.IFNA(VLOOKUP($A15,'EV Distribution'!$A$2:$B$1048576,2,FALSE),0)*'EV Characterization'!H$2)</f>
        <v>0.99974164661072795</v>
      </c>
      <c r="I15" s="2">
        <f>'[1]Pc, Winter, S3'!I15*((1+Main!$B$4)^(Main!$B$3-2020))+(_xlfn.IFNA(VLOOKUP($A15,'EV Distribution'!$A$2:$B$1048576,2,FALSE),0)*'EV Characterization'!I$2)</f>
        <v>0.94056730109715969</v>
      </c>
      <c r="J15" s="2">
        <f>'[1]Pc, Winter, S3'!J15*((1+Main!$B$4)^(Main!$B$3-2020))+(_xlfn.IFNA(VLOOKUP($A15,'EV Distribution'!$A$2:$B$1048576,2,FALSE),0)*'EV Characterization'!J$2)</f>
        <v>1.138105041504627</v>
      </c>
      <c r="K15" s="2">
        <f>'[1]Pc, Winter, S3'!K15*((1+Main!$B$4)^(Main!$B$3-2020))+(_xlfn.IFNA(VLOOKUP($A15,'EV Distribution'!$A$2:$B$1048576,2,FALSE),0)*'EV Characterization'!K$2)</f>
        <v>1.3383295113663782</v>
      </c>
      <c r="L15" s="2">
        <f>'[1]Pc, Winter, S3'!L15*((1+Main!$B$4)^(Main!$B$3-2020))+(_xlfn.IFNA(VLOOKUP($A15,'EV Distribution'!$A$2:$B$1048576,2,FALSE),0)*'EV Characterization'!L$2)</f>
        <v>1.3949283398833856</v>
      </c>
      <c r="M15" s="2">
        <f>'[1]Pc, Winter, S3'!M15*((1+Main!$B$4)^(Main!$B$3-2020))+(_xlfn.IFNA(VLOOKUP($A15,'EV Distribution'!$A$2:$B$1048576,2,FALSE),0)*'EV Characterization'!M$2)</f>
        <v>1.3773775706066498</v>
      </c>
      <c r="N15" s="2">
        <f>'[1]Pc, Winter, S3'!N15*((1+Main!$B$4)^(Main!$B$3-2020))+(_xlfn.IFNA(VLOOKUP($A15,'EV Distribution'!$A$2:$B$1048576,2,FALSE),0)*'EV Characterization'!N$2)</f>
        <v>1.3242635856609477</v>
      </c>
      <c r="O15" s="2">
        <f>'[1]Pc, Winter, S3'!O15*((1+Main!$B$4)^(Main!$B$3-2020))+(_xlfn.IFNA(VLOOKUP($A15,'EV Distribution'!$A$2:$B$1048576,2,FALSE),0)*'EV Characterization'!O$2)</f>
        <v>1.1544581831104954</v>
      </c>
      <c r="P15" s="2">
        <f>'[1]Pc, Winter, S3'!P15*((1+Main!$B$4)^(Main!$B$3-2020))+(_xlfn.IFNA(VLOOKUP($A15,'EV Distribution'!$A$2:$B$1048576,2,FALSE),0)*'EV Characterization'!P$2)</f>
        <v>1.026605530726149</v>
      </c>
      <c r="Q15" s="2">
        <f>'[1]Pc, Winter, S3'!Q15*((1+Main!$B$4)^(Main!$B$3-2020))+(_xlfn.IFNA(VLOOKUP($A15,'EV Distribution'!$A$2:$B$1048576,2,FALSE),0)*'EV Characterization'!Q$2)</f>
        <v>1.0342861033557453</v>
      </c>
      <c r="R15" s="2">
        <f>'[1]Pc, Winter, S3'!R15*((1+Main!$B$4)^(Main!$B$3-2020))+(_xlfn.IFNA(VLOOKUP($A15,'EV Distribution'!$A$2:$B$1048576,2,FALSE),0)*'EV Characterization'!R$2)</f>
        <v>1.0397435690148082</v>
      </c>
      <c r="S15" s="2">
        <f>'[1]Pc, Winter, S3'!S15*((1+Main!$B$4)^(Main!$B$3-2020))+(_xlfn.IFNA(VLOOKUP($A15,'EV Distribution'!$A$2:$B$1048576,2,FALSE),0)*'EV Characterization'!S$2)</f>
        <v>1.1488009407697581</v>
      </c>
      <c r="T15" s="2">
        <f>'[1]Pc, Winter, S3'!T15*((1+Main!$B$4)^(Main!$B$3-2020))+(_xlfn.IFNA(VLOOKUP($A15,'EV Distribution'!$A$2:$B$1048576,2,FALSE),0)*'EV Characterization'!T$2)</f>
        <v>1.1618953323186914</v>
      </c>
      <c r="U15" s="2">
        <f>'[1]Pc, Winter, S3'!U15*((1+Main!$B$4)^(Main!$B$3-2020))+(_xlfn.IFNA(VLOOKUP($A15,'EV Distribution'!$A$2:$B$1048576,2,FALSE),0)*'EV Characterization'!U$2)</f>
        <v>1.1483278576327689</v>
      </c>
      <c r="V15" s="2">
        <f>'[1]Pc, Winter, S3'!V15*((1+Main!$B$4)^(Main!$B$3-2020))+(_xlfn.IFNA(VLOOKUP($A15,'EV Distribution'!$A$2:$B$1048576,2,FALSE),0)*'EV Characterization'!V$2)</f>
        <v>1.0865154234791361</v>
      </c>
      <c r="W15" s="2">
        <f>'[1]Pc, Winter, S3'!W15*((1+Main!$B$4)^(Main!$B$3-2020))+(_xlfn.IFNA(VLOOKUP($A15,'EV Distribution'!$A$2:$B$1048576,2,FALSE),0)*'EV Characterization'!W$2)</f>
        <v>1.0189167762349201</v>
      </c>
      <c r="X15" s="2">
        <f>'[1]Pc, Winter, S3'!X15*((1+Main!$B$4)^(Main!$B$3-2020))+(_xlfn.IFNA(VLOOKUP($A15,'EV Distribution'!$A$2:$B$1048576,2,FALSE),0)*'EV Characterization'!X$2)</f>
        <v>1.0940139315194748</v>
      </c>
      <c r="Y15" s="2">
        <f>'[1]Pc, Winter, S3'!Y15*((1+Main!$B$4)^(Main!$B$3-2020))+(_xlfn.IFNA(VLOOKUP($A15,'EV Distribution'!$A$2:$B$1048576,2,FALSE),0)*'EV Characterization'!Y$2)</f>
        <v>0.98271264612993381</v>
      </c>
    </row>
    <row r="16" spans="1:25" x14ac:dyDescent="0.3">
      <c r="A16">
        <v>26</v>
      </c>
      <c r="B16" s="2">
        <f>'[1]Pc, Winter, S3'!B16*((1+Main!$B$4)^(Main!$B$3-2020))+(_xlfn.IFNA(VLOOKUP($A16,'EV Distribution'!$A$2:$B$1048576,2,FALSE),0)*'EV Characterization'!B$2)</f>
        <v>0.59095336745194404</v>
      </c>
      <c r="C16" s="2">
        <f>'[1]Pc, Winter, S3'!C16*((1+Main!$B$4)^(Main!$B$3-2020))+(_xlfn.IFNA(VLOOKUP($A16,'EV Distribution'!$A$2:$B$1048576,2,FALSE),0)*'EV Characterization'!C$2)</f>
        <v>0.57988500941811794</v>
      </c>
      <c r="D16" s="2">
        <f>'[1]Pc, Winter, S3'!D16*((1+Main!$B$4)^(Main!$B$3-2020))+(_xlfn.IFNA(VLOOKUP($A16,'EV Distribution'!$A$2:$B$1048576,2,FALSE),0)*'EV Characterization'!D$2)</f>
        <v>0.50918760185956669</v>
      </c>
      <c r="E16" s="2">
        <f>'[1]Pc, Winter, S3'!E16*((1+Main!$B$4)^(Main!$B$3-2020))+(_xlfn.IFNA(VLOOKUP($A16,'EV Distribution'!$A$2:$B$1048576,2,FALSE),0)*'EV Characterization'!E$2)</f>
        <v>0.50215153642608945</v>
      </c>
      <c r="F16" s="2">
        <f>'[1]Pc, Winter, S3'!F16*((1+Main!$B$4)^(Main!$B$3-2020))+(_xlfn.IFNA(VLOOKUP($A16,'EV Distribution'!$A$2:$B$1048576,2,FALSE),0)*'EV Characterization'!F$2)</f>
        <v>0.45099182555662437</v>
      </c>
      <c r="G16" s="2">
        <f>'[1]Pc, Winter, S3'!G16*((1+Main!$B$4)^(Main!$B$3-2020))+(_xlfn.IFNA(VLOOKUP($A16,'EV Distribution'!$A$2:$B$1048576,2,FALSE),0)*'EV Characterization'!G$2)</f>
        <v>0.46512473136492577</v>
      </c>
      <c r="H16" s="2">
        <f>'[1]Pc, Winter, S3'!H16*((1+Main!$B$4)^(Main!$B$3-2020))+(_xlfn.IFNA(VLOOKUP($A16,'EV Distribution'!$A$2:$B$1048576,2,FALSE),0)*'EV Characterization'!H$2)</f>
        <v>0.51119037700544367</v>
      </c>
      <c r="I16" s="2">
        <f>'[1]Pc, Winter, S3'!I16*((1+Main!$B$4)^(Main!$B$3-2020))+(_xlfn.IFNA(VLOOKUP($A16,'EV Distribution'!$A$2:$B$1048576,2,FALSE),0)*'EV Characterization'!I$2)</f>
        <v>0.32796022139633352</v>
      </c>
      <c r="J16" s="2">
        <f>'[1]Pc, Winter, S3'!J16*((1+Main!$B$4)^(Main!$B$3-2020))+(_xlfn.IFNA(VLOOKUP($A16,'EV Distribution'!$A$2:$B$1048576,2,FALSE),0)*'EV Characterization'!J$2)</f>
        <v>0.32574433464334379</v>
      </c>
      <c r="K16" s="2">
        <f>'[1]Pc, Winter, S3'!K16*((1+Main!$B$4)^(Main!$B$3-2020))+(_xlfn.IFNA(VLOOKUP($A16,'EV Distribution'!$A$2:$B$1048576,2,FALSE),0)*'EV Characterization'!K$2)</f>
        <v>0.32937527196603306</v>
      </c>
      <c r="L16" s="2">
        <f>'[1]Pc, Winter, S3'!L16*((1+Main!$B$4)^(Main!$B$3-2020))+(_xlfn.IFNA(VLOOKUP($A16,'EV Distribution'!$A$2:$B$1048576,2,FALSE),0)*'EV Characterization'!L$2)</f>
        <v>0.30941922013180212</v>
      </c>
      <c r="M16" s="2">
        <f>'[1]Pc, Winter, S3'!M16*((1+Main!$B$4)^(Main!$B$3-2020))+(_xlfn.IFNA(VLOOKUP($A16,'EV Distribution'!$A$2:$B$1048576,2,FALSE),0)*'EV Characterization'!M$2)</f>
        <v>0.30017307471244414</v>
      </c>
      <c r="N16" s="2">
        <f>'[1]Pc, Winter, S3'!N16*((1+Main!$B$4)^(Main!$B$3-2020))+(_xlfn.IFNA(VLOOKUP($A16,'EV Distribution'!$A$2:$B$1048576,2,FALSE),0)*'EV Characterization'!N$2)</f>
        <v>0.32097329040952671</v>
      </c>
      <c r="O16" s="2">
        <f>'[1]Pc, Winter, S3'!O16*((1+Main!$B$4)^(Main!$B$3-2020))+(_xlfn.IFNA(VLOOKUP($A16,'EV Distribution'!$A$2:$B$1048576,2,FALSE),0)*'EV Characterization'!O$2)</f>
        <v>0.31667307074672052</v>
      </c>
      <c r="P16" s="2">
        <f>'[1]Pc, Winter, S3'!P16*((1+Main!$B$4)^(Main!$B$3-2020))+(_xlfn.IFNA(VLOOKUP($A16,'EV Distribution'!$A$2:$B$1048576,2,FALSE),0)*'EV Characterization'!P$2)</f>
        <v>0.31351614909079617</v>
      </c>
      <c r="Q16" s="2">
        <f>'[1]Pc, Winter, S3'!Q16*((1+Main!$B$4)^(Main!$B$3-2020))+(_xlfn.IFNA(VLOOKUP($A16,'EV Distribution'!$A$2:$B$1048576,2,FALSE),0)*'EV Characterization'!Q$2)</f>
        <v>0.32783647878008593</v>
      </c>
      <c r="R16" s="2">
        <f>'[1]Pc, Winter, S3'!R16*((1+Main!$B$4)^(Main!$B$3-2020))+(_xlfn.IFNA(VLOOKUP($A16,'EV Distribution'!$A$2:$B$1048576,2,FALSE),0)*'EV Characterization'!R$2)</f>
        <v>0.33576285469488343</v>
      </c>
      <c r="S16" s="2">
        <f>'[1]Pc, Winter, S3'!S16*((1+Main!$B$4)^(Main!$B$3-2020))+(_xlfn.IFNA(VLOOKUP($A16,'EV Distribution'!$A$2:$B$1048576,2,FALSE),0)*'EV Characterization'!S$2)</f>
        <v>0.36148639244076125</v>
      </c>
      <c r="T16" s="2">
        <f>'[1]Pc, Winter, S3'!T16*((1+Main!$B$4)^(Main!$B$3-2020))+(_xlfn.IFNA(VLOOKUP($A16,'EV Distribution'!$A$2:$B$1048576,2,FALSE),0)*'EV Characterization'!T$2)</f>
        <v>0.32906215488371648</v>
      </c>
      <c r="U16" s="2">
        <f>'[1]Pc, Winter, S3'!U16*((1+Main!$B$4)^(Main!$B$3-2020))+(_xlfn.IFNA(VLOOKUP($A16,'EV Distribution'!$A$2:$B$1048576,2,FALSE),0)*'EV Characterization'!U$2)</f>
        <v>0.31326381638102063</v>
      </c>
      <c r="V16" s="2">
        <f>'[1]Pc, Winter, S3'!V16*((1+Main!$B$4)^(Main!$B$3-2020))+(_xlfn.IFNA(VLOOKUP($A16,'EV Distribution'!$A$2:$B$1048576,2,FALSE),0)*'EV Characterization'!V$2)</f>
        <v>0.32699009040101501</v>
      </c>
      <c r="W16" s="2">
        <f>'[1]Pc, Winter, S3'!W16*((1+Main!$B$4)^(Main!$B$3-2020))+(_xlfn.IFNA(VLOOKUP($A16,'EV Distribution'!$A$2:$B$1048576,2,FALSE),0)*'EV Characterization'!W$2)</f>
        <v>0.31913664523929197</v>
      </c>
      <c r="X16" s="2">
        <f>'[1]Pc, Winter, S3'!X16*((1+Main!$B$4)^(Main!$B$3-2020))+(_xlfn.IFNA(VLOOKUP($A16,'EV Distribution'!$A$2:$B$1048576,2,FALSE),0)*'EV Characterization'!X$2)</f>
        <v>0.50264591309868234</v>
      </c>
      <c r="Y16" s="2">
        <f>'[1]Pc, Winter, S3'!Y16*((1+Main!$B$4)^(Main!$B$3-2020))+(_xlfn.IFNA(VLOOKUP($A16,'EV Distribution'!$A$2:$B$1048576,2,FALSE),0)*'EV Characterization'!Y$2)</f>
        <v>0.54007342211444564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C67B-460F-49B9-BF6D-2F1D8D27C48E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'[1]Qc, Winter, S1'!B2*((1+Main!$B$4)^(Main!$B$3-2020))</f>
        <v>9.6173662391925388E-2</v>
      </c>
      <c r="C2" s="2">
        <f>'[1]Qc, Winter, S1'!C2*((1+Main!$B$4)^(Main!$B$3-2020))</f>
        <v>6.7948317413204562E-2</v>
      </c>
      <c r="D2" s="2">
        <f>'[1]Qc, Winter, S1'!D2*((1+Main!$B$4)^(Main!$B$3-2020))</f>
        <v>5.8903874651085555E-2</v>
      </c>
      <c r="E2" s="2">
        <f>'[1]Qc, Winter, S1'!E2*((1+Main!$B$4)^(Main!$B$3-2020))</f>
        <v>7.5504547767819924E-2</v>
      </c>
      <c r="F2" s="2">
        <f>'[1]Qc, Winter, S1'!F2*((1+Main!$B$4)^(Main!$B$3-2020))</f>
        <v>6.5011645461077641E-2</v>
      </c>
      <c r="G2" s="2">
        <f>'[1]Qc, Winter, S1'!G2*((1+Main!$B$4)^(Main!$B$3-2020))</f>
        <v>5.3450667421988014E-2</v>
      </c>
      <c r="H2" s="2">
        <f>'[1]Qc, Winter, S1'!H2*((1+Main!$B$4)^(Main!$B$3-2020))</f>
        <v>4.4225005608160194E-2</v>
      </c>
      <c r="I2" s="2">
        <f>'[1]Qc, Winter, S1'!I2*((1+Main!$B$4)^(Main!$B$3-2020))</f>
        <v>0.15454580174228685</v>
      </c>
      <c r="J2" s="2">
        <f>'[1]Qc, Winter, S1'!J2*((1+Main!$B$4)^(Main!$B$3-2020))</f>
        <v>0.16162260078600627</v>
      </c>
      <c r="K2" s="2">
        <f>'[1]Qc, Winter, S1'!K2*((1+Main!$B$4)^(Main!$B$3-2020))</f>
        <v>0.13862450270670787</v>
      </c>
      <c r="L2" s="2">
        <f>'[1]Qc, Winter, S1'!L2*((1+Main!$B$4)^(Main!$B$3-2020))</f>
        <v>0.16150760980935369</v>
      </c>
      <c r="M2" s="2">
        <f>'[1]Qc, Winter, S1'!M2*((1+Main!$B$4)^(Main!$B$3-2020))</f>
        <v>0.15007268078173425</v>
      </c>
      <c r="N2" s="2">
        <f>'[1]Qc, Winter, S1'!N2*((1+Main!$B$4)^(Main!$B$3-2020))</f>
        <v>0.15073386888633228</v>
      </c>
      <c r="O2" s="2">
        <f>'[1]Qc, Winter, S1'!O2*((1+Main!$B$4)^(Main!$B$3-2020))</f>
        <v>0.13459960113880753</v>
      </c>
      <c r="P2" s="2">
        <f>'[1]Qc, Winter, S1'!P2*((1+Main!$B$4)^(Main!$B$3-2020))</f>
        <v>7.9872002426708472E-2</v>
      </c>
      <c r="Q2" s="2">
        <f>'[1]Qc, Winter, S1'!Q2*((1+Main!$B$4)^(Main!$B$3-2020))</f>
        <v>0.12505502399905433</v>
      </c>
      <c r="R2" s="2">
        <f>'[1]Qc, Winter, S1'!R2*((1+Main!$B$4)^(Main!$B$3-2020))</f>
        <v>0.14998421650319313</v>
      </c>
      <c r="S2" s="2">
        <f>'[1]Qc, Winter, S1'!S2*((1+Main!$B$4)^(Main!$B$3-2020))</f>
        <v>0.1399446707413361</v>
      </c>
      <c r="T2" s="2">
        <f>'[1]Qc, Winter, S1'!T2*((1+Main!$B$4)^(Main!$B$3-2020))</f>
        <v>9.7807517069694053E-2</v>
      </c>
      <c r="U2" s="2">
        <f>'[1]Qc, Winter, S1'!U2*((1+Main!$B$4)^(Main!$B$3-2020))</f>
        <v>0.10146948855745949</v>
      </c>
      <c r="V2" s="2">
        <f>'[1]Qc, Winter, S1'!V2*((1+Main!$B$4)^(Main!$B$3-2020))</f>
        <v>9.4509963033534053E-2</v>
      </c>
      <c r="W2" s="2">
        <f>'[1]Qc, Winter, S1'!W2*((1+Main!$B$4)^(Main!$B$3-2020))</f>
        <v>5.8625289974650274E-2</v>
      </c>
      <c r="X2" s="2">
        <f>'[1]Qc, Winter, S1'!X2*((1+Main!$B$4)^(Main!$B$3-2020))</f>
        <v>4.6765756436803363E-2</v>
      </c>
      <c r="Y2" s="2">
        <f>'[1]Qc, Winter, S1'!Y2*((1+Main!$B$4)^(Main!$B$3-2020))</f>
        <v>4.847069030888615E-2</v>
      </c>
    </row>
    <row r="3" spans="1:25" x14ac:dyDescent="0.3">
      <c r="A3">
        <v>3</v>
      </c>
      <c r="B3" s="2">
        <f>'[1]Qc, Winter, S1'!B3*((1+Main!$B$4)^(Main!$B$3-2020))</f>
        <v>-0.31338821817997725</v>
      </c>
      <c r="C3" s="2">
        <f>'[1]Qc, Winter, S1'!C3*((1+Main!$B$4)^(Main!$B$3-2020))</f>
        <v>-0.31331912485374813</v>
      </c>
      <c r="D3" s="2">
        <f>'[1]Qc, Winter, S1'!D3*((1+Main!$B$4)^(Main!$B$3-2020))</f>
        <v>-0.32196453622909532</v>
      </c>
      <c r="E3" s="2">
        <f>'[1]Qc, Winter, S1'!E3*((1+Main!$B$4)^(Main!$B$3-2020))</f>
        <v>-0.33671375163751305</v>
      </c>
      <c r="F3" s="2">
        <f>'[1]Qc, Winter, S1'!F3*((1+Main!$B$4)^(Main!$B$3-2020))</f>
        <v>-0.33348024621622674</v>
      </c>
      <c r="G3" s="2">
        <f>'[1]Qc, Winter, S1'!G3*((1+Main!$B$4)^(Main!$B$3-2020))</f>
        <v>-0.30605691829714132</v>
      </c>
      <c r="H3" s="2">
        <f>'[1]Qc, Winter, S1'!H3*((1+Main!$B$4)^(Main!$B$3-2020))</f>
        <v>-0.19406416827464423</v>
      </c>
      <c r="I3" s="2">
        <f>'[1]Qc, Winter, S1'!I3*((1+Main!$B$4)^(Main!$B$3-2020))</f>
        <v>-3.7304700632817184E-2</v>
      </c>
      <c r="J3" s="2">
        <f>'[1]Qc, Winter, S1'!J3*((1+Main!$B$4)^(Main!$B$3-2020))</f>
        <v>-4.008863258681488E-2</v>
      </c>
      <c r="K3" s="2">
        <f>'[1]Qc, Winter, S1'!K3*((1+Main!$B$4)^(Main!$B$3-2020))</f>
        <v>-2.6567006397522373E-2</v>
      </c>
      <c r="L3" s="2">
        <f>'[1]Qc, Winter, S1'!L3*((1+Main!$B$4)^(Main!$B$3-2020))</f>
        <v>-2.3402812164304735E-2</v>
      </c>
      <c r="M3" s="2">
        <f>'[1]Qc, Winter, S1'!M3*((1+Main!$B$4)^(Main!$B$3-2020))</f>
        <v>-0.10444523782555568</v>
      </c>
      <c r="N3" s="2">
        <f>'[1]Qc, Winter, S1'!N3*((1+Main!$B$4)^(Main!$B$3-2020))</f>
        <v>-0.15258327404119126</v>
      </c>
      <c r="O3" s="2">
        <f>'[1]Qc, Winter, S1'!O3*((1+Main!$B$4)^(Main!$B$3-2020))</f>
        <v>-0.19779897378853123</v>
      </c>
      <c r="P3" s="2">
        <f>'[1]Qc, Winter, S1'!P3*((1+Main!$B$4)^(Main!$B$3-2020))</f>
        <v>-0.19631191111860749</v>
      </c>
      <c r="Q3" s="2">
        <f>'[1]Qc, Winter, S1'!Q3*((1+Main!$B$4)^(Main!$B$3-2020))</f>
        <v>-0.19963178319768027</v>
      </c>
      <c r="R3" s="2">
        <f>'[1]Qc, Winter, S1'!R3*((1+Main!$B$4)^(Main!$B$3-2020))</f>
        <v>-0.1569579086544565</v>
      </c>
      <c r="S3" s="2">
        <f>'[1]Qc, Winter, S1'!S3*((1+Main!$B$4)^(Main!$B$3-2020))</f>
        <v>5.1587598335427705E-2</v>
      </c>
      <c r="T3" s="2">
        <f>'[1]Qc, Winter, S1'!T3*((1+Main!$B$4)^(Main!$B$3-2020))</f>
        <v>-7.2704853065062702E-3</v>
      </c>
      <c r="U3" s="2">
        <f>'[1]Qc, Winter, S1'!U3*((1+Main!$B$4)^(Main!$B$3-2020))</f>
        <v>-8.5822999127672675E-2</v>
      </c>
      <c r="V3" s="2">
        <f>'[1]Qc, Winter, S1'!V3*((1+Main!$B$4)^(Main!$B$3-2020))</f>
        <v>-0.15908473817751861</v>
      </c>
      <c r="W3" s="2">
        <f>'[1]Qc, Winter, S1'!W3*((1+Main!$B$4)^(Main!$B$3-2020))</f>
        <v>-0.20926273928851105</v>
      </c>
      <c r="X3" s="2">
        <f>'[1]Qc, Winter, S1'!X3*((1+Main!$B$4)^(Main!$B$3-2020))</f>
        <v>-0.22951019618565638</v>
      </c>
      <c r="Y3" s="2">
        <f>'[1]Qc, Winter, S1'!Y3*((1+Main!$B$4)^(Main!$B$3-2020))</f>
        <v>-0.26277819704133282</v>
      </c>
    </row>
    <row r="4" spans="1:25" x14ac:dyDescent="0.3">
      <c r="A4">
        <v>4</v>
      </c>
      <c r="B4" s="2">
        <f>'[1]Qc, Winter, S1'!B4*((1+Main!$B$4)^(Main!$B$3-2020))</f>
        <v>-1.1399542975670045</v>
      </c>
      <c r="C4" s="2">
        <f>'[1]Qc, Winter, S1'!C4*((1+Main!$B$4)^(Main!$B$3-2020))</f>
        <v>-1.2300139954887239</v>
      </c>
      <c r="D4" s="2">
        <f>'[1]Qc, Winter, S1'!D4*((1+Main!$B$4)^(Main!$B$3-2020))</f>
        <v>-1.2525751560915486</v>
      </c>
      <c r="E4" s="2">
        <f>'[1]Qc, Winter, S1'!E4*((1+Main!$B$4)^(Main!$B$3-2020))</f>
        <v>-1.2358240114418255</v>
      </c>
      <c r="F4" s="2">
        <f>'[1]Qc, Winter, S1'!F4*((1+Main!$B$4)^(Main!$B$3-2020))</f>
        <v>-1.2368518792540086</v>
      </c>
      <c r="G4" s="2">
        <f>'[1]Qc, Winter, S1'!G4*((1+Main!$B$4)^(Main!$B$3-2020))</f>
        <v>-1.0328242738805622</v>
      </c>
      <c r="H4" s="2">
        <f>'[1]Qc, Winter, S1'!H4*((1+Main!$B$4)^(Main!$B$3-2020))</f>
        <v>-3.8459299417852678E-2</v>
      </c>
      <c r="I4" s="2">
        <f>'[1]Qc, Winter, S1'!I4*((1+Main!$B$4)^(Main!$B$3-2020))</f>
        <v>0.53248952510207548</v>
      </c>
      <c r="J4" s="2">
        <f>'[1]Qc, Winter, S1'!J4*((1+Main!$B$4)^(Main!$B$3-2020))</f>
        <v>0.67866785253198947</v>
      </c>
      <c r="K4" s="2">
        <f>'[1]Qc, Winter, S1'!K4*((1+Main!$B$4)^(Main!$B$3-2020))</f>
        <v>0.47277603707767363</v>
      </c>
      <c r="L4" s="2">
        <f>'[1]Qc, Winter, S1'!L4*((1+Main!$B$4)^(Main!$B$3-2020))</f>
        <v>0.27913784871409547</v>
      </c>
      <c r="M4" s="2">
        <f>'[1]Qc, Winter, S1'!M4*((1+Main!$B$4)^(Main!$B$3-2020))</f>
        <v>0.55368178430381132</v>
      </c>
      <c r="N4" s="2">
        <f>'[1]Qc, Winter, S1'!N4*((1+Main!$B$4)^(Main!$B$3-2020))</f>
        <v>0.34912402441381596</v>
      </c>
      <c r="O4" s="2">
        <f>'[1]Qc, Winter, S1'!O4*((1+Main!$B$4)^(Main!$B$3-2020))</f>
        <v>0.10592185187141599</v>
      </c>
      <c r="P4" s="2">
        <f>'[1]Qc, Winter, S1'!P4*((1+Main!$B$4)^(Main!$B$3-2020))</f>
        <v>-0.41905164560816766</v>
      </c>
      <c r="Q4" s="2">
        <f>'[1]Qc, Winter, S1'!Q4*((1+Main!$B$4)^(Main!$B$3-2020))</f>
        <v>-0.41922996685758673</v>
      </c>
      <c r="R4" s="2">
        <f>'[1]Qc, Winter, S1'!R4*((1+Main!$B$4)^(Main!$B$3-2020))</f>
        <v>-0.34534430578051506</v>
      </c>
      <c r="S4" s="2">
        <f>'[1]Qc, Winter, S1'!S4*((1+Main!$B$4)^(Main!$B$3-2020))</f>
        <v>-0.17421922788891514</v>
      </c>
      <c r="T4" s="2">
        <f>'[1]Qc, Winter, S1'!T4*((1+Main!$B$4)^(Main!$B$3-2020))</f>
        <v>-0.42461761414516086</v>
      </c>
      <c r="U4" s="2">
        <f>'[1]Qc, Winter, S1'!U4*((1+Main!$B$4)^(Main!$B$3-2020))</f>
        <v>-0.24193527747703253</v>
      </c>
      <c r="V4" s="2">
        <f>'[1]Qc, Winter, S1'!V4*((1+Main!$B$4)^(Main!$B$3-2020))</f>
        <v>-0.33216422660591277</v>
      </c>
      <c r="W4" s="2">
        <f>'[1]Qc, Winter, S1'!W4*((1+Main!$B$4)^(Main!$B$3-2020))</f>
        <v>-0.55093280214722173</v>
      </c>
      <c r="X4" s="2">
        <f>'[1]Qc, Winter, S1'!X4*((1+Main!$B$4)^(Main!$B$3-2020))</f>
        <v>-0.87039783056318554</v>
      </c>
      <c r="Y4" s="2">
        <f>'[1]Qc, Winter, S1'!Y4*((1+Main!$B$4)^(Main!$B$3-2020))</f>
        <v>-0.98253822996550677</v>
      </c>
    </row>
    <row r="5" spans="1:25" x14ac:dyDescent="0.3">
      <c r="A5">
        <v>5</v>
      </c>
      <c r="B5" s="2">
        <f>'[1]Qc, Winter, S1'!B5*((1+Main!$B$4)^(Main!$B$3-2020))</f>
        <v>-2.9445529276165501</v>
      </c>
      <c r="C5" s="2">
        <f>'[1]Qc, Winter, S1'!C5*((1+Main!$B$4)^(Main!$B$3-2020))</f>
        <v>-2.9737569650809834</v>
      </c>
      <c r="D5" s="2">
        <f>'[1]Qc, Winter, S1'!D5*((1+Main!$B$4)^(Main!$B$3-2020))</f>
        <v>-3.0040996286245347</v>
      </c>
      <c r="E5" s="2">
        <f>'[1]Qc, Winter, S1'!E5*((1+Main!$B$4)^(Main!$B$3-2020))</f>
        <v>-3.0304002310681106</v>
      </c>
      <c r="F5" s="2">
        <f>'[1]Qc, Winter, S1'!F5*((1+Main!$B$4)^(Main!$B$3-2020))</f>
        <v>-3.0438923148031178</v>
      </c>
      <c r="G5" s="2">
        <f>'[1]Qc, Winter, S1'!G5*((1+Main!$B$4)^(Main!$B$3-2020))</f>
        <v>-2.7828780662606163</v>
      </c>
      <c r="H5" s="2">
        <f>'[1]Qc, Winter, S1'!H5*((1+Main!$B$4)^(Main!$B$3-2020))</f>
        <v>-2.4144429725034882</v>
      </c>
      <c r="I5" s="2">
        <f>'[1]Qc, Winter, S1'!I5*((1+Main!$B$4)^(Main!$B$3-2020))</f>
        <v>-2.2043799867021754</v>
      </c>
      <c r="J5" s="2">
        <f>'[1]Qc, Winter, S1'!J5*((1+Main!$B$4)^(Main!$B$3-2020))</f>
        <v>-2.2689363555474564</v>
      </c>
      <c r="K5" s="2">
        <f>'[1]Qc, Winter, S1'!K5*((1+Main!$B$4)^(Main!$B$3-2020))</f>
        <v>-2.5135532409073975</v>
      </c>
      <c r="L5" s="2">
        <f>'[1]Qc, Winter, S1'!L5*((1+Main!$B$4)^(Main!$B$3-2020))</f>
        <v>-2.6809776926093818</v>
      </c>
      <c r="M5" s="2">
        <f>'[1]Qc, Winter, S1'!M5*((1+Main!$B$4)^(Main!$B$3-2020))</f>
        <v>-2.8387240275751724</v>
      </c>
      <c r="N5" s="2">
        <f>'[1]Qc, Winter, S1'!N5*((1+Main!$B$4)^(Main!$B$3-2020))</f>
        <v>-2.8420823187124085</v>
      </c>
      <c r="O5" s="2">
        <f>'[1]Qc, Winter, S1'!O5*((1+Main!$B$4)^(Main!$B$3-2020))</f>
        <v>-2.8943426120656133</v>
      </c>
      <c r="P5" s="2">
        <f>'[1]Qc, Winter, S1'!P5*((1+Main!$B$4)^(Main!$B$3-2020))</f>
        <v>-2.9197890400135527</v>
      </c>
      <c r="Q5" s="2">
        <f>'[1]Qc, Winter, S1'!Q5*((1+Main!$B$4)^(Main!$B$3-2020))</f>
        <v>-2.8326893708367424</v>
      </c>
      <c r="R5" s="2">
        <f>'[1]Qc, Winter, S1'!R5*((1+Main!$B$4)^(Main!$B$3-2020))</f>
        <v>-2.3980475562157726</v>
      </c>
      <c r="S5" s="2">
        <f>'[1]Qc, Winter, S1'!S5*((1+Main!$B$4)^(Main!$B$3-2020))</f>
        <v>-1.4292538278499145</v>
      </c>
      <c r="T5" s="2">
        <f>'[1]Qc, Winter, S1'!T5*((1+Main!$B$4)^(Main!$B$3-2020))</f>
        <v>-1.8435161620559062</v>
      </c>
      <c r="U5" s="2">
        <f>'[1]Qc, Winter, S1'!U5*((1+Main!$B$4)^(Main!$B$3-2020))</f>
        <v>-2.2362030076039878</v>
      </c>
      <c r="V5" s="2">
        <f>'[1]Qc, Winter, S1'!V5*((1+Main!$B$4)^(Main!$B$3-2020))</f>
        <v>-2.407327584190504</v>
      </c>
      <c r="W5" s="2">
        <f>'[1]Qc, Winter, S1'!W5*((1+Main!$B$4)^(Main!$B$3-2020))</f>
        <v>-2.546856209294873</v>
      </c>
      <c r="X5" s="2">
        <f>'[1]Qc, Winter, S1'!X5*((1+Main!$B$4)^(Main!$B$3-2020))</f>
        <v>-2.6922486767321745</v>
      </c>
      <c r="Y5" s="2">
        <f>'[1]Qc, Winter, S1'!Y5*((1+Main!$B$4)^(Main!$B$3-2020))</f>
        <v>-2.7052850846056051</v>
      </c>
    </row>
    <row r="6" spans="1:25" x14ac:dyDescent="0.3">
      <c r="A6">
        <v>6</v>
      </c>
      <c r="B6" s="2">
        <f>'[1]Qc, Winter, S1'!B6*((1+Main!$B$4)^(Main!$B$3-2020))</f>
        <v>-0.61288613463777408</v>
      </c>
      <c r="C6" s="2">
        <f>'[1]Qc, Winter, S1'!C6*((1+Main!$B$4)^(Main!$B$3-2020))</f>
        <v>-0.64368300234537101</v>
      </c>
      <c r="D6" s="2">
        <f>'[1]Qc, Winter, S1'!D6*((1+Main!$B$4)^(Main!$B$3-2020))</f>
        <v>-0.67103438909964863</v>
      </c>
      <c r="E6" s="2">
        <f>'[1]Qc, Winter, S1'!E6*((1+Main!$B$4)^(Main!$B$3-2020))</f>
        <v>-0.6734275032750261</v>
      </c>
      <c r="F6" s="2">
        <f>'[1]Qc, Winter, S1'!F6*((1+Main!$B$4)^(Main!$B$3-2020))</f>
        <v>-0.6719365903044564</v>
      </c>
      <c r="G6" s="2">
        <f>'[1]Qc, Winter, S1'!G6*((1+Main!$B$4)^(Main!$B$3-2020))</f>
        <v>-0.56638947426956388</v>
      </c>
      <c r="H6" s="2">
        <f>'[1]Qc, Winter, S1'!H6*((1+Main!$B$4)^(Main!$B$3-2020))</f>
        <v>-0.43164866216936187</v>
      </c>
      <c r="I6" s="2">
        <f>'[1]Qc, Winter, S1'!I6*((1+Main!$B$4)^(Main!$B$3-2020))</f>
        <v>-0.34931805062493171</v>
      </c>
      <c r="J6" s="2">
        <f>'[1]Qc, Winter, S1'!J6*((1+Main!$B$4)^(Main!$B$3-2020))</f>
        <v>-0.34312880076647717</v>
      </c>
      <c r="K6" s="2">
        <f>'[1]Qc, Winter, S1'!K6*((1+Main!$B$4)^(Main!$B$3-2020))</f>
        <v>-0.28742317888613417</v>
      </c>
      <c r="L6" s="2">
        <f>'[1]Qc, Winter, S1'!L6*((1+Main!$B$4)^(Main!$B$3-2020))</f>
        <v>-0.28444128937836299</v>
      </c>
      <c r="M6" s="2">
        <f>'[1]Qc, Winter, S1'!M6*((1+Main!$B$4)^(Main!$B$3-2020))</f>
        <v>-0.27845218965449642</v>
      </c>
      <c r="N6" s="2">
        <f>'[1]Qc, Winter, S1'!N6*((1+Main!$B$4)^(Main!$B$3-2020))</f>
        <v>-0.33512251992756098</v>
      </c>
      <c r="O6" s="2">
        <f>'[1]Qc, Winter, S1'!O6*((1+Main!$B$4)^(Main!$B$3-2020))</f>
        <v>-0.3606322754148793</v>
      </c>
      <c r="P6" s="2">
        <f>'[1]Qc, Winter, S1'!P6*((1+Main!$B$4)^(Main!$B$3-2020))</f>
        <v>-0.35093457125989225</v>
      </c>
      <c r="Q6" s="2">
        <f>'[1]Qc, Winter, S1'!Q6*((1+Main!$B$4)^(Main!$B$3-2020))</f>
        <v>-0.43501904974167543</v>
      </c>
      <c r="R6" s="2">
        <f>'[1]Qc, Winter, S1'!R6*((1+Main!$B$4)^(Main!$B$3-2020))</f>
        <v>-0.38540275097463378</v>
      </c>
      <c r="S6" s="2">
        <f>'[1]Qc, Winter, S1'!S6*((1+Main!$B$4)^(Main!$B$3-2020))</f>
        <v>-0.19321503624982772</v>
      </c>
      <c r="T6" s="2">
        <f>'[1]Qc, Winter, S1'!T6*((1+Main!$B$4)^(Main!$B$3-2020))</f>
        <v>-0.22879851370796997</v>
      </c>
      <c r="U6" s="2">
        <f>'[1]Qc, Winter, S1'!U6*((1+Main!$B$4)^(Main!$B$3-2020))</f>
        <v>-0.28447892082437493</v>
      </c>
      <c r="V6" s="2">
        <f>'[1]Qc, Winter, S1'!V6*((1+Main!$B$4)^(Main!$B$3-2020))</f>
        <v>-0.30718184930783532</v>
      </c>
      <c r="W6" s="2">
        <f>'[1]Qc, Winter, S1'!W6*((1+Main!$B$4)^(Main!$B$3-2020))</f>
        <v>-0.39875892667714674</v>
      </c>
      <c r="X6" s="2">
        <f>'[1]Qc, Winter, S1'!X6*((1+Main!$B$4)^(Main!$B$3-2020))</f>
        <v>-0.44099554208357306</v>
      </c>
      <c r="Y6" s="2">
        <f>'[1]Qc, Winter, S1'!Y6*((1+Main!$B$4)^(Main!$B$3-2020))</f>
        <v>-0.46134292427103613</v>
      </c>
    </row>
    <row r="7" spans="1:25" x14ac:dyDescent="0.3">
      <c r="A7">
        <v>7</v>
      </c>
      <c r="B7" s="2">
        <f>'[1]Qc, Winter, S1'!B7*((1+Main!$B$4)^(Main!$B$3-2020))</f>
        <v>4.9536933926543111E-2</v>
      </c>
      <c r="C7" s="2">
        <f>'[1]Qc, Winter, S1'!C7*((1+Main!$B$4)^(Main!$B$3-2020))</f>
        <v>3.8749696862520361E-2</v>
      </c>
      <c r="D7" s="2">
        <f>'[1]Qc, Winter, S1'!D7*((1+Main!$B$4)^(Main!$B$3-2020))</f>
        <v>2.9380858885932185E-2</v>
      </c>
      <c r="E7" s="2">
        <f>'[1]Qc, Winter, S1'!E7*((1+Main!$B$4)^(Main!$B$3-2020))</f>
        <v>4.3770795301092756E-2</v>
      </c>
      <c r="F7" s="2">
        <f>'[1]Qc, Winter, S1'!F7*((1+Main!$B$4)^(Main!$B$3-2020))</f>
        <v>3.5942962963910918E-2</v>
      </c>
      <c r="G7" s="2">
        <f>'[1]Qc, Winter, S1'!G7*((1+Main!$B$4)^(Main!$B$3-2020))</f>
        <v>5.1783060766173297E-2</v>
      </c>
      <c r="H7" s="2">
        <f>'[1]Qc, Winter, S1'!H7*((1+Main!$B$4)^(Main!$B$3-2020))</f>
        <v>6.9063418935413803E-2</v>
      </c>
      <c r="I7" s="2">
        <f>'[1]Qc, Winter, S1'!I7*((1+Main!$B$4)^(Main!$B$3-2020))</f>
        <v>0.13452129818962624</v>
      </c>
      <c r="J7" s="2">
        <f>'[1]Qc, Winter, S1'!J7*((1+Main!$B$4)^(Main!$B$3-2020))</f>
        <v>0.15492381508566475</v>
      </c>
      <c r="K7" s="2">
        <f>'[1]Qc, Winter, S1'!K7*((1+Main!$B$4)^(Main!$B$3-2020))</f>
        <v>0.15962981286415365</v>
      </c>
      <c r="L7" s="2">
        <f>'[1]Qc, Winter, S1'!L7*((1+Main!$B$4)^(Main!$B$3-2020))</f>
        <v>0.151514659529836</v>
      </c>
      <c r="M7" s="2">
        <f>'[1]Qc, Winter, S1'!M7*((1+Main!$B$4)^(Main!$B$3-2020))</f>
        <v>0.16162260078600627</v>
      </c>
      <c r="N7" s="2">
        <f>'[1]Qc, Winter, S1'!N7*((1+Main!$B$4)^(Main!$B$3-2020))</f>
        <v>0.16042167527466628</v>
      </c>
      <c r="O7" s="2">
        <f>'[1]Qc, Winter, S1'!O7*((1+Main!$B$4)^(Main!$B$3-2020))</f>
        <v>0.15856159868771805</v>
      </c>
      <c r="P7" s="2">
        <f>'[1]Qc, Winter, S1'!P7*((1+Main!$B$4)^(Main!$B$3-2020))</f>
        <v>0.13335929446210285</v>
      </c>
      <c r="Q7" s="2">
        <f>'[1]Qc, Winter, S1'!Q7*((1+Main!$B$4)^(Main!$B$3-2020))</f>
        <v>0.12685418222431238</v>
      </c>
      <c r="R7" s="2">
        <f>'[1]Qc, Winter, S1'!R7*((1+Main!$B$4)^(Main!$B$3-2020))</f>
        <v>0.11025293462400723</v>
      </c>
      <c r="S7" s="2">
        <f>'[1]Qc, Winter, S1'!S7*((1+Main!$B$4)^(Main!$B$3-2020))</f>
        <v>0.12061300457036273</v>
      </c>
      <c r="T7" s="2">
        <f>'[1]Qc, Winter, S1'!T7*((1+Main!$B$4)^(Main!$B$3-2020))</f>
        <v>0.10223953611421653</v>
      </c>
      <c r="U7" s="2">
        <f>'[1]Qc, Winter, S1'!U7*((1+Main!$B$4)^(Main!$B$3-2020))</f>
        <v>0.10668993506013817</v>
      </c>
      <c r="V7" s="2">
        <f>'[1]Qc, Winter, S1'!V7*((1+Main!$B$4)^(Main!$B$3-2020))</f>
        <v>9.0204180837384754E-2</v>
      </c>
      <c r="W7" s="2">
        <f>'[1]Qc, Winter, S1'!W7*((1+Main!$B$4)^(Main!$B$3-2020))</f>
        <v>9.4954018492941564E-2</v>
      </c>
      <c r="X7" s="2">
        <f>'[1]Qc, Winter, S1'!X7*((1+Main!$B$4)^(Main!$B$3-2020))</f>
        <v>5.8947929193368102E-2</v>
      </c>
      <c r="Y7" s="2">
        <f>'[1]Qc, Winter, S1'!Y7*((1+Main!$B$4)^(Main!$B$3-2020))</f>
        <v>6.0536593718851769E-2</v>
      </c>
    </row>
    <row r="8" spans="1:25" x14ac:dyDescent="0.3">
      <c r="A8">
        <v>8</v>
      </c>
      <c r="B8" s="2">
        <f>'[1]Qc, Winter, S1'!B8*((1+Main!$B$4)^(Main!$B$3-2020))</f>
        <v>-0.75905785165725659</v>
      </c>
      <c r="C8" s="2">
        <f>'[1]Qc, Winter, S1'!C8*((1+Main!$B$4)^(Main!$B$3-2020))</f>
        <v>-0.75075812268990316</v>
      </c>
      <c r="D8" s="2">
        <f>'[1]Qc, Winter, S1'!D8*((1+Main!$B$4)^(Main!$B$3-2020))</f>
        <v>-0.77434618915743314</v>
      </c>
      <c r="E8" s="2">
        <f>'[1]Qc, Winter, S1'!E8*((1+Main!$B$4)^(Main!$B$3-2020))</f>
        <v>-0.78835791040018366</v>
      </c>
      <c r="F8" s="2">
        <f>'[1]Qc, Winter, S1'!F8*((1+Main!$B$4)^(Main!$B$3-2020))</f>
        <v>-0.83505010406103231</v>
      </c>
      <c r="G8" s="2">
        <f>'[1]Qc, Winter, S1'!G8*((1+Main!$B$4)^(Main!$B$3-2020))</f>
        <v>-0.74766936696459241</v>
      </c>
      <c r="H8" s="2">
        <f>'[1]Qc, Winter, S1'!H8*((1+Main!$B$4)^(Main!$B$3-2020))</f>
        <v>-0.63518291574398156</v>
      </c>
      <c r="I8" s="2">
        <f>'[1]Qc, Winter, S1'!I8*((1+Main!$B$4)^(Main!$B$3-2020))</f>
        <v>-0.32993847702959878</v>
      </c>
      <c r="J8" s="2">
        <f>'[1]Qc, Winter, S1'!J8*((1+Main!$B$4)^(Main!$B$3-2020))</f>
        <v>-0.16347638714525559</v>
      </c>
      <c r="K8" s="2">
        <f>'[1]Qc, Winter, S1'!K8*((1+Main!$B$4)^(Main!$B$3-2020))</f>
        <v>-0.15174224795476565</v>
      </c>
      <c r="L8" s="2">
        <f>'[1]Qc, Winter, S1'!L8*((1+Main!$B$4)^(Main!$B$3-2020))</f>
        <v>-0.11533375429704142</v>
      </c>
      <c r="M8" s="2">
        <f>'[1]Qc, Winter, S1'!M8*((1+Main!$B$4)^(Main!$B$3-2020))</f>
        <v>-3.8759526333387202E-2</v>
      </c>
      <c r="N8" s="2">
        <f>'[1]Qc, Winter, S1'!N8*((1+Main!$B$4)^(Main!$B$3-2020))</f>
        <v>-0.1573684201847797</v>
      </c>
      <c r="O8" s="2">
        <f>'[1]Qc, Winter, S1'!O8*((1+Main!$B$4)^(Main!$B$3-2020))</f>
        <v>-0.16421740360137493</v>
      </c>
      <c r="P8" s="2">
        <f>'[1]Qc, Winter, S1'!P8*((1+Main!$B$4)^(Main!$B$3-2020))</f>
        <v>-0.29930837991264175</v>
      </c>
      <c r="Q8" s="2">
        <f>'[1]Qc, Winter, S1'!Q8*((1+Main!$B$4)^(Main!$B$3-2020))</f>
        <v>-0.42772304687452989</v>
      </c>
      <c r="R8" s="2">
        <f>'[1]Qc, Winter, S1'!R8*((1+Main!$B$4)^(Main!$B$3-2020))</f>
        <v>-0.3860349162793717</v>
      </c>
      <c r="S8" s="2">
        <f>'[1]Qc, Winter, S1'!S8*((1+Main!$B$4)^(Main!$B$3-2020))</f>
        <v>-0.43058727652840756</v>
      </c>
      <c r="T8" s="2">
        <f>'[1]Qc, Winter, S1'!T8*((1+Main!$B$4)^(Main!$B$3-2020))</f>
        <v>-0.48421611183159113</v>
      </c>
      <c r="U8" s="2">
        <f>'[1]Qc, Winter, S1'!U8*((1+Main!$B$4)^(Main!$B$3-2020))</f>
        <v>-0.4648898665200617</v>
      </c>
      <c r="V8" s="2">
        <f>'[1]Qc, Winter, S1'!V8*((1+Main!$B$4)^(Main!$B$3-2020))</f>
        <v>-0.52933915049039915</v>
      </c>
      <c r="W8" s="2">
        <f>'[1]Qc, Winter, S1'!W8*((1+Main!$B$4)^(Main!$B$3-2020))</f>
        <v>-0.62401876564563008</v>
      </c>
      <c r="X8" s="2">
        <f>'[1]Qc, Winter, S1'!X8*((1+Main!$B$4)^(Main!$B$3-2020))</f>
        <v>-0.70404861949736608</v>
      </c>
      <c r="Y8" s="2">
        <f>'[1]Qc, Winter, S1'!Y8*((1+Main!$B$4)^(Main!$B$3-2020))</f>
        <v>-0.70561915313467416</v>
      </c>
    </row>
    <row r="9" spans="1:25" x14ac:dyDescent="0.3">
      <c r="A9">
        <v>9</v>
      </c>
      <c r="B9" s="2">
        <f>'[1]Qc, Winter, S1'!B9*((1+Main!$B$4)^(Main!$B$3-2020))</f>
        <v>-0.40888063418820575</v>
      </c>
      <c r="C9" s="2">
        <f>'[1]Qc, Winter, S1'!C9*((1+Main!$B$4)^(Main!$B$3-2020))</f>
        <v>-0.41752505203051615</v>
      </c>
      <c r="D9" s="2">
        <f>'[1]Qc, Winter, S1'!D9*((1+Main!$B$4)^(Main!$B$3-2020))</f>
        <v>-0.41587121926811427</v>
      </c>
      <c r="E9" s="2">
        <f>'[1]Qc, Winter, S1'!E9*((1+Main!$B$4)^(Main!$B$3-2020))</f>
        <v>-0.41527360857921758</v>
      </c>
      <c r="F9" s="2">
        <f>'[1]Qc, Winter, S1'!F9*((1+Main!$B$4)^(Main!$B$3-2020))</f>
        <v>-0.40671257293137081</v>
      </c>
      <c r="G9" s="2">
        <f>'[1]Qc, Winter, S1'!G9*((1+Main!$B$4)^(Main!$B$3-2020))</f>
        <v>-0.39027843734270717</v>
      </c>
      <c r="H9" s="2">
        <f>'[1]Qc, Winter, S1'!H9*((1+Main!$B$4)^(Main!$B$3-2020))</f>
        <v>-0.29834513708371163</v>
      </c>
      <c r="I9" s="2">
        <f>'[1]Qc, Winter, S1'!I9*((1+Main!$B$4)^(Main!$B$3-2020))</f>
        <v>-0.23734650676993288</v>
      </c>
      <c r="J9" s="2">
        <f>'[1]Qc, Winter, S1'!J9*((1+Main!$B$4)^(Main!$B$3-2020))</f>
        <v>-0.21916818856057804</v>
      </c>
      <c r="K9" s="2">
        <f>'[1]Qc, Winter, S1'!K9*((1+Main!$B$4)^(Main!$B$3-2020))</f>
        <v>-0.25030619381474839</v>
      </c>
      <c r="L9" s="2">
        <f>'[1]Qc, Winter, S1'!L9*((1+Main!$B$4)^(Main!$B$3-2020))</f>
        <v>-0.23635976261343519</v>
      </c>
      <c r="M9" s="2">
        <f>'[1]Qc, Winter, S1'!M9*((1+Main!$B$4)^(Main!$B$3-2020))</f>
        <v>-0.21545747908067803</v>
      </c>
      <c r="N9" s="2">
        <f>'[1]Qc, Winter, S1'!N9*((1+Main!$B$4)^(Main!$B$3-2020))</f>
        <v>-0.22838937620069846</v>
      </c>
      <c r="O9" s="2">
        <f>'[1]Qc, Winter, S1'!O9*((1+Main!$B$4)^(Main!$B$3-2020))</f>
        <v>-0.24726951576442213</v>
      </c>
      <c r="P9" s="2">
        <f>'[1]Qc, Winter, S1'!P9*((1+Main!$B$4)^(Main!$B$3-2020))</f>
        <v>-0.30043553559205766</v>
      </c>
      <c r="Q9" s="2">
        <f>'[1]Qc, Winter, S1'!Q9*((1+Main!$B$4)^(Main!$B$3-2020))</f>
        <v>-0.33318623830989408</v>
      </c>
      <c r="R9" s="2">
        <f>'[1]Qc, Winter, S1'!R9*((1+Main!$B$4)^(Main!$B$3-2020))</f>
        <v>-0.33230358682812633</v>
      </c>
      <c r="S9" s="2">
        <f>'[1]Qc, Winter, S1'!S9*((1+Main!$B$4)^(Main!$B$3-2020))</f>
        <v>-0.32769520378197153</v>
      </c>
      <c r="T9" s="2">
        <f>'[1]Qc, Winter, S1'!T9*((1+Main!$B$4)^(Main!$B$3-2020))</f>
        <v>-0.34540941472214959</v>
      </c>
      <c r="U9" s="2">
        <f>'[1]Qc, Winter, S1'!U9*((1+Main!$B$4)^(Main!$B$3-2020))</f>
        <v>-0.3571460966744156</v>
      </c>
      <c r="V9" s="2">
        <f>'[1]Qc, Winter, S1'!V9*((1+Main!$B$4)^(Main!$B$3-2020))</f>
        <v>-0.36326112834720231</v>
      </c>
      <c r="W9" s="2">
        <f>'[1]Qc, Winter, S1'!W9*((1+Main!$B$4)^(Main!$B$3-2020))</f>
        <v>-0.37391379209112896</v>
      </c>
      <c r="X9" s="2">
        <f>'[1]Qc, Winter, S1'!X9*((1+Main!$B$4)^(Main!$B$3-2020))</f>
        <v>-0.39023674314045576</v>
      </c>
      <c r="Y9" s="2">
        <f>'[1]Qc, Winter, S1'!Y9*((1+Main!$B$4)^(Main!$B$3-2020))</f>
        <v>-0.39771376679000231</v>
      </c>
    </row>
    <row r="10" spans="1:25" x14ac:dyDescent="0.3">
      <c r="A10">
        <v>20</v>
      </c>
      <c r="B10" s="2">
        <f>'[1]Qc, Winter, S1'!B10*((1+Main!$B$4)^(Main!$B$3-2020))</f>
        <v>-0.83505010406103231</v>
      </c>
      <c r="C10" s="2">
        <f>'[1]Qc, Winter, S1'!C10*((1+Main!$B$4)^(Main!$B$3-2020))</f>
        <v>-0.83505010406103231</v>
      </c>
      <c r="D10" s="2">
        <f>'[1]Qc, Winter, S1'!D10*((1+Main!$B$4)^(Main!$B$3-2020))</f>
        <v>-0.83505010406103231</v>
      </c>
      <c r="E10" s="2">
        <f>'[1]Qc, Winter, S1'!E10*((1+Main!$B$4)^(Main!$B$3-2020))</f>
        <v>-0.83505010406103231</v>
      </c>
      <c r="F10" s="2">
        <f>'[1]Qc, Winter, S1'!F10*((1+Main!$B$4)^(Main!$B$3-2020))</f>
        <v>-0.83505010406103231</v>
      </c>
      <c r="G10" s="2">
        <f>'[1]Qc, Winter, S1'!G10*((1+Main!$B$4)^(Main!$B$3-2020))</f>
        <v>-0.83505010406103231</v>
      </c>
      <c r="H10" s="2">
        <f>'[1]Qc, Winter, S1'!H10*((1+Main!$B$4)^(Main!$B$3-2020))</f>
        <v>-0.83505010406103231</v>
      </c>
      <c r="I10" s="2">
        <f>'[1]Qc, Winter, S1'!I10*((1+Main!$B$4)^(Main!$B$3-2020))</f>
        <v>-0.83505010406103231</v>
      </c>
      <c r="J10" s="2">
        <f>'[1]Qc, Winter, S1'!J10*((1+Main!$B$4)^(Main!$B$3-2020))</f>
        <v>-0.83505010406103231</v>
      </c>
      <c r="K10" s="2">
        <f>'[1]Qc, Winter, S1'!K10*((1+Main!$B$4)^(Main!$B$3-2020))</f>
        <v>-0.83505010406103231</v>
      </c>
      <c r="L10" s="2">
        <f>'[1]Qc, Winter, S1'!L10*((1+Main!$B$4)^(Main!$B$3-2020))</f>
        <v>-0.83505010406103231</v>
      </c>
      <c r="M10" s="2">
        <f>'[1]Qc, Winter, S1'!M10*((1+Main!$B$4)^(Main!$B$3-2020))</f>
        <v>-0.83505010406103231</v>
      </c>
      <c r="N10" s="2">
        <f>'[1]Qc, Winter, S1'!N10*((1+Main!$B$4)^(Main!$B$3-2020))</f>
        <v>-0.83505010406103231</v>
      </c>
      <c r="O10" s="2">
        <f>'[1]Qc, Winter, S1'!O10*((1+Main!$B$4)^(Main!$B$3-2020))</f>
        <v>-0.83505010406103231</v>
      </c>
      <c r="P10" s="2">
        <f>'[1]Qc, Winter, S1'!P10*((1+Main!$B$4)^(Main!$B$3-2020))</f>
        <v>-0.83505010406103231</v>
      </c>
      <c r="Q10" s="2">
        <f>'[1]Qc, Winter, S1'!Q10*((1+Main!$B$4)^(Main!$B$3-2020))</f>
        <v>-0.83505010406103231</v>
      </c>
      <c r="R10" s="2">
        <f>'[1]Qc, Winter, S1'!R10*((1+Main!$B$4)^(Main!$B$3-2020))</f>
        <v>-0.83505010406103231</v>
      </c>
      <c r="S10" s="2">
        <f>'[1]Qc, Winter, S1'!S10*((1+Main!$B$4)^(Main!$B$3-2020))</f>
        <v>-0.83505010406103231</v>
      </c>
      <c r="T10" s="2">
        <f>'[1]Qc, Winter, S1'!T10*((1+Main!$B$4)^(Main!$B$3-2020))</f>
        <v>-0.83505010406103231</v>
      </c>
      <c r="U10" s="2">
        <f>'[1]Qc, Winter, S1'!U10*((1+Main!$B$4)^(Main!$B$3-2020))</f>
        <v>-0.83505010406103231</v>
      </c>
      <c r="V10" s="2">
        <f>'[1]Qc, Winter, S1'!V10*((1+Main!$B$4)^(Main!$B$3-2020))</f>
        <v>-0.83505010406103231</v>
      </c>
      <c r="W10" s="2">
        <f>'[1]Qc, Winter, S1'!W10*((1+Main!$B$4)^(Main!$B$3-2020))</f>
        <v>-0.83505010406103231</v>
      </c>
      <c r="X10" s="2">
        <f>'[1]Qc, Winter, S1'!X10*((1+Main!$B$4)^(Main!$B$3-2020))</f>
        <v>-0.83505010406103231</v>
      </c>
      <c r="Y10" s="2">
        <f>'[1]Qc, Winter, S1'!Y10*((1+Main!$B$4)^(Main!$B$3-2020))</f>
        <v>-0.83505010406103231</v>
      </c>
    </row>
    <row r="11" spans="1:25" x14ac:dyDescent="0.3">
      <c r="A11">
        <v>21</v>
      </c>
      <c r="B11" s="2">
        <f>'[1]Qc, Winter, S1'!B11*((1+Main!$B$4)^(Main!$B$3-2020))</f>
        <v>-0.24828368949212742</v>
      </c>
      <c r="C11" s="2">
        <f>'[1]Qc, Winter, S1'!C11*((1+Main!$B$4)^(Main!$B$3-2020))</f>
        <v>-0.2555235480881588</v>
      </c>
      <c r="D11" s="2">
        <f>'[1]Qc, Winter, S1'!D11*((1+Main!$B$4)^(Main!$B$3-2020))</f>
        <v>-0.25590245124450994</v>
      </c>
      <c r="E11" s="2">
        <f>'[1]Qc, Winter, S1'!E11*((1+Main!$B$4)^(Main!$B$3-2020))</f>
        <v>-0.2551832045264022</v>
      </c>
      <c r="F11" s="2">
        <f>'[1]Qc, Winter, S1'!F11*((1+Main!$B$4)^(Main!$B$3-2020))</f>
        <v>-0.25447314138037985</v>
      </c>
      <c r="G11" s="2">
        <f>'[1]Qc, Winter, S1'!G11*((1+Main!$B$4)^(Main!$B$3-2020))</f>
        <v>-0.23789962679366927</v>
      </c>
      <c r="H11" s="2">
        <f>'[1]Qc, Winter, S1'!H11*((1+Main!$B$4)^(Main!$B$3-2020))</f>
        <v>-0.17832482498181487</v>
      </c>
      <c r="I11" s="2">
        <f>'[1]Qc, Winter, S1'!I11*((1+Main!$B$4)^(Main!$B$3-2020))</f>
        <v>-0.14554404540941801</v>
      </c>
      <c r="J11" s="2">
        <f>'[1]Qc, Winter, S1'!J11*((1+Main!$B$4)^(Main!$B$3-2020))</f>
        <v>-9.3814923240325115E-2</v>
      </c>
      <c r="K11" s="2">
        <f>'[1]Qc, Winter, S1'!K11*((1+Main!$B$4)^(Main!$B$3-2020))</f>
        <v>-5.4177247633300327E-2</v>
      </c>
      <c r="L11" s="2">
        <f>'[1]Qc, Winter, S1'!L11*((1+Main!$B$4)^(Main!$B$3-2020))</f>
        <v>-6.9310272355081262E-2</v>
      </c>
      <c r="M11" s="2">
        <f>'[1]Qc, Winter, S1'!M11*((1+Main!$B$4)^(Main!$B$3-2020))</f>
        <v>-5.3508377466414611E-2</v>
      </c>
      <c r="N11" s="2">
        <f>'[1]Qc, Winter, S1'!N11*((1+Main!$B$4)^(Main!$B$3-2020))</f>
        <v>-6.3805700090641862E-2</v>
      </c>
      <c r="O11" s="2">
        <f>'[1]Qc, Winter, S1'!O11*((1+Main!$B$4)^(Main!$B$3-2020))</f>
        <v>-9.2284023675051743E-2</v>
      </c>
      <c r="P11" s="2">
        <f>'[1]Qc, Winter, S1'!P11*((1+Main!$B$4)^(Main!$B$3-2020))</f>
        <v>-0.11536180794463961</v>
      </c>
      <c r="Q11" s="2">
        <f>'[1]Qc, Winter, S1'!Q11*((1+Main!$B$4)^(Main!$B$3-2020))</f>
        <v>-0.11898645737054388</v>
      </c>
      <c r="R11" s="2">
        <f>'[1]Qc, Winter, S1'!R11*((1+Main!$B$4)^(Main!$B$3-2020))</f>
        <v>-0.12235170415884788</v>
      </c>
      <c r="S11" s="2">
        <f>'[1]Qc, Winter, S1'!S11*((1+Main!$B$4)^(Main!$B$3-2020))</f>
        <v>-8.257764395023201E-2</v>
      </c>
      <c r="T11" s="2">
        <f>'[1]Qc, Winter, S1'!T11*((1+Main!$B$4)^(Main!$B$3-2020))</f>
        <v>-0.10006277542187</v>
      </c>
      <c r="U11" s="2">
        <f>'[1]Qc, Winter, S1'!U11*((1+Main!$B$4)^(Main!$B$3-2020))</f>
        <v>-0.12405027521570508</v>
      </c>
      <c r="V11" s="2">
        <f>'[1]Qc, Winter, S1'!V11*((1+Main!$B$4)^(Main!$B$3-2020))</f>
        <v>-0.14588360941329576</v>
      </c>
      <c r="W11" s="2">
        <f>'[1]Qc, Winter, S1'!W11*((1+Main!$B$4)^(Main!$B$3-2020))</f>
        <v>-0.18561185633632207</v>
      </c>
      <c r="X11" s="2">
        <f>'[1]Qc, Winter, S1'!X11*((1+Main!$B$4)^(Main!$B$3-2020))</f>
        <v>-0.2319986493478175</v>
      </c>
      <c r="Y11" s="2">
        <f>'[1]Qc, Winter, S1'!Y11*((1+Main!$B$4)^(Main!$B$3-2020))</f>
        <v>-0.23612698823151471</v>
      </c>
    </row>
    <row r="12" spans="1:25" x14ac:dyDescent="0.3">
      <c r="A12">
        <v>22</v>
      </c>
      <c r="B12" s="2">
        <f>'[1]Qc, Winter, S1'!B12*((1+Main!$B$4)^(Main!$B$3-2020))</f>
        <v>-0.15580792906805024</v>
      </c>
      <c r="C12" s="2">
        <f>'[1]Qc, Winter, S1'!C12*((1+Main!$B$4)^(Main!$B$3-2020))</f>
        <v>-0.15730823155227214</v>
      </c>
      <c r="D12" s="2">
        <f>'[1]Qc, Winter, S1'!D12*((1+Main!$B$4)^(Main!$B$3-2020))</f>
        <v>-0.16019936372232499</v>
      </c>
      <c r="E12" s="2">
        <f>'[1]Qc, Winter, S1'!E12*((1+Main!$B$4)^(Main!$B$3-2020))</f>
        <v>-0.16162260078600627</v>
      </c>
      <c r="F12" s="2">
        <f>'[1]Qc, Winter, S1'!F12*((1+Main!$B$4)^(Main!$B$3-2020))</f>
        <v>-0.15800315587395078</v>
      </c>
      <c r="G12" s="2">
        <f>'[1]Qc, Winter, S1'!G12*((1+Main!$B$4)^(Main!$B$3-2020))</f>
        <v>-0.12751139123636826</v>
      </c>
      <c r="H12" s="2">
        <f>'[1]Qc, Winter, S1'!H12*((1+Main!$B$4)^(Main!$B$3-2020))</f>
        <v>-9.675012021636234E-2</v>
      </c>
      <c r="I12" s="2">
        <f>'[1]Qc, Winter, S1'!I12*((1+Main!$B$4)^(Main!$B$3-2020))</f>
        <v>-8.6445250072407484E-2</v>
      </c>
      <c r="J12" s="2">
        <f>'[1]Qc, Winter, S1'!J12*((1+Main!$B$4)^(Main!$B$3-2020))</f>
        <v>-6.0668927915168147E-2</v>
      </c>
      <c r="K12" s="2">
        <f>'[1]Qc, Winter, S1'!K12*((1+Main!$B$4)^(Main!$B$3-2020))</f>
        <v>-4.0030992961206942E-2</v>
      </c>
      <c r="L12" s="2">
        <f>'[1]Qc, Winter, S1'!L12*((1+Main!$B$4)^(Main!$B$3-2020))</f>
        <v>-9.1264221387918523E-2</v>
      </c>
      <c r="M12" s="2">
        <f>'[1]Qc, Winter, S1'!M12*((1+Main!$B$4)^(Main!$B$3-2020))</f>
        <v>-8.6062214816827826E-2</v>
      </c>
      <c r="N12" s="2">
        <f>'[1]Qc, Winter, S1'!N12*((1+Main!$B$4)^(Main!$B$3-2020))</f>
        <v>-9.6997145062434162E-2</v>
      </c>
      <c r="O12" s="2">
        <f>'[1]Qc, Winter, S1'!O12*((1+Main!$B$4)^(Main!$B$3-2020))</f>
        <v>-9.6798751893273888E-2</v>
      </c>
      <c r="P12" s="2">
        <f>'[1]Qc, Winter, S1'!P12*((1+Main!$B$4)^(Main!$B$3-2020))</f>
        <v>-0.10769868612794796</v>
      </c>
      <c r="Q12" s="2">
        <f>'[1]Qc, Winter, S1'!Q12*((1+Main!$B$4)^(Main!$B$3-2020))</f>
        <v>-0.10780078874170444</v>
      </c>
      <c r="R12" s="2">
        <f>'[1]Qc, Winter, S1'!R12*((1+Main!$B$4)^(Main!$B$3-2020))</f>
        <v>-9.1822789049804454E-2</v>
      </c>
      <c r="S12" s="2">
        <f>'[1]Qc, Winter, S1'!S12*((1+Main!$B$4)^(Main!$B$3-2020))</f>
        <v>-6.1405781497530273E-2</v>
      </c>
      <c r="T12" s="2">
        <f>'[1]Qc, Winter, S1'!T12*((1+Main!$B$4)^(Main!$B$3-2020))</f>
        <v>-8.3885100198446305E-2</v>
      </c>
      <c r="U12" s="2">
        <f>'[1]Qc, Winter, S1'!U12*((1+Main!$B$4)^(Main!$B$3-2020))</f>
        <v>-9.8539080021381176E-2</v>
      </c>
      <c r="V12" s="2">
        <f>'[1]Qc, Winter, S1'!V12*((1+Main!$B$4)^(Main!$B$3-2020))</f>
        <v>-0.10586346068963068</v>
      </c>
      <c r="W12" s="2">
        <f>'[1]Qc, Winter, S1'!W12*((1+Main!$B$4)^(Main!$B$3-2020))</f>
        <v>-0.10841042007655023</v>
      </c>
      <c r="X12" s="2">
        <f>'[1]Qc, Winter, S1'!X12*((1+Main!$B$4)^(Main!$B$3-2020))</f>
        <v>-0.11706265409906136</v>
      </c>
      <c r="Y12" s="2">
        <f>'[1]Qc, Winter, S1'!Y12*((1+Main!$B$4)^(Main!$B$3-2020))</f>
        <v>-0.12416484925714928</v>
      </c>
    </row>
    <row r="13" spans="1:25" x14ac:dyDescent="0.3">
      <c r="A13">
        <v>23</v>
      </c>
      <c r="B13" s="2">
        <f>'[1]Qc, Winter, S1'!B13*((1+Main!$B$4)^(Main!$B$3-2020))</f>
        <v>-4.6165509584861292E-2</v>
      </c>
      <c r="C13" s="2">
        <f>'[1]Qc, Winter, S1'!C13*((1+Main!$B$4)^(Main!$B$3-2020))</f>
        <v>7.7457476199732422E-2</v>
      </c>
      <c r="D13" s="2">
        <f>'[1]Qc, Winter, S1'!D13*((1+Main!$B$4)^(Main!$B$3-2020))</f>
        <v>0.16386216639940385</v>
      </c>
      <c r="E13" s="2">
        <f>'[1]Qc, Winter, S1'!E13*((1+Main!$B$4)^(Main!$B$3-2020))</f>
        <v>0.14169241117950684</v>
      </c>
      <c r="F13" s="2">
        <f>'[1]Qc, Winter, S1'!F13*((1+Main!$B$4)^(Main!$B$3-2020))</f>
        <v>0.11016986246141365</v>
      </c>
      <c r="G13" s="2">
        <f>'[1]Qc, Winter, S1'!G13*((1+Main!$B$4)^(Main!$B$3-2020))</f>
        <v>-0.11098366918934371</v>
      </c>
      <c r="H13" s="2">
        <f>'[1]Qc, Winter, S1'!H13*((1+Main!$B$4)^(Main!$B$3-2020))</f>
        <v>-3.6640719453901109E-3</v>
      </c>
      <c r="I13" s="2">
        <f>'[1]Qc, Winter, S1'!I13*((1+Main!$B$4)^(Main!$B$3-2020))</f>
        <v>0.13231836522381396</v>
      </c>
      <c r="J13" s="2">
        <f>'[1]Qc, Winter, S1'!J13*((1+Main!$B$4)^(Main!$B$3-2020))</f>
        <v>0.28719268377181917</v>
      </c>
      <c r="K13" s="2">
        <f>'[1]Qc, Winter, S1'!K13*((1+Main!$B$4)^(Main!$B$3-2020))</f>
        <v>0.33879711027618648</v>
      </c>
      <c r="L13" s="2">
        <f>'[1]Qc, Winter, S1'!L13*((1+Main!$B$4)^(Main!$B$3-2020))</f>
        <v>0.16457015212841972</v>
      </c>
      <c r="M13" s="2">
        <f>'[1]Qc, Winter, S1'!M13*((1+Main!$B$4)^(Main!$B$3-2020))</f>
        <v>-4.2757332055027366E-4</v>
      </c>
      <c r="N13" s="2">
        <f>'[1]Qc, Winter, S1'!N13*((1+Main!$B$4)^(Main!$B$3-2020))</f>
        <v>0.52126732124662833</v>
      </c>
      <c r="O13" s="2">
        <f>'[1]Qc, Winter, S1'!O13*((1+Main!$B$4)^(Main!$B$3-2020))</f>
        <v>0.59092908183911053</v>
      </c>
      <c r="P13" s="2">
        <f>'[1]Qc, Winter, S1'!P13*((1+Main!$B$4)^(Main!$B$3-2020))</f>
        <v>0.56055453650823694</v>
      </c>
      <c r="Q13" s="2">
        <f>'[1]Qc, Winter, S1'!Q13*((1+Main!$B$4)^(Main!$B$3-2020))</f>
        <v>0.6435560092615934</v>
      </c>
      <c r="R13" s="2">
        <f>'[1]Qc, Winter, S1'!R13*((1+Main!$B$4)^(Main!$B$3-2020))</f>
        <v>0.35355515920182373</v>
      </c>
      <c r="S13" s="2">
        <f>'[1]Qc, Winter, S1'!S13*((1+Main!$B$4)^(Main!$B$3-2020))</f>
        <v>0.48834710572035728</v>
      </c>
      <c r="T13" s="2">
        <f>'[1]Qc, Winter, S1'!T13*((1+Main!$B$4)^(Main!$B$3-2020))</f>
        <v>0.52437801732613676</v>
      </c>
      <c r="U13" s="2">
        <f>'[1]Qc, Winter, S1'!U13*((1+Main!$B$4)^(Main!$B$3-2020))</f>
        <v>0.4674507151444422</v>
      </c>
      <c r="V13" s="2">
        <f>'[1]Qc, Winter, S1'!V13*((1+Main!$B$4)^(Main!$B$3-2020))</f>
        <v>0.52460739912445042</v>
      </c>
      <c r="W13" s="2">
        <f>'[1]Qc, Winter, S1'!W13*((1+Main!$B$4)^(Main!$B$3-2020))</f>
        <v>0.6734275032750261</v>
      </c>
      <c r="X13" s="2">
        <f>'[1]Qc, Winter, S1'!X13*((1+Main!$B$4)^(Main!$B$3-2020))</f>
        <v>0.62382846854491125</v>
      </c>
      <c r="Y13" s="2">
        <f>'[1]Qc, Winter, S1'!Y13*((1+Main!$B$4)^(Main!$B$3-2020))</f>
        <v>0.42025181363957542</v>
      </c>
    </row>
    <row r="14" spans="1:25" x14ac:dyDescent="0.3">
      <c r="A14">
        <v>24</v>
      </c>
      <c r="B14" s="2">
        <f>'[1]Qc, Winter, S1'!B14*((1+Main!$B$4)^(Main!$B$3-2020))</f>
        <v>4.1676156676456431E-2</v>
      </c>
      <c r="C14" s="2">
        <f>'[1]Qc, Winter, S1'!C14*((1+Main!$B$4)^(Main!$B$3-2020))</f>
        <v>3.3706290791992527E-2</v>
      </c>
      <c r="D14" s="2">
        <f>'[1]Qc, Winter, S1'!D14*((1+Main!$B$4)^(Main!$B$3-2020))</f>
        <v>4.8106873147677462E-2</v>
      </c>
      <c r="E14" s="2">
        <f>'[1]Qc, Winter, S1'!E14*((1+Main!$B$4)^(Main!$B$3-2020))</f>
        <v>6.0281178749574643E-2</v>
      </c>
      <c r="F14" s="2">
        <f>'[1]Qc, Winter, S1'!F14*((1+Main!$B$4)^(Main!$B$3-2020))</f>
        <v>6.294713191733102E-2</v>
      </c>
      <c r="G14" s="2">
        <f>'[1]Qc, Winter, S1'!G14*((1+Main!$B$4)^(Main!$B$3-2020))</f>
        <v>7.6743563600051787E-2</v>
      </c>
      <c r="H14" s="2">
        <f>'[1]Qc, Winter, S1'!H14*((1+Main!$B$4)^(Main!$B$3-2020))</f>
        <v>0.28066300805913758</v>
      </c>
      <c r="I14" s="2">
        <f>'[1]Qc, Winter, S1'!I14*((1+Main!$B$4)^(Main!$B$3-2020))</f>
        <v>0.35134706373166241</v>
      </c>
      <c r="J14" s="2">
        <f>'[1]Qc, Winter, S1'!J14*((1+Main!$B$4)^(Main!$B$3-2020))</f>
        <v>0.37619117039777294</v>
      </c>
      <c r="K14" s="2">
        <f>'[1]Qc, Winter, S1'!K14*((1+Main!$B$4)^(Main!$B$3-2020))</f>
        <v>0.35186919740519362</v>
      </c>
      <c r="L14" s="2">
        <f>'[1]Qc, Winter, S1'!L14*((1+Main!$B$4)^(Main!$B$3-2020))</f>
        <v>0.32232610533399547</v>
      </c>
      <c r="M14" s="2">
        <f>'[1]Qc, Winter, S1'!M14*((1+Main!$B$4)^(Main!$B$3-2020))</f>
        <v>0.36940294291430709</v>
      </c>
      <c r="N14" s="2">
        <f>'[1]Qc, Winter, S1'!N14*((1+Main!$B$4)^(Main!$B$3-2020))</f>
        <v>0.41752505203051615</v>
      </c>
      <c r="O14" s="2">
        <f>'[1]Qc, Winter, S1'!O14*((1+Main!$B$4)^(Main!$B$3-2020))</f>
        <v>0.37028281020351944</v>
      </c>
      <c r="P14" s="2">
        <f>'[1]Qc, Winter, S1'!P14*((1+Main!$B$4)^(Main!$B$3-2020))</f>
        <v>0.36415370654830714</v>
      </c>
      <c r="Q14" s="2">
        <f>'[1]Qc, Winter, S1'!Q14*((1+Main!$B$4)^(Main!$B$3-2020))</f>
        <v>0.36346662372844951</v>
      </c>
      <c r="R14" s="2">
        <f>'[1]Qc, Winter, S1'!R14*((1+Main!$B$4)^(Main!$B$3-2020))</f>
        <v>0.32754764488577198</v>
      </c>
      <c r="S14" s="2">
        <f>'[1]Qc, Winter, S1'!S14*((1+Main!$B$4)^(Main!$B$3-2020))</f>
        <v>0.3385954286975083</v>
      </c>
      <c r="T14" s="2">
        <f>'[1]Qc, Winter, S1'!T14*((1+Main!$B$4)^(Main!$B$3-2020))</f>
        <v>0.29278275108541679</v>
      </c>
      <c r="U14" s="2">
        <f>'[1]Qc, Winter, S1'!U14*((1+Main!$B$4)^(Main!$B$3-2020))</f>
        <v>0.22102584083786073</v>
      </c>
      <c r="V14" s="2">
        <f>'[1]Qc, Winter, S1'!V14*((1+Main!$B$4)^(Main!$B$3-2020))</f>
        <v>0.24248997650056026</v>
      </c>
      <c r="W14" s="2">
        <f>'[1]Qc, Winter, S1'!W14*((1+Main!$B$4)^(Main!$B$3-2020))</f>
        <v>0.21190195916547674</v>
      </c>
      <c r="X14" s="2">
        <f>'[1]Qc, Winter, S1'!X14*((1+Main!$B$4)^(Main!$B$3-2020))</f>
        <v>9.3206363976943443E-2</v>
      </c>
      <c r="Y14" s="2">
        <f>'[1]Qc, Winter, S1'!Y14*((1+Main!$B$4)^(Main!$B$3-2020))</f>
        <v>6.5942513437152378E-2</v>
      </c>
    </row>
    <row r="15" spans="1:25" x14ac:dyDescent="0.3">
      <c r="A15">
        <v>25</v>
      </c>
      <c r="B15" s="2">
        <f>'[1]Qc, Winter, S1'!B15*((1+Main!$B$4)^(Main!$B$3-2020))</f>
        <v>0.80124526670481389</v>
      </c>
      <c r="C15" s="2">
        <f>'[1]Qc, Winter, S1'!C15*((1+Main!$B$4)^(Main!$B$3-2020))</f>
        <v>0.82013548311558049</v>
      </c>
      <c r="D15" s="2">
        <f>'[1]Qc, Winter, S1'!D15*((1+Main!$B$4)^(Main!$B$3-2020))</f>
        <v>0.830164495053198</v>
      </c>
      <c r="E15" s="2">
        <f>'[1]Qc, Winter, S1'!E15*((1+Main!$B$4)^(Main!$B$3-2020))</f>
        <v>0.83505010406103231</v>
      </c>
      <c r="F15" s="2">
        <f>'[1]Qc, Winter, S1'!F15*((1+Main!$B$4)^(Main!$B$3-2020))</f>
        <v>0.82015125215919937</v>
      </c>
      <c r="G15" s="2">
        <f>'[1]Qc, Winter, S1'!G15*((1+Main!$B$4)^(Main!$B$3-2020))</f>
        <v>0.79767188165585767</v>
      </c>
      <c r="H15" s="2">
        <f>'[1]Qc, Winter, S1'!H15*((1+Main!$B$4)^(Main!$B$3-2020))</f>
        <v>0.70692053660808063</v>
      </c>
      <c r="I15" s="2">
        <f>'[1]Qc, Winter, S1'!I15*((1+Main!$B$4)^(Main!$B$3-2020))</f>
        <v>0.56193605721602347</v>
      </c>
      <c r="J15" s="2">
        <f>'[1]Qc, Winter, S1'!J15*((1+Main!$B$4)^(Main!$B$3-2020))</f>
        <v>0.45469488353014348</v>
      </c>
      <c r="K15" s="2">
        <f>'[1]Qc, Winter, S1'!K15*((1+Main!$B$4)^(Main!$B$3-2020))</f>
        <v>0.39171412174840103</v>
      </c>
      <c r="L15" s="2">
        <f>'[1]Qc, Winter, S1'!L15*((1+Main!$B$4)^(Main!$B$3-2020))</f>
        <v>0.51473531750138157</v>
      </c>
      <c r="M15" s="2">
        <f>'[1]Qc, Winter, S1'!M15*((1+Main!$B$4)^(Main!$B$3-2020))</f>
        <v>0.5077683943439848</v>
      </c>
      <c r="N15" s="2">
        <f>'[1]Qc, Winter, S1'!N15*((1+Main!$B$4)^(Main!$B$3-2020))</f>
        <v>0.44694120486104622</v>
      </c>
      <c r="O15" s="2">
        <f>'[1]Qc, Winter, S1'!O15*((1+Main!$B$4)^(Main!$B$3-2020))</f>
        <v>0.38031829302367987</v>
      </c>
      <c r="P15" s="2">
        <f>'[1]Qc, Winter, S1'!P15*((1+Main!$B$4)^(Main!$B$3-2020))</f>
        <v>0.51236387291004393</v>
      </c>
      <c r="Q15" s="2">
        <f>'[1]Qc, Winter, S1'!Q15*((1+Main!$B$4)^(Main!$B$3-2020))</f>
        <v>0.61940184550220068</v>
      </c>
      <c r="R15" s="2">
        <f>'[1]Qc, Winter, S1'!R15*((1+Main!$B$4)^(Main!$B$3-2020))</f>
        <v>0.59392396141348192</v>
      </c>
      <c r="S15" s="2">
        <f>'[1]Qc, Winter, S1'!S15*((1+Main!$B$4)^(Main!$B$3-2020))</f>
        <v>0.63048957905190983</v>
      </c>
      <c r="T15" s="2">
        <f>'[1]Qc, Winter, S1'!T15*((1+Main!$B$4)^(Main!$B$3-2020))</f>
        <v>0.65168417171659632</v>
      </c>
      <c r="U15" s="2">
        <f>'[1]Qc, Winter, S1'!U15*((1+Main!$B$4)^(Main!$B$3-2020))</f>
        <v>0.70742085442872682</v>
      </c>
      <c r="V15" s="2">
        <f>'[1]Qc, Winter, S1'!V15*((1+Main!$B$4)^(Main!$B$3-2020))</f>
        <v>0.71108645844163221</v>
      </c>
      <c r="W15" s="2">
        <f>'[1]Qc, Winter, S1'!W15*((1+Main!$B$4)^(Main!$B$3-2020))</f>
        <v>0.76609686691062628</v>
      </c>
      <c r="X15" s="2">
        <f>'[1]Qc, Winter, S1'!X15*((1+Main!$B$4)^(Main!$B$3-2020))</f>
        <v>0.80068696271744222</v>
      </c>
      <c r="Y15" s="2">
        <f>'[1]Qc, Winter, S1'!Y15*((1+Main!$B$4)^(Main!$B$3-2020))</f>
        <v>0.79260023785494838</v>
      </c>
    </row>
    <row r="16" spans="1:25" x14ac:dyDescent="0.3">
      <c r="A16">
        <v>26</v>
      </c>
      <c r="B16" s="2">
        <f>'[1]Qc, Winter, S1'!B16*((1+Main!$B$4)^(Main!$B$3-2020))</f>
        <v>9.6173662391925388E-2</v>
      </c>
      <c r="C16" s="2">
        <f>'[1]Qc, Winter, S1'!C16*((1+Main!$B$4)^(Main!$B$3-2020))</f>
        <v>6.7948317413204562E-2</v>
      </c>
      <c r="D16" s="2">
        <f>'[1]Qc, Winter, S1'!D16*((1+Main!$B$4)^(Main!$B$3-2020))</f>
        <v>5.8903874651085555E-2</v>
      </c>
      <c r="E16" s="2">
        <f>'[1]Qc, Winter, S1'!E16*((1+Main!$B$4)^(Main!$B$3-2020))</f>
        <v>7.5504547767819924E-2</v>
      </c>
      <c r="F16" s="2">
        <f>'[1]Qc, Winter, S1'!F16*((1+Main!$B$4)^(Main!$B$3-2020))</f>
        <v>6.5011645461077641E-2</v>
      </c>
      <c r="G16" s="2">
        <f>'[1]Qc, Winter, S1'!G16*((1+Main!$B$4)^(Main!$B$3-2020))</f>
        <v>5.3450667421988014E-2</v>
      </c>
      <c r="H16" s="2">
        <f>'[1]Qc, Winter, S1'!H16*((1+Main!$B$4)^(Main!$B$3-2020))</f>
        <v>4.4225005608160194E-2</v>
      </c>
      <c r="I16" s="2">
        <f>'[1]Qc, Winter, S1'!I16*((1+Main!$B$4)^(Main!$B$3-2020))</f>
        <v>0.15454580174228685</v>
      </c>
      <c r="J16" s="2">
        <f>'[1]Qc, Winter, S1'!J16*((1+Main!$B$4)^(Main!$B$3-2020))</f>
        <v>0.16162260078600627</v>
      </c>
      <c r="K16" s="2">
        <f>'[1]Qc, Winter, S1'!K16*((1+Main!$B$4)^(Main!$B$3-2020))</f>
        <v>0.13862450270670787</v>
      </c>
      <c r="L16" s="2">
        <f>'[1]Qc, Winter, S1'!L16*((1+Main!$B$4)^(Main!$B$3-2020))</f>
        <v>0.16150760980935369</v>
      </c>
      <c r="M16" s="2">
        <f>'[1]Qc, Winter, S1'!M16*((1+Main!$B$4)^(Main!$B$3-2020))</f>
        <v>0.15007268078173425</v>
      </c>
      <c r="N16" s="2">
        <f>'[1]Qc, Winter, S1'!N16*((1+Main!$B$4)^(Main!$B$3-2020))</f>
        <v>0.15073386888633228</v>
      </c>
      <c r="O16" s="2">
        <f>'[1]Qc, Winter, S1'!O16*((1+Main!$B$4)^(Main!$B$3-2020))</f>
        <v>0.13459960113880753</v>
      </c>
      <c r="P16" s="2">
        <f>'[1]Qc, Winter, S1'!P16*((1+Main!$B$4)^(Main!$B$3-2020))</f>
        <v>7.9872002426708472E-2</v>
      </c>
      <c r="Q16" s="2">
        <f>'[1]Qc, Winter, S1'!Q16*((1+Main!$B$4)^(Main!$B$3-2020))</f>
        <v>0.12505502399905433</v>
      </c>
      <c r="R16" s="2">
        <f>'[1]Qc, Winter, S1'!R16*((1+Main!$B$4)^(Main!$B$3-2020))</f>
        <v>0.14998421650319313</v>
      </c>
      <c r="S16" s="2">
        <f>'[1]Qc, Winter, S1'!S16*((1+Main!$B$4)^(Main!$B$3-2020))</f>
        <v>0.1399446707413361</v>
      </c>
      <c r="T16" s="2">
        <f>'[1]Qc, Winter, S1'!T16*((1+Main!$B$4)^(Main!$B$3-2020))</f>
        <v>9.7807517069694053E-2</v>
      </c>
      <c r="U16" s="2">
        <f>'[1]Qc, Winter, S1'!U16*((1+Main!$B$4)^(Main!$B$3-2020))</f>
        <v>0.10146948855745949</v>
      </c>
      <c r="V16" s="2">
        <f>'[1]Qc, Winter, S1'!V16*((1+Main!$B$4)^(Main!$B$3-2020))</f>
        <v>9.4509963033534053E-2</v>
      </c>
      <c r="W16" s="2">
        <f>'[1]Qc, Winter, S1'!W16*((1+Main!$B$4)^(Main!$B$3-2020))</f>
        <v>5.8625289974650274E-2</v>
      </c>
      <c r="X16" s="2">
        <f>'[1]Qc, Winter, S1'!X16*((1+Main!$B$4)^(Main!$B$3-2020))</f>
        <v>4.6765756436803363E-2</v>
      </c>
      <c r="Y16" s="2">
        <f>'[1]Qc, Winter, S1'!Y16*((1+Main!$B$4)^(Main!$B$3-2020))</f>
        <v>4.847069030888615E-2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2642-C028-4C93-A42D-84D844E8F787}">
  <dimension ref="A1:Y16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'[1]Qc, Winter, S2'!B2*((1+Main!$B$4)^(Main!$B$3-2020))</f>
        <v>0.16162260078600627</v>
      </c>
      <c r="C2" s="2">
        <f>'[1]Qc, Winter, S2'!C2*((1+Main!$B$4)^(Main!$B$3-2020))</f>
        <v>0.10948181488256747</v>
      </c>
      <c r="D2" s="2">
        <f>'[1]Qc, Winter, S2'!D2*((1+Main!$B$4)^(Main!$B$3-2020))</f>
        <v>9.1810467956175673E-2</v>
      </c>
      <c r="E2" s="2">
        <f>'[1]Qc, Winter, S2'!E2*((1+Main!$B$4)^(Main!$B$3-2020))</f>
        <v>8.7046319624405163E-2</v>
      </c>
      <c r="F2" s="2">
        <f>'[1]Qc, Winter, S2'!F2*((1+Main!$B$4)^(Main!$B$3-2020))</f>
        <v>9.6743104962639423E-2</v>
      </c>
      <c r="G2" s="2">
        <f>'[1]Qc, Winter, S2'!G2*((1+Main!$B$4)^(Main!$B$3-2020))</f>
        <v>5.1876799731728866E-2</v>
      </c>
      <c r="H2" s="2">
        <f>'[1]Qc, Winter, S2'!H2*((1+Main!$B$4)^(Main!$B$3-2020))</f>
        <v>2.2267006583468998E-2</v>
      </c>
      <c r="I2" s="2">
        <f>'[1]Qc, Winter, S2'!I2*((1+Main!$B$4)^(Main!$B$3-2020))</f>
        <v>6.8410966144077448E-2</v>
      </c>
      <c r="J2" s="2">
        <f>'[1]Qc, Winter, S2'!J2*((1+Main!$B$4)^(Main!$B$3-2020))</f>
        <v>4.3766546466775871E-2</v>
      </c>
      <c r="K2" s="2">
        <f>'[1]Qc, Winter, S2'!K2*((1+Main!$B$4)^(Main!$B$3-2020))</f>
        <v>5.7160433623779129E-2</v>
      </c>
      <c r="L2" s="2">
        <f>'[1]Qc, Winter, S2'!L2*((1+Main!$B$4)^(Main!$B$3-2020))</f>
        <v>3.7200609279655718E-2</v>
      </c>
      <c r="M2" s="2">
        <f>'[1]Qc, Winter, S2'!M2*((1+Main!$B$4)^(Main!$B$3-2020))</f>
        <v>8.1701922302141128E-2</v>
      </c>
      <c r="N2" s="2">
        <f>'[1]Qc, Winter, S2'!N2*((1+Main!$B$4)^(Main!$B$3-2020))</f>
        <v>9.0312895772356683E-2</v>
      </c>
      <c r="O2" s="2">
        <f>'[1]Qc, Winter, S2'!O2*((1+Main!$B$4)^(Main!$B$3-2020))</f>
        <v>9.1946195953013093E-2</v>
      </c>
      <c r="P2" s="2">
        <f>'[1]Qc, Winter, S2'!P2*((1+Main!$B$4)^(Main!$B$3-2020))</f>
        <v>6.2383243552212309E-2</v>
      </c>
      <c r="Q2" s="2">
        <f>'[1]Qc, Winter, S2'!Q2*((1+Main!$B$4)^(Main!$B$3-2020))</f>
        <v>7.2449682170924373E-2</v>
      </c>
      <c r="R2" s="2">
        <f>'[1]Qc, Winter, S2'!R2*((1+Main!$B$4)^(Main!$B$3-2020))</f>
        <v>7.6104689061051556E-2</v>
      </c>
      <c r="S2" s="2">
        <f>'[1]Qc, Winter, S2'!S2*((1+Main!$B$4)^(Main!$B$3-2020))</f>
        <v>8.0171577333785604E-2</v>
      </c>
      <c r="T2" s="2">
        <f>'[1]Qc, Winter, S2'!T2*((1+Main!$B$4)^(Main!$B$3-2020))</f>
        <v>7.0404573247745031E-2</v>
      </c>
      <c r="U2" s="2">
        <f>'[1]Qc, Winter, S2'!U2*((1+Main!$B$4)^(Main!$B$3-2020))</f>
        <v>7.1761732149312626E-2</v>
      </c>
      <c r="V2" s="2">
        <f>'[1]Qc, Winter, S2'!V2*((1+Main!$B$4)^(Main!$B$3-2020))</f>
        <v>8.4711049885937084E-2</v>
      </c>
      <c r="W2" s="2">
        <f>'[1]Qc, Winter, S2'!W2*((1+Main!$B$4)^(Main!$B$3-2020))</f>
        <v>9.0074224669899047E-2</v>
      </c>
      <c r="X2" s="2">
        <f>'[1]Qc, Winter, S2'!X2*((1+Main!$B$4)^(Main!$B$3-2020))</f>
        <v>6.8584079570781414E-2</v>
      </c>
      <c r="Y2" s="2">
        <f>'[1]Qc, Winter, S2'!Y2*((1+Main!$B$4)^(Main!$B$3-2020))</f>
        <v>7.9015607251363876E-2</v>
      </c>
    </row>
    <row r="3" spans="1:25" x14ac:dyDescent="0.3">
      <c r="A3">
        <v>3</v>
      </c>
      <c r="B3" s="2">
        <f>'[1]Qc, Winter, S2'!B3*((1+Main!$B$4)^(Main!$B$3-2020))</f>
        <v>-0.28684445024847555</v>
      </c>
      <c r="C3" s="2">
        <f>'[1]Qc, Winter, S2'!C3*((1+Main!$B$4)^(Main!$B$3-2020))</f>
        <v>-0.31032634365518136</v>
      </c>
      <c r="D3" s="2">
        <f>'[1]Qc, Winter, S2'!D3*((1+Main!$B$4)^(Main!$B$3-2020))</f>
        <v>-0.2937376827154613</v>
      </c>
      <c r="E3" s="2">
        <f>'[1]Qc, Winter, S2'!E3*((1+Main!$B$4)^(Main!$B$3-2020))</f>
        <v>-0.33671375163751305</v>
      </c>
      <c r="F3" s="2">
        <f>'[1]Qc, Winter, S2'!F3*((1+Main!$B$4)^(Main!$B$3-2020))</f>
        <v>-0.31736817661691102</v>
      </c>
      <c r="G3" s="2">
        <f>'[1]Qc, Winter, S2'!G3*((1+Main!$B$4)^(Main!$B$3-2020))</f>
        <v>-0.28548052238192351</v>
      </c>
      <c r="H3" s="2">
        <f>'[1]Qc, Winter, S2'!H3*((1+Main!$B$4)^(Main!$B$3-2020))</f>
        <v>-0.24029591229468</v>
      </c>
      <c r="I3" s="2">
        <f>'[1]Qc, Winter, S2'!I3*((1+Main!$B$4)^(Main!$B$3-2020))</f>
        <v>-0.13462769882492551</v>
      </c>
      <c r="J3" s="2">
        <f>'[1]Qc, Winter, S2'!J3*((1+Main!$B$4)^(Main!$B$3-2020))</f>
        <v>-8.065204463707043E-2</v>
      </c>
      <c r="K3" s="2">
        <f>'[1]Qc, Winter, S2'!K3*((1+Main!$B$4)^(Main!$B$3-2020))</f>
        <v>-3.9528985727047231E-2</v>
      </c>
      <c r="L3" s="2">
        <f>'[1]Qc, Winter, S2'!L3*((1+Main!$B$4)^(Main!$B$3-2020))</f>
        <v>-6.1572984563766031E-2</v>
      </c>
      <c r="M3" s="2">
        <f>'[1]Qc, Winter, S2'!M3*((1+Main!$B$4)^(Main!$B$3-2020))</f>
        <v>-9.9390036022313263E-2</v>
      </c>
      <c r="N3" s="2">
        <f>'[1]Qc, Winter, S2'!N3*((1+Main!$B$4)^(Main!$B$3-2020))</f>
        <v>-0.12794185063611324</v>
      </c>
      <c r="O3" s="2">
        <f>'[1]Qc, Winter, S2'!O3*((1+Main!$B$4)^(Main!$B$3-2020))</f>
        <v>-0.15157175750023402</v>
      </c>
      <c r="P3" s="2">
        <f>'[1]Qc, Winter, S2'!P3*((1+Main!$B$4)^(Main!$B$3-2020))</f>
        <v>-0.1965935447792666</v>
      </c>
      <c r="Q3" s="2">
        <f>'[1]Qc, Winter, S2'!Q3*((1+Main!$B$4)^(Main!$B$3-2020))</f>
        <v>-0.16162293059425104</v>
      </c>
      <c r="R3" s="2">
        <f>'[1]Qc, Winter, S2'!R3*((1+Main!$B$4)^(Main!$B$3-2020))</f>
        <v>-0.11517808477954229</v>
      </c>
      <c r="S3" s="2">
        <f>'[1]Qc, Winter, S2'!S3*((1+Main!$B$4)^(Main!$B$3-2020))</f>
        <v>5.1611361345913528E-2</v>
      </c>
      <c r="T3" s="2">
        <f>'[1]Qc, Winter, S2'!T3*((1+Main!$B$4)^(Main!$B$3-2020))</f>
        <v>6.0412812017354711E-3</v>
      </c>
      <c r="U3" s="2">
        <f>'[1]Qc, Winter, S2'!U3*((1+Main!$B$4)^(Main!$B$3-2020))</f>
        <v>-6.729534439484651E-2</v>
      </c>
      <c r="V3" s="2">
        <f>'[1]Qc, Winter, S2'!V3*((1+Main!$B$4)^(Main!$B$3-2020))</f>
        <v>-0.13695519509975415</v>
      </c>
      <c r="W3" s="2">
        <f>'[1]Qc, Winter, S2'!W3*((1+Main!$B$4)^(Main!$B$3-2020))</f>
        <v>-0.17106606643315464</v>
      </c>
      <c r="X3" s="2">
        <f>'[1]Qc, Winter, S2'!X3*((1+Main!$B$4)^(Main!$B$3-2020))</f>
        <v>-0.21341923538226706</v>
      </c>
      <c r="Y3" s="2">
        <f>'[1]Qc, Winter, S2'!Y3*((1+Main!$B$4)^(Main!$B$3-2020))</f>
        <v>-0.25657317661496026</v>
      </c>
    </row>
    <row r="4" spans="1:25" x14ac:dyDescent="0.3">
      <c r="A4">
        <v>4</v>
      </c>
      <c r="B4" s="2">
        <f>'[1]Qc, Winter, S2'!B4*((1+Main!$B$4)^(Main!$B$3-2020))</f>
        <v>-1.1415900061914941</v>
      </c>
      <c r="C4" s="2">
        <f>'[1]Qc, Winter, S2'!C4*((1+Main!$B$4)^(Main!$B$3-2020))</f>
        <v>-1.1747325502487473</v>
      </c>
      <c r="D4" s="2">
        <f>'[1]Qc, Winter, S2'!D4*((1+Main!$B$4)^(Main!$B$3-2020))</f>
        <v>-1.2525751560915486</v>
      </c>
      <c r="E4" s="2">
        <f>'[1]Qc, Winter, S2'!E4*((1+Main!$B$4)^(Main!$B$3-2020))</f>
        <v>-1.2464053854273076</v>
      </c>
      <c r="F4" s="2">
        <f>'[1]Qc, Winter, S2'!F4*((1+Main!$B$4)^(Main!$B$3-2020))</f>
        <v>-1.2423030128573813</v>
      </c>
      <c r="G4" s="2">
        <f>'[1]Qc, Winter, S2'!G4*((1+Main!$B$4)^(Main!$B$3-2020))</f>
        <v>-1.1633346840869552</v>
      </c>
      <c r="H4" s="2">
        <f>'[1]Qc, Winter, S2'!H4*((1+Main!$B$4)^(Main!$B$3-2020))</f>
        <v>-0.61673888960677981</v>
      </c>
      <c r="I4" s="2">
        <f>'[1]Qc, Winter, S2'!I4*((1+Main!$B$4)^(Main!$B$3-2020))</f>
        <v>-0.66710393609236907</v>
      </c>
      <c r="J4" s="2">
        <f>'[1]Qc, Winter, S2'!J4*((1+Main!$B$4)^(Main!$B$3-2020))</f>
        <v>-0.55990678868325727</v>
      </c>
      <c r="K4" s="2">
        <f>'[1]Qc, Winter, S2'!K4*((1+Main!$B$4)^(Main!$B$3-2020))</f>
        <v>-0.36294429232170256</v>
      </c>
      <c r="L4" s="2">
        <f>'[1]Qc, Winter, S2'!L4*((1+Main!$B$4)^(Main!$B$3-2020))</f>
        <v>-0.55005435865439756</v>
      </c>
      <c r="M4" s="2">
        <f>'[1]Qc, Winter, S2'!M4*((1+Main!$B$4)^(Main!$B$3-2020))</f>
        <v>-0.46111090134782234</v>
      </c>
      <c r="N4" s="2">
        <f>'[1]Qc, Winter, S2'!N4*((1+Main!$B$4)^(Main!$B$3-2020))</f>
        <v>-0.58363285014928279</v>
      </c>
      <c r="O4" s="2">
        <f>'[1]Qc, Winter, S2'!O4*((1+Main!$B$4)^(Main!$B$3-2020))</f>
        <v>-0.80333744308342803</v>
      </c>
      <c r="P4" s="2">
        <f>'[1]Qc, Winter, S2'!P4*((1+Main!$B$4)^(Main!$B$3-2020))</f>
        <v>-1.0673006343141749</v>
      </c>
      <c r="Q4" s="2">
        <f>'[1]Qc, Winter, S2'!Q4*((1+Main!$B$4)^(Main!$B$3-2020))</f>
        <v>-1.1125083073584983</v>
      </c>
      <c r="R4" s="2">
        <f>'[1]Qc, Winter, S2'!R4*((1+Main!$B$4)^(Main!$B$3-2020))</f>
        <v>-1.0210121291338194</v>
      </c>
      <c r="S4" s="2">
        <f>'[1]Qc, Winter, S2'!S4*((1+Main!$B$4)^(Main!$B$3-2020))</f>
        <v>-0.67744137502339852</v>
      </c>
      <c r="T4" s="2">
        <f>'[1]Qc, Winter, S2'!T4*((1+Main!$B$4)^(Main!$B$3-2020))</f>
        <v>-0.72353807409422266</v>
      </c>
      <c r="U4" s="2">
        <f>'[1]Qc, Winter, S2'!U4*((1+Main!$B$4)^(Main!$B$3-2020))</f>
        <v>-0.88603081063710887</v>
      </c>
      <c r="V4" s="2">
        <f>'[1]Qc, Winter, S2'!V4*((1+Main!$B$4)^(Main!$B$3-2020))</f>
        <v>-0.96930923839769678</v>
      </c>
      <c r="W4" s="2">
        <f>'[1]Qc, Winter, S2'!W4*((1+Main!$B$4)^(Main!$B$3-2020))</f>
        <v>-1.0632141372090071</v>
      </c>
      <c r="X4" s="2">
        <f>'[1]Qc, Winter, S2'!X4*((1+Main!$B$4)^(Main!$B$3-2020))</f>
        <v>-1.092961439567292</v>
      </c>
      <c r="Y4" s="2">
        <f>'[1]Qc, Winter, S2'!Y4*((1+Main!$B$4)^(Main!$B$3-2020))</f>
        <v>-1.1396495669693052</v>
      </c>
    </row>
    <row r="5" spans="1:25" x14ac:dyDescent="0.3">
      <c r="A5">
        <v>5</v>
      </c>
      <c r="B5" s="2">
        <f>'[1]Qc, Winter, S2'!B5*((1+Main!$B$4)^(Main!$B$3-2020))</f>
        <v>-2.9331468804663503</v>
      </c>
      <c r="C5" s="2">
        <f>'[1]Qc, Winter, S2'!C5*((1+Main!$B$4)^(Main!$B$3-2020))</f>
        <v>-2.9885195976347338</v>
      </c>
      <c r="D5" s="2">
        <f>'[1]Qc, Winter, S2'!D5*((1+Main!$B$4)^(Main!$B$3-2020))</f>
        <v>-3.0388845400254763</v>
      </c>
      <c r="E5" s="2">
        <f>'[1]Qc, Winter, S2'!E5*((1+Main!$B$4)^(Main!$B$3-2020))</f>
        <v>-3.0438923148031178</v>
      </c>
      <c r="F5" s="2">
        <f>'[1]Qc, Winter, S2'!F5*((1+Main!$B$4)^(Main!$B$3-2020))</f>
        <v>-3.0210984698102603</v>
      </c>
      <c r="G5" s="2">
        <f>'[1]Qc, Winter, S2'!G5*((1+Main!$B$4)^(Main!$B$3-2020))</f>
        <v>-2.7619636603084787</v>
      </c>
      <c r="H5" s="2">
        <f>'[1]Qc, Winter, S2'!H5*((1+Main!$B$4)^(Main!$B$3-2020))</f>
        <v>-2.4689297329708526</v>
      </c>
      <c r="I5" s="2">
        <f>'[1]Qc, Winter, S2'!I5*((1+Main!$B$4)^(Main!$B$3-2020))</f>
        <v>-2.3319382127523123</v>
      </c>
      <c r="J5" s="2">
        <f>'[1]Qc, Winter, S2'!J5*((1+Main!$B$4)^(Main!$B$3-2020))</f>
        <v>-2.3128289959210773</v>
      </c>
      <c r="K5" s="2">
        <f>'[1]Qc, Winter, S2'!K5*((1+Main!$B$4)^(Main!$B$3-2020))</f>
        <v>-2.2443904778841084</v>
      </c>
      <c r="L5" s="2">
        <f>'[1]Qc, Winter, S2'!L5*((1+Main!$B$4)^(Main!$B$3-2020))</f>
        <v>-2.4449276399288205</v>
      </c>
      <c r="M5" s="2">
        <f>'[1]Qc, Winter, S2'!M5*((1+Main!$B$4)^(Main!$B$3-2020))</f>
        <v>-2.7466535557834684</v>
      </c>
      <c r="N5" s="2">
        <f>'[1]Qc, Winter, S2'!N5*((1+Main!$B$4)^(Main!$B$3-2020))</f>
        <v>-2.724666280080855</v>
      </c>
      <c r="O5" s="2">
        <f>'[1]Qc, Winter, S2'!O5*((1+Main!$B$4)^(Main!$B$3-2020))</f>
        <v>-2.8461164481628471</v>
      </c>
      <c r="P5" s="2">
        <f>'[1]Qc, Winter, S2'!P5*((1+Main!$B$4)^(Main!$B$3-2020))</f>
        <v>-2.7886141186937623</v>
      </c>
      <c r="Q5" s="2">
        <f>'[1]Qc, Winter, S2'!Q5*((1+Main!$B$4)^(Main!$B$3-2020))</f>
        <v>-2.8525058030927553</v>
      </c>
      <c r="R5" s="2">
        <f>'[1]Qc, Winter, S2'!R5*((1+Main!$B$4)^(Main!$B$3-2020))</f>
        <v>-2.3844324566270738</v>
      </c>
      <c r="S5" s="2">
        <f>'[1]Qc, Winter, S2'!S5*((1+Main!$B$4)^(Main!$B$3-2020))</f>
        <v>-1.4945043079406779</v>
      </c>
      <c r="T5" s="2">
        <f>'[1]Qc, Winter, S2'!T5*((1+Main!$B$4)^(Main!$B$3-2020))</f>
        <v>-1.7619256974003641</v>
      </c>
      <c r="U5" s="2">
        <f>'[1]Qc, Winter, S2'!U5*((1+Main!$B$4)^(Main!$B$3-2020))</f>
        <v>-2.2809976378661818</v>
      </c>
      <c r="V5" s="2">
        <f>'[1]Qc, Winter, S2'!V5*((1+Main!$B$4)^(Main!$B$3-2020))</f>
        <v>-2.5294810704865123</v>
      </c>
      <c r="W5" s="2">
        <f>'[1]Qc, Winter, S2'!W5*((1+Main!$B$4)^(Main!$B$3-2020))</f>
        <v>-2.6452335543619951</v>
      </c>
      <c r="X5" s="2">
        <f>'[1]Qc, Winter, S2'!X5*((1+Main!$B$4)^(Main!$B$3-2020))</f>
        <v>-2.7180469208061373</v>
      </c>
      <c r="Y5" s="2">
        <f>'[1]Qc, Winter, S2'!Y5*((1+Main!$B$4)^(Main!$B$3-2020))</f>
        <v>-2.7207514403633017</v>
      </c>
    </row>
    <row r="6" spans="1:25" x14ac:dyDescent="0.3">
      <c r="A6">
        <v>6</v>
      </c>
      <c r="B6" s="2">
        <f>'[1]Qc, Winter, S2'!B6*((1+Main!$B$4)^(Main!$B$3-2020))</f>
        <v>-0.59781616452627506</v>
      </c>
      <c r="C6" s="2">
        <f>'[1]Qc, Winter, S2'!C6*((1+Main!$B$4)^(Main!$B$3-2020))</f>
        <v>-0.63946149091528415</v>
      </c>
      <c r="D6" s="2">
        <f>'[1]Qc, Winter, S2'!D6*((1+Main!$B$4)^(Main!$B$3-2020))</f>
        <v>-0.6734275032750261</v>
      </c>
      <c r="E6" s="2">
        <f>'[1]Qc, Winter, S2'!E6*((1+Main!$B$4)^(Main!$B$3-2020))</f>
        <v>-0.66403148709255888</v>
      </c>
      <c r="F6" s="2">
        <f>'[1]Qc, Winter, S2'!F6*((1+Main!$B$4)^(Main!$B$3-2020))</f>
        <v>-0.66676675119710993</v>
      </c>
      <c r="G6" s="2">
        <f>'[1]Qc, Winter, S2'!G6*((1+Main!$B$4)^(Main!$B$3-2020))</f>
        <v>-0.58260521757836525</v>
      </c>
      <c r="H6" s="2">
        <f>'[1]Qc, Winter, S2'!H6*((1+Main!$B$4)^(Main!$B$3-2020))</f>
        <v>-0.52047503375484749</v>
      </c>
      <c r="I6" s="2">
        <f>'[1]Qc, Winter, S2'!I6*((1+Main!$B$4)^(Main!$B$3-2020))</f>
        <v>-0.51481979524809118</v>
      </c>
      <c r="J6" s="2">
        <f>'[1]Qc, Winter, S2'!J6*((1+Main!$B$4)^(Main!$B$3-2020))</f>
        <v>-0.42518740150596307</v>
      </c>
      <c r="K6" s="2">
        <f>'[1]Qc, Winter, S2'!K6*((1+Main!$B$4)^(Main!$B$3-2020))</f>
        <v>-0.3052067158599378</v>
      </c>
      <c r="L6" s="2">
        <f>'[1]Qc, Winter, S2'!L6*((1+Main!$B$4)^(Main!$B$3-2020))</f>
        <v>-0.21516957339616374</v>
      </c>
      <c r="M6" s="2">
        <f>'[1]Qc, Winter, S2'!M6*((1+Main!$B$4)^(Main!$B$3-2020))</f>
        <v>-0.26446921652011463</v>
      </c>
      <c r="N6" s="2">
        <f>'[1]Qc, Winter, S2'!N6*((1+Main!$B$4)^(Main!$B$3-2020))</f>
        <v>-0.26948628758676069</v>
      </c>
      <c r="O6" s="2">
        <f>'[1]Qc, Winter, S2'!O6*((1+Main!$B$4)^(Main!$B$3-2020))</f>
        <v>-0.29874243629202674</v>
      </c>
      <c r="P6" s="2">
        <f>'[1]Qc, Winter, S2'!P6*((1+Main!$B$4)^(Main!$B$3-2020))</f>
        <v>-0.3504341441534583</v>
      </c>
      <c r="Q6" s="2">
        <f>'[1]Qc, Winter, S2'!Q6*((1+Main!$B$4)^(Main!$B$3-2020))</f>
        <v>-0.38473134473220871</v>
      </c>
      <c r="R6" s="2">
        <f>'[1]Qc, Winter, S2'!R6*((1+Main!$B$4)^(Main!$B$3-2020))</f>
        <v>-0.36674868534271077</v>
      </c>
      <c r="S6" s="2">
        <f>'[1]Qc, Winter, S2'!S6*((1+Main!$B$4)^(Main!$B$3-2020))</f>
        <v>-0.17862715940485349</v>
      </c>
      <c r="T6" s="2">
        <f>'[1]Qc, Winter, S2'!T6*((1+Main!$B$4)^(Main!$B$3-2020))</f>
        <v>-0.18918844365109441</v>
      </c>
      <c r="U6" s="2">
        <f>'[1]Qc, Winter, S2'!U6*((1+Main!$B$4)^(Main!$B$3-2020))</f>
        <v>-0.26126798625362369</v>
      </c>
      <c r="V6" s="2">
        <f>'[1]Qc, Winter, S2'!V6*((1+Main!$B$4)^(Main!$B$3-2020))</f>
        <v>-0.33144524513030987</v>
      </c>
      <c r="W6" s="2">
        <f>'[1]Qc, Winter, S2'!W6*((1+Main!$B$4)^(Main!$B$3-2020))</f>
        <v>-0.37918677889368979</v>
      </c>
      <c r="X6" s="2">
        <f>'[1]Qc, Winter, S2'!X6*((1+Main!$B$4)^(Main!$B$3-2020))</f>
        <v>-0.42569014791922161</v>
      </c>
      <c r="Y6" s="2">
        <f>'[1]Qc, Winter, S2'!Y6*((1+Main!$B$4)^(Main!$B$3-2020))</f>
        <v>-0.45392796286420506</v>
      </c>
    </row>
    <row r="7" spans="1:25" x14ac:dyDescent="0.3">
      <c r="A7">
        <v>7</v>
      </c>
      <c r="B7" s="2">
        <f>'[1]Qc, Winter, S2'!B7*((1+Main!$B$4)^(Main!$B$3-2020))</f>
        <v>8.5103447547082281E-2</v>
      </c>
      <c r="C7" s="2">
        <f>'[1]Qc, Winter, S2'!C7*((1+Main!$B$4)^(Main!$B$3-2020))</f>
        <v>6.9914884495649865E-2</v>
      </c>
      <c r="D7" s="2">
        <f>'[1]Qc, Winter, S2'!D7*((1+Main!$B$4)^(Main!$B$3-2020))</f>
        <v>5.7661204749689637E-2</v>
      </c>
      <c r="E7" s="2">
        <f>'[1]Qc, Winter, S2'!E7*((1+Main!$B$4)^(Main!$B$3-2020))</f>
        <v>6.798559289053846E-2</v>
      </c>
      <c r="F7" s="2">
        <f>'[1]Qc, Winter, S2'!F7*((1+Main!$B$4)^(Main!$B$3-2020))</f>
        <v>5.5236632240451736E-2</v>
      </c>
      <c r="G7" s="2">
        <f>'[1]Qc, Winter, S2'!G7*((1+Main!$B$4)^(Main!$B$3-2020))</f>
        <v>6.1046597270764877E-2</v>
      </c>
      <c r="H7" s="2">
        <f>'[1]Qc, Winter, S2'!H7*((1+Main!$B$4)^(Main!$B$3-2020))</f>
        <v>8.4602254057300152E-2</v>
      </c>
      <c r="I7" s="2">
        <f>'[1]Qc, Winter, S2'!I7*((1+Main!$B$4)^(Main!$B$3-2020))</f>
        <v>0.12316292040629639</v>
      </c>
      <c r="J7" s="2">
        <f>'[1]Qc, Winter, S2'!J7*((1+Main!$B$4)^(Main!$B$3-2020))</f>
        <v>0.11724061127996681</v>
      </c>
      <c r="K7" s="2">
        <f>'[1]Qc, Winter, S2'!K7*((1+Main!$B$4)^(Main!$B$3-2020))</f>
        <v>0.16162260078600627</v>
      </c>
      <c r="L7" s="2">
        <f>'[1]Qc, Winter, S2'!L7*((1+Main!$B$4)^(Main!$B$3-2020))</f>
        <v>0.13730939768876246</v>
      </c>
      <c r="M7" s="2">
        <f>'[1]Qc, Winter, S2'!M7*((1+Main!$B$4)^(Main!$B$3-2020))</f>
        <v>0.15763290723100964</v>
      </c>
      <c r="N7" s="2">
        <f>'[1]Qc, Winter, S2'!N7*((1+Main!$B$4)^(Main!$B$3-2020))</f>
        <v>0.13815189145909648</v>
      </c>
      <c r="O7" s="2">
        <f>'[1]Qc, Winter, S2'!O7*((1+Main!$B$4)^(Main!$B$3-2020))</f>
        <v>0.11999236342401437</v>
      </c>
      <c r="P7" s="2">
        <f>'[1]Qc, Winter, S2'!P7*((1+Main!$B$4)^(Main!$B$3-2020))</f>
        <v>7.8468075622123934E-2</v>
      </c>
      <c r="Q7" s="2">
        <f>'[1]Qc, Winter, S2'!Q7*((1+Main!$B$4)^(Main!$B$3-2020))</f>
        <v>0.10226090659040012</v>
      </c>
      <c r="R7" s="2">
        <f>'[1]Qc, Winter, S2'!R7*((1+Main!$B$4)^(Main!$B$3-2020))</f>
        <v>9.111675583835549E-2</v>
      </c>
      <c r="S7" s="2">
        <f>'[1]Qc, Winter, S2'!S7*((1+Main!$B$4)^(Main!$B$3-2020))</f>
        <v>0.11878406940685282</v>
      </c>
      <c r="T7" s="2">
        <f>'[1]Qc, Winter, S2'!T7*((1+Main!$B$4)^(Main!$B$3-2020))</f>
        <v>0.11130036565429537</v>
      </c>
      <c r="U7" s="2">
        <f>'[1]Qc, Winter, S2'!U7*((1+Main!$B$4)^(Main!$B$3-2020))</f>
        <v>8.571753167441204E-2</v>
      </c>
      <c r="V7" s="2">
        <f>'[1]Qc, Winter, S2'!V7*((1+Main!$B$4)^(Main!$B$3-2020))</f>
        <v>7.0163421772680187E-2</v>
      </c>
      <c r="W7" s="2">
        <f>'[1]Qc, Winter, S2'!W7*((1+Main!$B$4)^(Main!$B$3-2020))</f>
        <v>6.6228655641568462E-2</v>
      </c>
      <c r="X7" s="2">
        <f>'[1]Qc, Winter, S2'!X7*((1+Main!$B$4)^(Main!$B$3-2020))</f>
        <v>6.9083127782124054E-2</v>
      </c>
      <c r="Y7" s="2">
        <f>'[1]Qc, Winter, S2'!Y7*((1+Main!$B$4)^(Main!$B$3-2020))</f>
        <v>7.6547394530408527E-2</v>
      </c>
    </row>
    <row r="8" spans="1:25" x14ac:dyDescent="0.3">
      <c r="A8">
        <v>8</v>
      </c>
      <c r="B8" s="2">
        <f>'[1]Qc, Winter, S2'!B8*((1+Main!$B$4)^(Main!$B$3-2020))</f>
        <v>-0.8146495405286861</v>
      </c>
      <c r="C8" s="2">
        <f>'[1]Qc, Winter, S2'!C8*((1+Main!$B$4)^(Main!$B$3-2020))</f>
        <v>-0.83505010406103231</v>
      </c>
      <c r="D8" s="2">
        <f>'[1]Qc, Winter, S2'!D8*((1+Main!$B$4)^(Main!$B$3-2020))</f>
        <v>-0.73225731722860166</v>
      </c>
      <c r="E8" s="2">
        <f>'[1]Qc, Winter, S2'!E8*((1+Main!$B$4)^(Main!$B$3-2020))</f>
        <v>-0.80935522491120093</v>
      </c>
      <c r="F8" s="2">
        <f>'[1]Qc, Winter, S2'!F8*((1+Main!$B$4)^(Main!$B$3-2020))</f>
        <v>-0.80497612604686475</v>
      </c>
      <c r="G8" s="2">
        <f>'[1]Qc, Winter, S2'!G8*((1+Main!$B$4)^(Main!$B$3-2020))</f>
        <v>-0.74894658686255389</v>
      </c>
      <c r="H8" s="2">
        <f>'[1]Qc, Winter, S2'!H8*((1+Main!$B$4)^(Main!$B$3-2020))</f>
        <v>-0.69819317527035563</v>
      </c>
      <c r="I8" s="2">
        <f>'[1]Qc, Winter, S2'!I8*((1+Main!$B$4)^(Main!$B$3-2020))</f>
        <v>-0.63484689791331528</v>
      </c>
      <c r="J8" s="2">
        <f>'[1]Qc, Winter, S2'!J8*((1+Main!$B$4)^(Main!$B$3-2020))</f>
        <v>-0.51302647025350556</v>
      </c>
      <c r="K8" s="2">
        <f>'[1]Qc, Winter, S2'!K8*((1+Main!$B$4)^(Main!$B$3-2020))</f>
        <v>-0.43696645092007858</v>
      </c>
      <c r="L8" s="2">
        <f>'[1]Qc, Winter, S2'!L8*((1+Main!$B$4)^(Main!$B$3-2020))</f>
        <v>-0.38375109884619085</v>
      </c>
      <c r="M8" s="2">
        <f>'[1]Qc, Winter, S2'!M8*((1+Main!$B$4)^(Main!$B$3-2020))</f>
        <v>-0.34083969247708185</v>
      </c>
      <c r="N8" s="2">
        <f>'[1]Qc, Winter, S2'!N8*((1+Main!$B$4)^(Main!$B$3-2020))</f>
        <v>-0.40599716150241877</v>
      </c>
      <c r="O8" s="2">
        <f>'[1]Qc, Winter, S2'!O8*((1+Main!$B$4)^(Main!$B$3-2020))</f>
        <v>-0.41797272724731088</v>
      </c>
      <c r="P8" s="2">
        <f>'[1]Qc, Winter, S2'!P8*((1+Main!$B$4)^(Main!$B$3-2020))</f>
        <v>-0.4760605186162486</v>
      </c>
      <c r="Q8" s="2">
        <f>'[1]Qc, Winter, S2'!Q8*((1+Main!$B$4)^(Main!$B$3-2020))</f>
        <v>-0.54302867191861603</v>
      </c>
      <c r="R8" s="2">
        <f>'[1]Qc, Winter, S2'!R8*((1+Main!$B$4)^(Main!$B$3-2020))</f>
        <v>-0.54501518678428329</v>
      </c>
      <c r="S8" s="2">
        <f>'[1]Qc, Winter, S2'!S8*((1+Main!$B$4)^(Main!$B$3-2020))</f>
        <v>-0.46424251737442518</v>
      </c>
      <c r="T8" s="2">
        <f>'[1]Qc, Winter, S2'!T8*((1+Main!$B$4)^(Main!$B$3-2020))</f>
        <v>-0.48828415966000288</v>
      </c>
      <c r="U8" s="2">
        <f>'[1]Qc, Winter, S2'!U8*((1+Main!$B$4)^(Main!$B$3-2020))</f>
        <v>-0.48325372653081305</v>
      </c>
      <c r="V8" s="2">
        <f>'[1]Qc, Winter, S2'!V8*((1+Main!$B$4)^(Main!$B$3-2020))</f>
        <v>-0.5033013408926732</v>
      </c>
      <c r="W8" s="2">
        <f>'[1]Qc, Winter, S2'!W8*((1+Main!$B$4)^(Main!$B$3-2020))</f>
        <v>-0.56747290965853003</v>
      </c>
      <c r="X8" s="2">
        <f>'[1]Qc, Winter, S2'!X8*((1+Main!$B$4)^(Main!$B$3-2020))</f>
        <v>-0.62227190793306697</v>
      </c>
      <c r="Y8" s="2">
        <f>'[1]Qc, Winter, S2'!Y8*((1+Main!$B$4)^(Main!$B$3-2020))</f>
        <v>-0.67068690930174102</v>
      </c>
    </row>
    <row r="9" spans="1:25" x14ac:dyDescent="0.3">
      <c r="A9">
        <v>9</v>
      </c>
      <c r="B9" s="2">
        <f>'[1]Qc, Winter, S2'!B9*((1+Main!$B$4)^(Main!$B$3-2020))</f>
        <v>-0.40932282480379534</v>
      </c>
      <c r="C9" s="2">
        <f>'[1]Qc, Winter, S2'!C9*((1+Main!$B$4)^(Main!$B$3-2020))</f>
        <v>-0.41752505203051615</v>
      </c>
      <c r="D9" s="2">
        <f>'[1]Qc, Winter, S2'!D9*((1+Main!$B$4)^(Main!$B$3-2020))</f>
        <v>-0.40883377393825865</v>
      </c>
      <c r="E9" s="2">
        <f>'[1]Qc, Winter, S2'!E9*((1+Main!$B$4)^(Main!$B$3-2020))</f>
        <v>-0.41714778225765137</v>
      </c>
      <c r="F9" s="2">
        <f>'[1]Qc, Winter, S2'!F9*((1+Main!$B$4)^(Main!$B$3-2020))</f>
        <v>-0.40784168005901589</v>
      </c>
      <c r="G9" s="2">
        <f>'[1]Qc, Winter, S2'!G9*((1+Main!$B$4)^(Main!$B$3-2020))</f>
        <v>-0.40387330454204468</v>
      </c>
      <c r="H9" s="2">
        <f>'[1]Qc, Winter, S2'!H9*((1+Main!$B$4)^(Main!$B$3-2020))</f>
        <v>-0.34230624796372128</v>
      </c>
      <c r="I9" s="2">
        <f>'[1]Qc, Winter, S2'!I9*((1+Main!$B$4)^(Main!$B$3-2020))</f>
        <v>-0.32792685257707271</v>
      </c>
      <c r="J9" s="2">
        <f>'[1]Qc, Winter, S2'!J9*((1+Main!$B$4)^(Main!$B$3-2020))</f>
        <v>-0.31970837922382939</v>
      </c>
      <c r="K9" s="2">
        <f>'[1]Qc, Winter, S2'!K9*((1+Main!$B$4)^(Main!$B$3-2020))</f>
        <v>-0.31490156746547798</v>
      </c>
      <c r="L9" s="2">
        <f>'[1]Qc, Winter, S2'!L9*((1+Main!$B$4)^(Main!$B$3-2020))</f>
        <v>-0.29685285765646774</v>
      </c>
      <c r="M9" s="2">
        <f>'[1]Qc, Winter, S2'!M9*((1+Main!$B$4)^(Main!$B$3-2020))</f>
        <v>-0.31374691242169278</v>
      </c>
      <c r="N9" s="2">
        <f>'[1]Qc, Winter, S2'!N9*((1+Main!$B$4)^(Main!$B$3-2020))</f>
        <v>-0.33416829346045257</v>
      </c>
      <c r="O9" s="2">
        <f>'[1]Qc, Winter, S2'!O9*((1+Main!$B$4)^(Main!$B$3-2020))</f>
        <v>-0.35543541587819116</v>
      </c>
      <c r="P9" s="2">
        <f>'[1]Qc, Winter, S2'!P9*((1+Main!$B$4)^(Main!$B$3-2020))</f>
        <v>-0.36618075505787862</v>
      </c>
      <c r="Q9" s="2">
        <f>'[1]Qc, Winter, S2'!Q9*((1+Main!$B$4)^(Main!$B$3-2020))</f>
        <v>-0.35862827923644675</v>
      </c>
      <c r="R9" s="2">
        <f>'[1]Qc, Winter, S2'!R9*((1+Main!$B$4)^(Main!$B$3-2020))</f>
        <v>-0.35685368648996474</v>
      </c>
      <c r="S9" s="2">
        <f>'[1]Qc, Winter, S2'!S9*((1+Main!$B$4)^(Main!$B$3-2020))</f>
        <v>-0.35569391160615327</v>
      </c>
      <c r="T9" s="2">
        <f>'[1]Qc, Winter, S2'!T9*((1+Main!$B$4)^(Main!$B$3-2020))</f>
        <v>-0.37269922923634008</v>
      </c>
      <c r="U9" s="2">
        <f>'[1]Qc, Winter, S2'!U9*((1+Main!$B$4)^(Main!$B$3-2020))</f>
        <v>-0.38978138817287289</v>
      </c>
      <c r="V9" s="2">
        <f>'[1]Qc, Winter, S2'!V9*((1+Main!$B$4)^(Main!$B$3-2020))</f>
        <v>-0.39723608753721706</v>
      </c>
      <c r="W9" s="2">
        <f>'[1]Qc, Winter, S2'!W9*((1+Main!$B$4)^(Main!$B$3-2020))</f>
        <v>-0.40469771741671873</v>
      </c>
      <c r="X9" s="2">
        <f>'[1]Qc, Winter, S2'!X9*((1+Main!$B$4)^(Main!$B$3-2020))</f>
        <v>-0.40561993796701723</v>
      </c>
      <c r="Y9" s="2">
        <f>'[1]Qc, Winter, S2'!Y9*((1+Main!$B$4)^(Main!$B$3-2020))</f>
        <v>-0.40213363909447369</v>
      </c>
    </row>
    <row r="10" spans="1:25" x14ac:dyDescent="0.3">
      <c r="A10">
        <v>20</v>
      </c>
      <c r="B10" s="2">
        <f>'[1]Qc, Winter, S2'!B10*((1+Main!$B$4)^(Main!$B$3-2020))</f>
        <v>-0.83505010406103231</v>
      </c>
      <c r="C10" s="2">
        <f>'[1]Qc, Winter, S2'!C10*((1+Main!$B$4)^(Main!$B$3-2020))</f>
        <v>-0.83505010406103231</v>
      </c>
      <c r="D10" s="2">
        <f>'[1]Qc, Winter, S2'!D10*((1+Main!$B$4)^(Main!$B$3-2020))</f>
        <v>-0.83505010406103231</v>
      </c>
      <c r="E10" s="2">
        <f>'[1]Qc, Winter, S2'!E10*((1+Main!$B$4)^(Main!$B$3-2020))</f>
        <v>-0.83505010406103231</v>
      </c>
      <c r="F10" s="2">
        <f>'[1]Qc, Winter, S2'!F10*((1+Main!$B$4)^(Main!$B$3-2020))</f>
        <v>-0.83505010406103231</v>
      </c>
      <c r="G10" s="2">
        <f>'[1]Qc, Winter, S2'!G10*((1+Main!$B$4)^(Main!$B$3-2020))</f>
        <v>-0.83505010406103231</v>
      </c>
      <c r="H10" s="2">
        <f>'[1]Qc, Winter, S2'!H10*((1+Main!$B$4)^(Main!$B$3-2020))</f>
        <v>-0.83505010406103231</v>
      </c>
      <c r="I10" s="2">
        <f>'[1]Qc, Winter, S2'!I10*((1+Main!$B$4)^(Main!$B$3-2020))</f>
        <v>-0.83505010406103231</v>
      </c>
      <c r="J10" s="2">
        <f>'[1]Qc, Winter, S2'!J10*((1+Main!$B$4)^(Main!$B$3-2020))</f>
        <v>-0.83505010406103231</v>
      </c>
      <c r="K10" s="2">
        <f>'[1]Qc, Winter, S2'!K10*((1+Main!$B$4)^(Main!$B$3-2020))</f>
        <v>-0.83505010406103231</v>
      </c>
      <c r="L10" s="2">
        <f>'[1]Qc, Winter, S2'!L10*((1+Main!$B$4)^(Main!$B$3-2020))</f>
        <v>-0.83505010406103231</v>
      </c>
      <c r="M10" s="2">
        <f>'[1]Qc, Winter, S2'!M10*((1+Main!$B$4)^(Main!$B$3-2020))</f>
        <v>-0.83505010406103231</v>
      </c>
      <c r="N10" s="2">
        <f>'[1]Qc, Winter, S2'!N10*((1+Main!$B$4)^(Main!$B$3-2020))</f>
        <v>-0.83505010406103231</v>
      </c>
      <c r="O10" s="2">
        <f>'[1]Qc, Winter, S2'!O10*((1+Main!$B$4)^(Main!$B$3-2020))</f>
        <v>-0.83505010406103231</v>
      </c>
      <c r="P10" s="2">
        <f>'[1]Qc, Winter, S2'!P10*((1+Main!$B$4)^(Main!$B$3-2020))</f>
        <v>-0.83505010406103231</v>
      </c>
      <c r="Q10" s="2">
        <f>'[1]Qc, Winter, S2'!Q10*((1+Main!$B$4)^(Main!$B$3-2020))</f>
        <v>-0.83505010406103231</v>
      </c>
      <c r="R10" s="2">
        <f>'[1]Qc, Winter, S2'!R10*((1+Main!$B$4)^(Main!$B$3-2020))</f>
        <v>-0.83505010406103231</v>
      </c>
      <c r="S10" s="2">
        <f>'[1]Qc, Winter, S2'!S10*((1+Main!$B$4)^(Main!$B$3-2020))</f>
        <v>-0.83505010406103231</v>
      </c>
      <c r="T10" s="2">
        <f>'[1]Qc, Winter, S2'!T10*((1+Main!$B$4)^(Main!$B$3-2020))</f>
        <v>-0.83505010406103231</v>
      </c>
      <c r="U10" s="2">
        <f>'[1]Qc, Winter, S2'!U10*((1+Main!$B$4)^(Main!$B$3-2020))</f>
        <v>-0.83505010406103231</v>
      </c>
      <c r="V10" s="2">
        <f>'[1]Qc, Winter, S2'!V10*((1+Main!$B$4)^(Main!$B$3-2020))</f>
        <v>-0.83505010406103231</v>
      </c>
      <c r="W10" s="2">
        <f>'[1]Qc, Winter, S2'!W10*((1+Main!$B$4)^(Main!$B$3-2020))</f>
        <v>-0.83505010406103231</v>
      </c>
      <c r="X10" s="2">
        <f>'[1]Qc, Winter, S2'!X10*((1+Main!$B$4)^(Main!$B$3-2020))</f>
        <v>-0.83505010406103231</v>
      </c>
      <c r="Y10" s="2">
        <f>'[1]Qc, Winter, S2'!Y10*((1+Main!$B$4)^(Main!$B$3-2020))</f>
        <v>-0.83505010406103231</v>
      </c>
    </row>
    <row r="11" spans="1:25" x14ac:dyDescent="0.3">
      <c r="A11">
        <v>21</v>
      </c>
      <c r="B11" s="2">
        <f>'[1]Qc, Winter, S2'!B11*((1+Main!$B$4)^(Main!$B$3-2020))</f>
        <v>-0.23179275297864124</v>
      </c>
      <c r="C11" s="2">
        <f>'[1]Qc, Winter, S2'!C11*((1+Main!$B$4)^(Main!$B$3-2020))</f>
        <v>-0.24544736674064199</v>
      </c>
      <c r="D11" s="2">
        <f>'[1]Qc, Winter, S2'!D11*((1+Main!$B$4)^(Main!$B$3-2020))</f>
        <v>-0.25453771724452273</v>
      </c>
      <c r="E11" s="2">
        <f>'[1]Qc, Winter, S2'!E11*((1+Main!$B$4)^(Main!$B$3-2020))</f>
        <v>-0.25590245124450994</v>
      </c>
      <c r="F11" s="2">
        <f>'[1]Qc, Winter, S2'!F11*((1+Main!$B$4)^(Main!$B$3-2020))</f>
        <v>-0.25072791125184496</v>
      </c>
      <c r="G11" s="2">
        <f>'[1]Qc, Winter, S2'!G11*((1+Main!$B$4)^(Main!$B$3-2020))</f>
        <v>-0.24251778486712208</v>
      </c>
      <c r="H11" s="2">
        <f>'[1]Qc, Winter, S2'!H11*((1+Main!$B$4)^(Main!$B$3-2020))</f>
        <v>-0.21327538197964502</v>
      </c>
      <c r="I11" s="2">
        <f>'[1]Qc, Winter, S2'!I11*((1+Main!$B$4)^(Main!$B$3-2020))</f>
        <v>-0.21312720942107796</v>
      </c>
      <c r="J11" s="2">
        <f>'[1]Qc, Winter, S2'!J11*((1+Main!$B$4)^(Main!$B$3-2020))</f>
        <v>-0.17811770218141368</v>
      </c>
      <c r="K11" s="2">
        <f>'[1]Qc, Winter, S2'!K11*((1+Main!$B$4)^(Main!$B$3-2020))</f>
        <v>-0.14497894542208606</v>
      </c>
      <c r="L11" s="2">
        <f>'[1]Qc, Winter, S2'!L11*((1+Main!$B$4)^(Main!$B$3-2020))</f>
        <v>-0.15563082610082765</v>
      </c>
      <c r="M11" s="2">
        <f>'[1]Qc, Winter, S2'!M11*((1+Main!$B$4)^(Main!$B$3-2020))</f>
        <v>-0.15634990357149053</v>
      </c>
      <c r="N11" s="2">
        <f>'[1]Qc, Winter, S2'!N11*((1+Main!$B$4)^(Main!$B$3-2020))</f>
        <v>-0.15898785163981113</v>
      </c>
      <c r="O11" s="2">
        <f>'[1]Qc, Winter, S2'!O11*((1+Main!$B$4)^(Main!$B$3-2020))</f>
        <v>-0.16864332580850858</v>
      </c>
      <c r="P11" s="2">
        <f>'[1]Qc, Winter, S2'!P11*((1+Main!$B$4)^(Main!$B$3-2020))</f>
        <v>-0.17110574154303632</v>
      </c>
      <c r="Q11" s="2">
        <f>'[1]Qc, Winter, S2'!Q11*((1+Main!$B$4)^(Main!$B$3-2020))</f>
        <v>-0.17446179604826217</v>
      </c>
      <c r="R11" s="2">
        <f>'[1]Qc, Winter, S2'!R11*((1+Main!$B$4)^(Main!$B$3-2020))</f>
        <v>-0.17067615800688465</v>
      </c>
      <c r="S11" s="2">
        <f>'[1]Qc, Winter, S2'!S11*((1+Main!$B$4)^(Main!$B$3-2020))</f>
        <v>-0.12869402598707921</v>
      </c>
      <c r="T11" s="2">
        <f>'[1]Qc, Winter, S2'!T11*((1+Main!$B$4)^(Main!$B$3-2020))</f>
        <v>-0.13025767805052149</v>
      </c>
      <c r="U11" s="2">
        <f>'[1]Qc, Winter, S2'!U11*((1+Main!$B$4)^(Main!$B$3-2020))</f>
        <v>-0.15899898256381029</v>
      </c>
      <c r="V11" s="2">
        <f>'[1]Qc, Winter, S2'!V11*((1+Main!$B$4)^(Main!$B$3-2020))</f>
        <v>-0.17857430383276521</v>
      </c>
      <c r="W11" s="2">
        <f>'[1]Qc, Winter, S2'!W11*((1+Main!$B$4)^(Main!$B$3-2020))</f>
        <v>-0.19778449842675583</v>
      </c>
      <c r="X11" s="2">
        <f>'[1]Qc, Winter, S2'!X11*((1+Main!$B$4)^(Main!$B$3-2020))</f>
        <v>-0.20365874017019825</v>
      </c>
      <c r="Y11" s="2">
        <f>'[1]Qc, Winter, S2'!Y11*((1+Main!$B$4)^(Main!$B$3-2020))</f>
        <v>-0.21909928281559854</v>
      </c>
    </row>
    <row r="12" spans="1:25" x14ac:dyDescent="0.3">
      <c r="A12">
        <v>22</v>
      </c>
      <c r="B12" s="2">
        <f>'[1]Qc, Winter, S2'!B12*((1+Main!$B$4)^(Main!$B$3-2020))</f>
        <v>-0.15303730644227298</v>
      </c>
      <c r="C12" s="2">
        <f>'[1]Qc, Winter, S2'!C12*((1+Main!$B$4)^(Main!$B$3-2020))</f>
        <v>-0.15889414383250364</v>
      </c>
      <c r="D12" s="2">
        <f>'[1]Qc, Winter, S2'!D12*((1+Main!$B$4)^(Main!$B$3-2020))</f>
        <v>-0.16138033674622165</v>
      </c>
      <c r="E12" s="2">
        <f>'[1]Qc, Winter, S2'!E12*((1+Main!$B$4)^(Main!$B$3-2020))</f>
        <v>-0.16162260078600627</v>
      </c>
      <c r="F12" s="2">
        <f>'[1]Qc, Winter, S2'!F12*((1+Main!$B$4)^(Main!$B$3-2020))</f>
        <v>-0.15893155049000107</v>
      </c>
      <c r="G12" s="2">
        <f>'[1]Qc, Winter, S2'!G12*((1+Main!$B$4)^(Main!$B$3-2020))</f>
        <v>-0.12983800457502803</v>
      </c>
      <c r="H12" s="2">
        <f>'[1]Qc, Winter, S2'!H12*((1+Main!$B$4)^(Main!$B$3-2020))</f>
        <v>-0.1162017960158391</v>
      </c>
      <c r="I12" s="2">
        <f>'[1]Qc, Winter, S2'!I12*((1+Main!$B$4)^(Main!$B$3-2020))</f>
        <v>-0.11133175632236819</v>
      </c>
      <c r="J12" s="2">
        <f>'[1]Qc, Winter, S2'!J12*((1+Main!$B$4)^(Main!$B$3-2020))</f>
        <v>-0.10471840622858794</v>
      </c>
      <c r="K12" s="2">
        <f>'[1]Qc, Winter, S2'!K12*((1+Main!$B$4)^(Main!$B$3-2020))</f>
        <v>-9.8253667311504353E-2</v>
      </c>
      <c r="L12" s="2">
        <f>'[1]Qc, Winter, S2'!L12*((1+Main!$B$4)^(Main!$B$3-2020))</f>
        <v>-9.4664948048455363E-2</v>
      </c>
      <c r="M12" s="2">
        <f>'[1]Qc, Winter, S2'!M12*((1+Main!$B$4)^(Main!$B$3-2020))</f>
        <v>-9.4793993173889798E-2</v>
      </c>
      <c r="N12" s="2">
        <f>'[1]Qc, Winter, S2'!N12*((1+Main!$B$4)^(Main!$B$3-2020))</f>
        <v>-9.6675339176352806E-2</v>
      </c>
      <c r="O12" s="2">
        <f>'[1]Qc, Winter, S2'!O12*((1+Main!$B$4)^(Main!$B$3-2020))</f>
        <v>-0.10392953111113631</v>
      </c>
      <c r="P12" s="2">
        <f>'[1]Qc, Winter, S2'!P12*((1+Main!$B$4)^(Main!$B$3-2020))</f>
        <v>-0.10638906631197433</v>
      </c>
      <c r="Q12" s="2">
        <f>'[1]Qc, Winter, S2'!Q12*((1+Main!$B$4)^(Main!$B$3-2020))</f>
        <v>-0.11048950798913168</v>
      </c>
      <c r="R12" s="2">
        <f>'[1]Qc, Winter, S2'!R12*((1+Main!$B$4)^(Main!$B$3-2020))</f>
        <v>-0.10149987335313286</v>
      </c>
      <c r="S12" s="2">
        <f>'[1]Qc, Winter, S2'!S12*((1+Main!$B$4)^(Main!$B$3-2020))</f>
        <v>-6.3597476511249487E-2</v>
      </c>
      <c r="T12" s="2">
        <f>'[1]Qc, Winter, S2'!T12*((1+Main!$B$4)^(Main!$B$3-2020))</f>
        <v>-8.2188948539090659E-2</v>
      </c>
      <c r="U12" s="2">
        <f>'[1]Qc, Winter, S2'!U12*((1+Main!$B$4)^(Main!$B$3-2020))</f>
        <v>-9.2198164327360679E-2</v>
      </c>
      <c r="V12" s="2">
        <f>'[1]Qc, Winter, S2'!V12*((1+Main!$B$4)^(Main!$B$3-2020))</f>
        <v>-9.9178249918680961E-2</v>
      </c>
      <c r="W12" s="2">
        <f>'[1]Qc, Winter, S2'!W12*((1+Main!$B$4)^(Main!$B$3-2020))</f>
        <v>-0.11002977183021241</v>
      </c>
      <c r="X12" s="2">
        <f>'[1]Qc, Winter, S2'!X12*((1+Main!$B$4)^(Main!$B$3-2020))</f>
        <v>-0.1164080651258755</v>
      </c>
      <c r="Y12" s="2">
        <f>'[1]Qc, Winter, S2'!Y12*((1+Main!$B$4)^(Main!$B$3-2020))</f>
        <v>-0.12331499680148506</v>
      </c>
    </row>
    <row r="13" spans="1:25" x14ac:dyDescent="0.3">
      <c r="A13">
        <v>23</v>
      </c>
      <c r="B13" s="2">
        <f>'[1]Qc, Winter, S2'!B13*((1+Main!$B$4)^(Main!$B$3-2020))</f>
        <v>0.37181753810349438</v>
      </c>
      <c r="C13" s="2">
        <f>'[1]Qc, Winter, S2'!C13*((1+Main!$B$4)^(Main!$B$3-2020))</f>
        <v>0.40396396115209254</v>
      </c>
      <c r="D13" s="2">
        <f>'[1]Qc, Winter, S2'!D13*((1+Main!$B$4)^(Main!$B$3-2020))</f>
        <v>0.21162178735519982</v>
      </c>
      <c r="E13" s="2">
        <f>'[1]Qc, Winter, S2'!E13*((1+Main!$B$4)^(Main!$B$3-2020))</f>
        <v>0.27381556832094833</v>
      </c>
      <c r="F13" s="2">
        <f>'[1]Qc, Winter, S2'!F13*((1+Main!$B$4)^(Main!$B$3-2020))</f>
        <v>0.2582342446436946</v>
      </c>
      <c r="G13" s="2">
        <f>'[1]Qc, Winter, S2'!G13*((1+Main!$B$4)^(Main!$B$3-2020))</f>
        <v>0.15774119078191554</v>
      </c>
      <c r="H13" s="2">
        <f>'[1]Qc, Winter, S2'!H13*((1+Main!$B$4)^(Main!$B$3-2020))</f>
        <v>0.1185719509846126</v>
      </c>
      <c r="I13" s="2">
        <f>'[1]Qc, Winter, S2'!I13*((1+Main!$B$4)^(Main!$B$3-2020))</f>
        <v>0.23410958446223856</v>
      </c>
      <c r="J13" s="2">
        <f>'[1]Qc, Winter, S2'!J13*((1+Main!$B$4)^(Main!$B$3-2020))</f>
        <v>0.25787233390694109</v>
      </c>
      <c r="K13" s="2">
        <f>'[1]Qc, Winter, S2'!K13*((1+Main!$B$4)^(Main!$B$3-2020))</f>
        <v>0.2060762320010428</v>
      </c>
      <c r="L13" s="2">
        <f>'[1]Qc, Winter, S2'!L13*((1+Main!$B$4)^(Main!$B$3-2020))</f>
        <v>0.28945368007578043</v>
      </c>
      <c r="M13" s="2">
        <f>'[1]Qc, Winter, S2'!M13*((1+Main!$B$4)^(Main!$B$3-2020))</f>
        <v>0.45555758258388251</v>
      </c>
      <c r="N13" s="2">
        <f>'[1]Qc, Winter, S2'!N13*((1+Main!$B$4)^(Main!$B$3-2020))</f>
        <v>0.51252259946998602</v>
      </c>
      <c r="O13" s="2">
        <f>'[1]Qc, Winter, S2'!O13*((1+Main!$B$4)^(Main!$B$3-2020))</f>
        <v>0.45337044573142982</v>
      </c>
      <c r="P13" s="2">
        <f>'[1]Qc, Winter, S2'!P13*((1+Main!$B$4)^(Main!$B$3-2020))</f>
        <v>0.59953479061192783</v>
      </c>
      <c r="Q13" s="2">
        <f>'[1]Qc, Winter, S2'!Q13*((1+Main!$B$4)^(Main!$B$3-2020))</f>
        <v>0.58273759231894129</v>
      </c>
      <c r="R13" s="2">
        <f>'[1]Qc, Winter, S2'!R13*((1+Main!$B$4)^(Main!$B$3-2020))</f>
        <v>0.47681393059595611</v>
      </c>
      <c r="S13" s="2">
        <f>'[1]Qc, Winter, S2'!S13*((1+Main!$B$4)^(Main!$B$3-2020))</f>
        <v>0.52200684511812756</v>
      </c>
      <c r="T13" s="2">
        <f>'[1]Qc, Winter, S2'!T13*((1+Main!$B$4)^(Main!$B$3-2020))</f>
        <v>0.6734275032750261</v>
      </c>
      <c r="U13" s="2">
        <f>'[1]Qc, Winter, S2'!U13*((1+Main!$B$4)^(Main!$B$3-2020))</f>
        <v>0.29695434682527283</v>
      </c>
      <c r="V13" s="2">
        <f>'[1]Qc, Winter, S2'!V13*((1+Main!$B$4)^(Main!$B$3-2020))</f>
        <v>0.30614960752149423</v>
      </c>
      <c r="W13" s="2">
        <f>'[1]Qc, Winter, S2'!W13*((1+Main!$B$4)^(Main!$B$3-2020))</f>
        <v>0.22351013508535206</v>
      </c>
      <c r="X13" s="2">
        <f>'[1]Qc, Winter, S2'!X13*((1+Main!$B$4)^(Main!$B$3-2020))</f>
        <v>0.30474465970740738</v>
      </c>
      <c r="Y13" s="2">
        <f>'[1]Qc, Winter, S2'!Y13*((1+Main!$B$4)^(Main!$B$3-2020))</f>
        <v>0.23361754356410019</v>
      </c>
    </row>
    <row r="14" spans="1:25" x14ac:dyDescent="0.3">
      <c r="A14">
        <v>24</v>
      </c>
      <c r="B14" s="2">
        <f>'[1]Qc, Winter, S2'!B14*((1+Main!$B$4)^(Main!$B$3-2020))</f>
        <v>8.1495666341764236E-2</v>
      </c>
      <c r="C14" s="2">
        <f>'[1]Qc, Winter, S2'!C14*((1+Main!$B$4)^(Main!$B$3-2020))</f>
        <v>3.29928501828229E-2</v>
      </c>
      <c r="D14" s="2">
        <f>'[1]Qc, Winter, S2'!D14*((1+Main!$B$4)^(Main!$B$3-2020))</f>
        <v>4.1790986427854851E-2</v>
      </c>
      <c r="E14" s="2">
        <f>'[1]Qc, Winter, S2'!E14*((1+Main!$B$4)^(Main!$B$3-2020))</f>
        <v>4.5513301650247445E-2</v>
      </c>
      <c r="F14" s="2">
        <f>'[1]Qc, Winter, S2'!F14*((1+Main!$B$4)^(Main!$B$3-2020))</f>
        <v>2.5623410368819804E-2</v>
      </c>
      <c r="G14" s="2">
        <f>'[1]Qc, Winter, S2'!G14*((1+Main!$B$4)^(Main!$B$3-2020))</f>
        <v>6.6794266975978678E-2</v>
      </c>
      <c r="H14" s="2">
        <f>'[1]Qc, Winter, S2'!H14*((1+Main!$B$4)^(Main!$B$3-2020))</f>
        <v>0.25178516678414131</v>
      </c>
      <c r="I14" s="2">
        <f>'[1]Qc, Winter, S2'!I14*((1+Main!$B$4)^(Main!$B$3-2020))</f>
        <v>0.24494200047511089</v>
      </c>
      <c r="J14" s="2">
        <f>'[1]Qc, Winter, S2'!J14*((1+Main!$B$4)^(Main!$B$3-2020))</f>
        <v>0.32653338428682571</v>
      </c>
      <c r="K14" s="2">
        <f>'[1]Qc, Winter, S2'!K14*((1+Main!$B$4)^(Main!$B$3-2020))</f>
        <v>0.3330008004769523</v>
      </c>
      <c r="L14" s="2">
        <f>'[1]Qc, Winter, S2'!L14*((1+Main!$B$4)^(Main!$B$3-2020))</f>
        <v>0.37969990777981827</v>
      </c>
      <c r="M14" s="2">
        <f>'[1]Qc, Winter, S2'!M14*((1+Main!$B$4)^(Main!$B$3-2020))</f>
        <v>0.41752505203051615</v>
      </c>
      <c r="N14" s="2">
        <f>'[1]Qc, Winter, S2'!N14*((1+Main!$B$4)^(Main!$B$3-2020))</f>
        <v>0.33909218906699934</v>
      </c>
      <c r="O14" s="2">
        <f>'[1]Qc, Winter, S2'!O14*((1+Main!$B$4)^(Main!$B$3-2020))</f>
        <v>0.20610197220819423</v>
      </c>
      <c r="P14" s="2">
        <f>'[1]Qc, Winter, S2'!P14*((1+Main!$B$4)^(Main!$B$3-2020))</f>
        <v>4.0475069175165579E-2</v>
      </c>
      <c r="Q14" s="2">
        <f>'[1]Qc, Winter, S2'!Q14*((1+Main!$B$4)^(Main!$B$3-2020))</f>
        <v>3.1714223693014763E-2</v>
      </c>
      <c r="R14" s="2">
        <f>'[1]Qc, Winter, S2'!R14*((1+Main!$B$4)^(Main!$B$3-2020))</f>
        <v>4.9912271639176886E-2</v>
      </c>
      <c r="S14" s="2">
        <f>'[1]Qc, Winter, S2'!S14*((1+Main!$B$4)^(Main!$B$3-2020))</f>
        <v>9.3039255481874944E-2</v>
      </c>
      <c r="T14" s="2">
        <f>'[1]Qc, Winter, S2'!T14*((1+Main!$B$4)^(Main!$B$3-2020))</f>
        <v>9.3264488982543539E-2</v>
      </c>
      <c r="U14" s="2">
        <f>'[1]Qc, Winter, S2'!U14*((1+Main!$B$4)^(Main!$B$3-2020))</f>
        <v>0.11601318760324163</v>
      </c>
      <c r="V14" s="2">
        <f>'[1]Qc, Winter, S2'!V14*((1+Main!$B$4)^(Main!$B$3-2020))</f>
        <v>6.9088129409350343E-2</v>
      </c>
      <c r="W14" s="2">
        <f>'[1]Qc, Winter, S2'!W14*((1+Main!$B$4)^(Main!$B$3-2020))</f>
        <v>4.8521109613037093E-2</v>
      </c>
      <c r="X14" s="2">
        <f>'[1]Qc, Winter, S2'!X14*((1+Main!$B$4)^(Main!$B$3-2020))</f>
        <v>4.2768640591694447E-2</v>
      </c>
      <c r="Y14" s="2">
        <f>'[1]Qc, Winter, S2'!Y14*((1+Main!$B$4)^(Main!$B$3-2020))</f>
        <v>2.9082307973633582E-2</v>
      </c>
    </row>
    <row r="15" spans="1:25" x14ac:dyDescent="0.3">
      <c r="A15">
        <v>25</v>
      </c>
      <c r="B15" s="2">
        <f>'[1]Qc, Winter, S2'!B15*((1+Main!$B$4)^(Main!$B$3-2020))</f>
        <v>0.78863249335920671</v>
      </c>
      <c r="C15" s="2">
        <f>'[1]Qc, Winter, S2'!C15*((1+Main!$B$4)^(Main!$B$3-2020))</f>
        <v>0.79614830547370785</v>
      </c>
      <c r="D15" s="2">
        <f>'[1]Qc, Winter, S2'!D15*((1+Main!$B$4)^(Main!$B$3-2020))</f>
        <v>0.81038148538580212</v>
      </c>
      <c r="E15" s="2">
        <f>'[1]Qc, Winter, S2'!E15*((1+Main!$B$4)^(Main!$B$3-2020))</f>
        <v>0.83505010406103231</v>
      </c>
      <c r="F15" s="2">
        <f>'[1]Qc, Winter, S2'!F15*((1+Main!$B$4)^(Main!$B$3-2020))</f>
        <v>0.81549441379100585</v>
      </c>
      <c r="G15" s="2">
        <f>'[1]Qc, Winter, S2'!G15*((1+Main!$B$4)^(Main!$B$3-2020))</f>
        <v>0.78485817892274723</v>
      </c>
      <c r="H15" s="2">
        <f>'[1]Qc, Winter, S2'!H15*((1+Main!$B$4)^(Main!$B$3-2020))</f>
        <v>0.72751684706999686</v>
      </c>
      <c r="I15" s="2">
        <f>'[1]Qc, Winter, S2'!I15*((1+Main!$B$4)^(Main!$B$3-2020))</f>
        <v>0.69287028815754104</v>
      </c>
      <c r="J15" s="2">
        <f>'[1]Qc, Winter, S2'!J15*((1+Main!$B$4)^(Main!$B$3-2020))</f>
        <v>0.64729884643899505</v>
      </c>
      <c r="K15" s="2">
        <f>'[1]Qc, Winter, S2'!K15*((1+Main!$B$4)^(Main!$B$3-2020))</f>
        <v>0.546541427222203</v>
      </c>
      <c r="L15" s="2">
        <f>'[1]Qc, Winter, S2'!L15*((1+Main!$B$4)^(Main!$B$3-2020))</f>
        <v>0.55110392468827751</v>
      </c>
      <c r="M15" s="2">
        <f>'[1]Qc, Winter, S2'!M15*((1+Main!$B$4)^(Main!$B$3-2020))</f>
        <v>0.5476030832386346</v>
      </c>
      <c r="N15" s="2">
        <f>'[1]Qc, Winter, S2'!N15*((1+Main!$B$4)^(Main!$B$3-2020))</f>
        <v>0.55553457429309727</v>
      </c>
      <c r="O15" s="2">
        <f>'[1]Qc, Winter, S2'!O15*((1+Main!$B$4)^(Main!$B$3-2020))</f>
        <v>0.5978060441009897</v>
      </c>
      <c r="P15" s="2">
        <f>'[1]Qc, Winter, S2'!P15*((1+Main!$B$4)^(Main!$B$3-2020))</f>
        <v>0.59351518033438699</v>
      </c>
      <c r="Q15" s="2">
        <f>'[1]Qc, Winter, S2'!Q15*((1+Main!$B$4)^(Main!$B$3-2020))</f>
        <v>0.62321095854178732</v>
      </c>
      <c r="R15" s="2">
        <f>'[1]Qc, Winter, S2'!R15*((1+Main!$B$4)^(Main!$B$3-2020))</f>
        <v>0.60787343178593878</v>
      </c>
      <c r="S15" s="2">
        <f>'[1]Qc, Winter, S2'!S15*((1+Main!$B$4)^(Main!$B$3-2020))</f>
        <v>0.63247012464552133</v>
      </c>
      <c r="T15" s="2">
        <f>'[1]Qc, Winter, S2'!T15*((1+Main!$B$4)^(Main!$B$3-2020))</f>
        <v>0.66475387695188048</v>
      </c>
      <c r="U15" s="2">
        <f>'[1]Qc, Winter, S2'!U15*((1+Main!$B$4)^(Main!$B$3-2020))</f>
        <v>0.69588120154124411</v>
      </c>
      <c r="V15" s="2">
        <f>'[1]Qc, Winter, S2'!V15*((1+Main!$B$4)^(Main!$B$3-2020))</f>
        <v>0.70331531057579</v>
      </c>
      <c r="W15" s="2">
        <f>'[1]Qc, Winter, S2'!W15*((1+Main!$B$4)^(Main!$B$3-2020))</f>
        <v>0.7366596540480127</v>
      </c>
      <c r="X15" s="2">
        <f>'[1]Qc, Winter, S2'!X15*((1+Main!$B$4)^(Main!$B$3-2020))</f>
        <v>0.75220163211294333</v>
      </c>
      <c r="Y15" s="2">
        <f>'[1]Qc, Winter, S2'!Y15*((1+Main!$B$4)^(Main!$B$3-2020))</f>
        <v>0.76014987036270465</v>
      </c>
    </row>
    <row r="16" spans="1:25" x14ac:dyDescent="0.3">
      <c r="A16">
        <v>26</v>
      </c>
      <c r="B16" s="2">
        <f>'[1]Qc, Winter, S2'!B16*((1+Main!$B$4)^(Main!$B$3-2020))</f>
        <v>0.16162260078600627</v>
      </c>
      <c r="C16" s="2">
        <f>'[1]Qc, Winter, S2'!C16*((1+Main!$B$4)^(Main!$B$3-2020))</f>
        <v>0.10948181488256747</v>
      </c>
      <c r="D16" s="2">
        <f>'[1]Qc, Winter, S2'!D16*((1+Main!$B$4)^(Main!$B$3-2020))</f>
        <v>9.1810467956175673E-2</v>
      </c>
      <c r="E16" s="2">
        <f>'[1]Qc, Winter, S2'!E16*((1+Main!$B$4)^(Main!$B$3-2020))</f>
        <v>8.7046319624405163E-2</v>
      </c>
      <c r="F16" s="2">
        <f>'[1]Qc, Winter, S2'!F16*((1+Main!$B$4)^(Main!$B$3-2020))</f>
        <v>9.6743104962639423E-2</v>
      </c>
      <c r="G16" s="2">
        <f>'[1]Qc, Winter, S2'!G16*((1+Main!$B$4)^(Main!$B$3-2020))</f>
        <v>5.1876799731728866E-2</v>
      </c>
      <c r="H16" s="2">
        <f>'[1]Qc, Winter, S2'!H16*((1+Main!$B$4)^(Main!$B$3-2020))</f>
        <v>2.2267006583468998E-2</v>
      </c>
      <c r="I16" s="2">
        <f>'[1]Qc, Winter, S2'!I16*((1+Main!$B$4)^(Main!$B$3-2020))</f>
        <v>6.8410966144077448E-2</v>
      </c>
      <c r="J16" s="2">
        <f>'[1]Qc, Winter, S2'!J16*((1+Main!$B$4)^(Main!$B$3-2020))</f>
        <v>4.3766546466775871E-2</v>
      </c>
      <c r="K16" s="2">
        <f>'[1]Qc, Winter, S2'!K16*((1+Main!$B$4)^(Main!$B$3-2020))</f>
        <v>5.7160433623779129E-2</v>
      </c>
      <c r="L16" s="2">
        <f>'[1]Qc, Winter, S2'!L16*((1+Main!$B$4)^(Main!$B$3-2020))</f>
        <v>3.7200609279655718E-2</v>
      </c>
      <c r="M16" s="2">
        <f>'[1]Qc, Winter, S2'!M16*((1+Main!$B$4)^(Main!$B$3-2020))</f>
        <v>8.1701922302141128E-2</v>
      </c>
      <c r="N16" s="2">
        <f>'[1]Qc, Winter, S2'!N16*((1+Main!$B$4)^(Main!$B$3-2020))</f>
        <v>9.0312895772356683E-2</v>
      </c>
      <c r="O16" s="2">
        <f>'[1]Qc, Winter, S2'!O16*((1+Main!$B$4)^(Main!$B$3-2020))</f>
        <v>9.1946195953013093E-2</v>
      </c>
      <c r="P16" s="2">
        <f>'[1]Qc, Winter, S2'!P16*((1+Main!$B$4)^(Main!$B$3-2020))</f>
        <v>6.2383243552212309E-2</v>
      </c>
      <c r="Q16" s="2">
        <f>'[1]Qc, Winter, S2'!Q16*((1+Main!$B$4)^(Main!$B$3-2020))</f>
        <v>7.2449682170924373E-2</v>
      </c>
      <c r="R16" s="2">
        <f>'[1]Qc, Winter, S2'!R16*((1+Main!$B$4)^(Main!$B$3-2020))</f>
        <v>7.6104689061051556E-2</v>
      </c>
      <c r="S16" s="2">
        <f>'[1]Qc, Winter, S2'!S16*((1+Main!$B$4)^(Main!$B$3-2020))</f>
        <v>8.0171577333785604E-2</v>
      </c>
      <c r="T16" s="2">
        <f>'[1]Qc, Winter, S2'!T16*((1+Main!$B$4)^(Main!$B$3-2020))</f>
        <v>7.0404573247745031E-2</v>
      </c>
      <c r="U16" s="2">
        <f>'[1]Qc, Winter, S2'!U16*((1+Main!$B$4)^(Main!$B$3-2020))</f>
        <v>7.1761732149312626E-2</v>
      </c>
      <c r="V16" s="2">
        <f>'[1]Qc, Winter, S2'!V16*((1+Main!$B$4)^(Main!$B$3-2020))</f>
        <v>8.4711049885937084E-2</v>
      </c>
      <c r="W16" s="2">
        <f>'[1]Qc, Winter, S2'!W16*((1+Main!$B$4)^(Main!$B$3-2020))</f>
        <v>9.0074224669899047E-2</v>
      </c>
      <c r="X16" s="2">
        <f>'[1]Qc, Winter, S2'!X16*((1+Main!$B$4)^(Main!$B$3-2020))</f>
        <v>6.8584079570781414E-2</v>
      </c>
      <c r="Y16" s="2">
        <f>'[1]Qc, Winter, S2'!Y16*((1+Main!$B$4)^(Main!$B$3-2020))</f>
        <v>7.9015607251363876E-2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40C6E-39F7-461E-BE00-DE65C38CE43D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'[1]Qc, Winter, S3'!B2*((1+Main!$B$4)^(Main!$B$3-2020))</f>
        <v>0.15765895385556641</v>
      </c>
      <c r="C2" s="2">
        <f>'[1]Qc, Winter, S3'!C2*((1+Main!$B$4)^(Main!$B$3-2020))</f>
        <v>0.16162260078600627</v>
      </c>
      <c r="D2" s="2">
        <f>'[1]Qc, Winter, S3'!D2*((1+Main!$B$4)^(Main!$B$3-2020))</f>
        <v>0.11960671598966401</v>
      </c>
      <c r="E2" s="2">
        <f>'[1]Qc, Winter, S3'!E2*((1+Main!$B$4)^(Main!$B$3-2020))</f>
        <v>9.084793807680816E-2</v>
      </c>
      <c r="F2" s="2">
        <f>'[1]Qc, Winter, S3'!F2*((1+Main!$B$4)^(Main!$B$3-2020))</f>
        <v>0.10357954417913159</v>
      </c>
      <c r="G2" s="2">
        <f>'[1]Qc, Winter, S3'!G2*((1+Main!$B$4)^(Main!$B$3-2020))</f>
        <v>0.10109479549291506</v>
      </c>
      <c r="H2" s="2">
        <f>'[1]Qc, Winter, S3'!H2*((1+Main!$B$4)^(Main!$B$3-2020))</f>
        <v>7.8416640329248347E-2</v>
      </c>
      <c r="I2" s="2">
        <f>'[1]Qc, Winter, S3'!I2*((1+Main!$B$4)^(Main!$B$3-2020))</f>
        <v>8.4737369939424143E-2</v>
      </c>
      <c r="J2" s="2">
        <f>'[1]Qc, Winter, S3'!J2*((1+Main!$B$4)^(Main!$B$3-2020))</f>
        <v>9.755160744691567E-2</v>
      </c>
      <c r="K2" s="2">
        <f>'[1]Qc, Winter, S3'!K2*((1+Main!$B$4)^(Main!$B$3-2020))</f>
        <v>8.5225312756404936E-2</v>
      </c>
      <c r="L2" s="2">
        <f>'[1]Qc, Winter, S3'!L2*((1+Main!$B$4)^(Main!$B$3-2020))</f>
        <v>8.824311654026161E-2</v>
      </c>
      <c r="M2" s="2">
        <f>'[1]Qc, Winter, S3'!M2*((1+Main!$B$4)^(Main!$B$3-2020))</f>
        <v>3.193417367155129E-2</v>
      </c>
      <c r="N2" s="2">
        <f>'[1]Qc, Winter, S3'!N2*((1+Main!$B$4)^(Main!$B$3-2020))</f>
        <v>0.11299325176103846</v>
      </c>
      <c r="O2" s="2">
        <f>'[1]Qc, Winter, S3'!O2*((1+Main!$B$4)^(Main!$B$3-2020))</f>
        <v>0.12800688287424361</v>
      </c>
      <c r="P2" s="2">
        <f>'[1]Qc, Winter, S3'!P2*((1+Main!$B$4)^(Main!$B$3-2020))</f>
        <v>0.10794861904040441</v>
      </c>
      <c r="Q2" s="2">
        <f>'[1]Qc, Winter, S3'!Q2*((1+Main!$B$4)^(Main!$B$3-2020))</f>
        <v>9.6785883285745861E-2</v>
      </c>
      <c r="R2" s="2">
        <f>'[1]Qc, Winter, S3'!R2*((1+Main!$B$4)^(Main!$B$3-2020))</f>
        <v>0.11261780805807381</v>
      </c>
      <c r="S2" s="2">
        <f>'[1]Qc, Winter, S3'!S2*((1+Main!$B$4)^(Main!$B$3-2020))</f>
        <v>0.11650637789982278</v>
      </c>
      <c r="T2" s="2">
        <f>'[1]Qc, Winter, S3'!T2*((1+Main!$B$4)^(Main!$B$3-2020))</f>
        <v>0.10887941181354337</v>
      </c>
      <c r="U2" s="2">
        <f>'[1]Qc, Winter, S3'!U2*((1+Main!$B$4)^(Main!$B$3-2020))</f>
        <v>0.11023814010825317</v>
      </c>
      <c r="V2" s="2">
        <f>'[1]Qc, Winter, S3'!V2*((1+Main!$B$4)^(Main!$B$3-2020))</f>
        <v>0.12041747475214634</v>
      </c>
      <c r="W2" s="2">
        <f>'[1]Qc, Winter, S3'!W2*((1+Main!$B$4)^(Main!$B$3-2020))</f>
        <v>0.14973171825419673</v>
      </c>
      <c r="X2" s="2">
        <f>'[1]Qc, Winter, S3'!X2*((1+Main!$B$4)^(Main!$B$3-2020))</f>
        <v>0.13007125035536649</v>
      </c>
      <c r="Y2" s="2">
        <f>'[1]Qc, Winter, S3'!Y2*((1+Main!$B$4)^(Main!$B$3-2020))</f>
        <v>0.13263111496994734</v>
      </c>
    </row>
    <row r="3" spans="1:25" x14ac:dyDescent="0.3">
      <c r="A3">
        <v>3</v>
      </c>
      <c r="B3" s="2">
        <f>'[1]Qc, Winter, S3'!B3*((1+Main!$B$4)^(Main!$B$3-2020))</f>
        <v>-0.2977979248462353</v>
      </c>
      <c r="C3" s="2">
        <f>'[1]Qc, Winter, S3'!C3*((1+Main!$B$4)^(Main!$B$3-2020))</f>
        <v>-0.31278963669422405</v>
      </c>
      <c r="D3" s="2">
        <f>'[1]Qc, Winter, S3'!D3*((1+Main!$B$4)^(Main!$B$3-2020))</f>
        <v>-0.3237469632827234</v>
      </c>
      <c r="E3" s="2">
        <f>'[1]Qc, Winter, S3'!E3*((1+Main!$B$4)^(Main!$B$3-2020))</f>
        <v>-0.32949350032574581</v>
      </c>
      <c r="F3" s="2">
        <f>'[1]Qc, Winter, S3'!F3*((1+Main!$B$4)^(Main!$B$3-2020))</f>
        <v>-0.33671375163751305</v>
      </c>
      <c r="G3" s="2">
        <f>'[1]Qc, Winter, S3'!G3*((1+Main!$B$4)^(Main!$B$3-2020))</f>
        <v>-0.28892511773125518</v>
      </c>
      <c r="H3" s="2">
        <f>'[1]Qc, Winter, S3'!H3*((1+Main!$B$4)^(Main!$B$3-2020))</f>
        <v>-0.24858059521751766</v>
      </c>
      <c r="I3" s="2">
        <f>'[1]Qc, Winter, S3'!I3*((1+Main!$B$4)^(Main!$B$3-2020))</f>
        <v>-0.17089873548837486</v>
      </c>
      <c r="J3" s="2">
        <f>'[1]Qc, Winter, S3'!J3*((1+Main!$B$4)^(Main!$B$3-2020))</f>
        <v>-0.18667915618922495</v>
      </c>
      <c r="K3" s="2">
        <f>'[1]Qc, Winter, S3'!K3*((1+Main!$B$4)^(Main!$B$3-2020))</f>
        <v>-0.16629869755416485</v>
      </c>
      <c r="L3" s="2">
        <f>'[1]Qc, Winter, S3'!L3*((1+Main!$B$4)^(Main!$B$3-2020))</f>
        <v>-0.20795317937453542</v>
      </c>
      <c r="M3" s="2">
        <f>'[1]Qc, Winter, S3'!M3*((1+Main!$B$4)^(Main!$B$3-2020))</f>
        <v>-0.22842354111839694</v>
      </c>
      <c r="N3" s="2">
        <f>'[1]Qc, Winter, S3'!N3*((1+Main!$B$4)^(Main!$B$3-2020))</f>
        <v>-0.24174742301354038</v>
      </c>
      <c r="O3" s="2">
        <f>'[1]Qc, Winter, S3'!O3*((1+Main!$B$4)^(Main!$B$3-2020))</f>
        <v>-0.27240028321147763</v>
      </c>
      <c r="P3" s="2">
        <f>'[1]Qc, Winter, S3'!P3*((1+Main!$B$4)^(Main!$B$3-2020))</f>
        <v>-0.32106707353458475</v>
      </c>
      <c r="Q3" s="2">
        <f>'[1]Qc, Winter, S3'!Q3*((1+Main!$B$4)^(Main!$B$3-2020))</f>
        <v>-0.2774619488223854</v>
      </c>
      <c r="R3" s="2">
        <f>'[1]Qc, Winter, S3'!R3*((1+Main!$B$4)^(Main!$B$3-2020))</f>
        <v>-0.19029685192804049</v>
      </c>
      <c r="S3" s="2">
        <f>'[1]Qc, Winter, S3'!S3*((1+Main!$B$4)^(Main!$B$3-2020))</f>
        <v>-5.3690779698254795E-2</v>
      </c>
      <c r="T3" s="2">
        <f>'[1]Qc, Winter, S3'!T3*((1+Main!$B$4)^(Main!$B$3-2020))</f>
        <v>-8.614531963397408E-2</v>
      </c>
      <c r="U3" s="2">
        <f>'[1]Qc, Winter, S3'!U3*((1+Main!$B$4)^(Main!$B$3-2020))</f>
        <v>-0.13296605479510387</v>
      </c>
      <c r="V3" s="2">
        <f>'[1]Qc, Winter, S3'!V3*((1+Main!$B$4)^(Main!$B$3-2020))</f>
        <v>-0.18836137599882921</v>
      </c>
      <c r="W3" s="2">
        <f>'[1]Qc, Winter, S3'!W3*((1+Main!$B$4)^(Main!$B$3-2020))</f>
        <v>-0.21381880119118324</v>
      </c>
      <c r="X3" s="2">
        <f>'[1]Qc, Winter, S3'!X3*((1+Main!$B$4)^(Main!$B$3-2020))</f>
        <v>-0.24311724626803105</v>
      </c>
      <c r="Y3" s="2">
        <f>'[1]Qc, Winter, S3'!Y3*((1+Main!$B$4)^(Main!$B$3-2020))</f>
        <v>-0.24532047536062321</v>
      </c>
    </row>
    <row r="4" spans="1:25" x14ac:dyDescent="0.3">
      <c r="A4">
        <v>4</v>
      </c>
      <c r="B4" s="2">
        <f>'[1]Qc, Winter, S3'!B4*((1+Main!$B$4)^(Main!$B$3-2020))</f>
        <v>-1.2517695707295511</v>
      </c>
      <c r="C4" s="2">
        <f>'[1]Qc, Winter, S3'!C4*((1+Main!$B$4)^(Main!$B$3-2020))</f>
        <v>-1.2045055085001646</v>
      </c>
      <c r="D4" s="2">
        <f>'[1]Qc, Winter, S3'!D4*((1+Main!$B$4)^(Main!$B$3-2020))</f>
        <v>-1.2379886220982532</v>
      </c>
      <c r="E4" s="2">
        <f>'[1]Qc, Winter, S3'!E4*((1+Main!$B$4)^(Main!$B$3-2020))</f>
        <v>-1.2385953540559094</v>
      </c>
      <c r="F4" s="2">
        <f>'[1]Qc, Winter, S3'!F4*((1+Main!$B$4)^(Main!$B$3-2020))</f>
        <v>-1.2525751560915486</v>
      </c>
      <c r="G4" s="2">
        <f>'[1]Qc, Winter, S3'!G4*((1+Main!$B$4)^(Main!$B$3-2020))</f>
        <v>-1.2231336297042963</v>
      </c>
      <c r="H4" s="2">
        <f>'[1]Qc, Winter, S3'!H4*((1+Main!$B$4)^(Main!$B$3-2020))</f>
        <v>-1.1462014885935969</v>
      </c>
      <c r="I4" s="2">
        <f>'[1]Qc, Winter, S3'!I4*((1+Main!$B$4)^(Main!$B$3-2020))</f>
        <v>-1.1366065071020961</v>
      </c>
      <c r="J4" s="2">
        <f>'[1]Qc, Winter, S3'!J4*((1+Main!$B$4)^(Main!$B$3-2020))</f>
        <v>-1.1482349128157989</v>
      </c>
      <c r="K4" s="2">
        <f>'[1]Qc, Winter, S3'!K4*((1+Main!$B$4)^(Main!$B$3-2020))</f>
        <v>-1.0086952211474383</v>
      </c>
      <c r="L4" s="2">
        <f>'[1]Qc, Winter, S3'!L4*((1+Main!$B$4)^(Main!$B$3-2020))</f>
        <v>-0.97976081087165923</v>
      </c>
      <c r="M4" s="2">
        <f>'[1]Qc, Winter, S3'!M4*((1+Main!$B$4)^(Main!$B$3-2020))</f>
        <v>-1.0548710748292862</v>
      </c>
      <c r="N4" s="2">
        <f>'[1]Qc, Winter, S3'!N4*((1+Main!$B$4)^(Main!$B$3-2020))</f>
        <v>-1.0645067012673095</v>
      </c>
      <c r="O4" s="2">
        <f>'[1]Qc, Winter, S3'!O4*((1+Main!$B$4)^(Main!$B$3-2020))</f>
        <v>-1.1048471679629914</v>
      </c>
      <c r="P4" s="2">
        <f>'[1]Qc, Winter, S3'!P4*((1+Main!$B$4)^(Main!$B$3-2020))</f>
        <v>-1.1706739916324529</v>
      </c>
      <c r="Q4" s="2">
        <f>'[1]Qc, Winter, S3'!Q4*((1+Main!$B$4)^(Main!$B$3-2020))</f>
        <v>-1.1916441360219392</v>
      </c>
      <c r="R4" s="2">
        <f>'[1]Qc, Winter, S3'!R4*((1+Main!$B$4)^(Main!$B$3-2020))</f>
        <v>-1.1657440580464826</v>
      </c>
      <c r="S4" s="2">
        <f>'[1]Qc, Winter, S3'!S4*((1+Main!$B$4)^(Main!$B$3-2020))</f>
        <v>-0.88734790491216498</v>
      </c>
      <c r="T4" s="2">
        <f>'[1]Qc, Winter, S3'!T4*((1+Main!$B$4)^(Main!$B$3-2020))</f>
        <v>-0.88927620709584276</v>
      </c>
      <c r="U4" s="2">
        <f>'[1]Qc, Winter, S3'!U4*((1+Main!$B$4)^(Main!$B$3-2020))</f>
        <v>-1.0331180843912131</v>
      </c>
      <c r="V4" s="2">
        <f>'[1]Qc, Winter, S3'!V4*((1+Main!$B$4)^(Main!$B$3-2020))</f>
        <v>-1.0452233852065138</v>
      </c>
      <c r="W4" s="2">
        <f>'[1]Qc, Winter, S3'!W4*((1+Main!$B$4)^(Main!$B$3-2020))</f>
        <v>-1.0925607512484499</v>
      </c>
      <c r="X4" s="2">
        <f>'[1]Qc, Winter, S3'!X4*((1+Main!$B$4)^(Main!$B$3-2020))</f>
        <v>-1.1088130975691317</v>
      </c>
      <c r="Y4" s="2">
        <f>'[1]Qc, Winter, S3'!Y4*((1+Main!$B$4)^(Main!$B$3-2020))</f>
        <v>-1.1730618717326535</v>
      </c>
    </row>
    <row r="5" spans="1:25" x14ac:dyDescent="0.3">
      <c r="A5">
        <v>5</v>
      </c>
      <c r="B5" s="2">
        <f>'[1]Qc, Winter, S3'!B5*((1+Main!$B$4)^(Main!$B$3-2020))</f>
        <v>-2.7661258264718627</v>
      </c>
      <c r="C5" s="2">
        <f>'[1]Qc, Winter, S3'!C5*((1+Main!$B$4)^(Main!$B$3-2020))</f>
        <v>-2.8404606962601191</v>
      </c>
      <c r="D5" s="2">
        <f>'[1]Qc, Winter, S3'!D5*((1+Main!$B$4)^(Main!$B$3-2020))</f>
        <v>-2.800379104714426</v>
      </c>
      <c r="E5" s="2">
        <f>'[1]Qc, Winter, S3'!E5*((1+Main!$B$4)^(Main!$B$3-2020))</f>
        <v>-2.8680064610334037</v>
      </c>
      <c r="F5" s="2">
        <f>'[1]Qc, Winter, S3'!F5*((1+Main!$B$4)^(Main!$B$3-2020))</f>
        <v>-2.8569000767643562</v>
      </c>
      <c r="G5" s="2">
        <f>'[1]Qc, Winter, S3'!G5*((1+Main!$B$4)^(Main!$B$3-2020))</f>
        <v>-2.5490052473950917</v>
      </c>
      <c r="H5" s="2">
        <f>'[1]Qc, Winter, S3'!H5*((1+Main!$B$4)^(Main!$B$3-2020))</f>
        <v>-2.3852194799282267</v>
      </c>
      <c r="I5" s="2">
        <f>'[1]Qc, Winter, S3'!I5*((1+Main!$B$4)^(Main!$B$3-2020))</f>
        <v>-2.331886251749506</v>
      </c>
      <c r="J5" s="2">
        <f>'[1]Qc, Winter, S3'!J5*((1+Main!$B$4)^(Main!$B$3-2020))</f>
        <v>-2.3334253468625121</v>
      </c>
      <c r="K5" s="2">
        <f>'[1]Qc, Winter, S3'!K5*((1+Main!$B$4)^(Main!$B$3-2020))</f>
        <v>-2.5833692668562414</v>
      </c>
      <c r="L5" s="2">
        <f>'[1]Qc, Winter, S3'!L5*((1+Main!$B$4)^(Main!$B$3-2020))</f>
        <v>-2.6599022360243181</v>
      </c>
      <c r="M5" s="2">
        <f>'[1]Qc, Winter, S3'!M5*((1+Main!$B$4)^(Main!$B$3-2020))</f>
        <v>-2.8162138124344258</v>
      </c>
      <c r="N5" s="2">
        <f>'[1]Qc, Winter, S3'!N5*((1+Main!$B$4)^(Main!$B$3-2020))</f>
        <v>-2.9461900582486655</v>
      </c>
      <c r="O5" s="2">
        <f>'[1]Qc, Winter, S3'!O5*((1+Main!$B$4)^(Main!$B$3-2020))</f>
        <v>-3.0354800397329753</v>
      </c>
      <c r="P5" s="2">
        <f>'[1]Qc, Winter, S3'!P5*((1+Main!$B$4)^(Main!$B$3-2020))</f>
        <v>-3.0438923148031178</v>
      </c>
      <c r="Q5" s="2">
        <f>'[1]Qc, Winter, S3'!Q5*((1+Main!$B$4)^(Main!$B$3-2020))</f>
        <v>-2.9514683271434814</v>
      </c>
      <c r="R5" s="2">
        <f>'[1]Qc, Winter, S3'!R5*((1+Main!$B$4)^(Main!$B$3-2020))</f>
        <v>-2.4899552388474206</v>
      </c>
      <c r="S5" s="2">
        <f>'[1]Qc, Winter, S3'!S5*((1+Main!$B$4)^(Main!$B$3-2020))</f>
        <v>-1.6987781113050398</v>
      </c>
      <c r="T5" s="2">
        <f>'[1]Qc, Winter, S3'!T5*((1+Main!$B$4)^(Main!$B$3-2020))</f>
        <v>-1.9053427463788739</v>
      </c>
      <c r="U5" s="2">
        <f>'[1]Qc, Winter, S3'!U5*((1+Main!$B$4)^(Main!$B$3-2020))</f>
        <v>-2.210103371643914</v>
      </c>
      <c r="V5" s="2">
        <f>'[1]Qc, Winter, S3'!V5*((1+Main!$B$4)^(Main!$B$3-2020))</f>
        <v>-2.4279373854345274</v>
      </c>
      <c r="W5" s="2">
        <f>'[1]Qc, Winter, S3'!W5*((1+Main!$B$4)^(Main!$B$3-2020))</f>
        <v>-2.4930347156112713</v>
      </c>
      <c r="X5" s="2">
        <f>'[1]Qc, Winter, S3'!X5*((1+Main!$B$4)^(Main!$B$3-2020))</f>
        <v>-2.5902955907225649</v>
      </c>
      <c r="Y5" s="2">
        <f>'[1]Qc, Winter, S3'!Y5*((1+Main!$B$4)^(Main!$B$3-2020))</f>
        <v>-2.5668733776515453</v>
      </c>
    </row>
    <row r="6" spans="1:25" x14ac:dyDescent="0.3">
      <c r="A6">
        <v>6</v>
      </c>
      <c r="B6" s="2">
        <f>'[1]Qc, Winter, S3'!B6*((1+Main!$B$4)^(Main!$B$3-2020))</f>
        <v>-0.57621609199887336</v>
      </c>
      <c r="C6" s="2">
        <f>'[1]Qc, Winter, S3'!C6*((1+Main!$B$4)^(Main!$B$3-2020))</f>
        <v>-0.61791240468466868</v>
      </c>
      <c r="D6" s="2">
        <f>'[1]Qc, Winter, S3'!D6*((1+Main!$B$4)^(Main!$B$3-2020))</f>
        <v>-0.65393232116511213</v>
      </c>
      <c r="E6" s="2">
        <f>'[1]Qc, Winter, S3'!E6*((1+Main!$B$4)^(Main!$B$3-2020))</f>
        <v>-0.6734275032750261</v>
      </c>
      <c r="F6" s="2">
        <f>'[1]Qc, Winter, S3'!F6*((1+Main!$B$4)^(Main!$B$3-2020))</f>
        <v>-0.66775137033363208</v>
      </c>
      <c r="G6" s="2">
        <f>'[1]Qc, Winter, S3'!G6*((1+Main!$B$4)^(Main!$B$3-2020))</f>
        <v>-0.58437053108692671</v>
      </c>
      <c r="H6" s="2">
        <f>'[1]Qc, Winter, S3'!H6*((1+Main!$B$4)^(Main!$B$3-2020))</f>
        <v>-0.55008718467723361</v>
      </c>
      <c r="I6" s="2">
        <f>'[1]Qc, Winter, S3'!I6*((1+Main!$B$4)^(Main!$B$3-2020))</f>
        <v>-0.58004820267253765</v>
      </c>
      <c r="J6" s="2">
        <f>'[1]Qc, Winter, S3'!J6*((1+Main!$B$4)^(Main!$B$3-2020))</f>
        <v>-0.54848240859403397</v>
      </c>
      <c r="K6" s="2">
        <f>'[1]Qc, Winter, S3'!K6*((1+Main!$B$4)^(Main!$B$3-2020))</f>
        <v>-0.43681719849573691</v>
      </c>
      <c r="L6" s="2">
        <f>'[1]Qc, Winter, S3'!L6*((1+Main!$B$4)^(Main!$B$3-2020))</f>
        <v>-0.34536533433349215</v>
      </c>
      <c r="M6" s="2">
        <f>'[1]Qc, Winter, S3'!M6*((1+Main!$B$4)^(Main!$B$3-2020))</f>
        <v>-0.31003940189720558</v>
      </c>
      <c r="N6" s="2">
        <f>'[1]Qc, Winter, S3'!N6*((1+Main!$B$4)^(Main!$B$3-2020))</f>
        <v>-0.34801192690248495</v>
      </c>
      <c r="O6" s="2">
        <f>'[1]Qc, Winter, S3'!O6*((1+Main!$B$4)^(Main!$B$3-2020))</f>
        <v>-0.43236259006802857</v>
      </c>
      <c r="P6" s="2">
        <f>'[1]Qc, Winter, S3'!P6*((1+Main!$B$4)^(Main!$B$3-2020))</f>
        <v>-0.49297887336675139</v>
      </c>
      <c r="Q6" s="2">
        <f>'[1]Qc, Winter, S3'!Q6*((1+Main!$B$4)^(Main!$B$3-2020))</f>
        <v>-0.50464229699672991</v>
      </c>
      <c r="R6" s="2">
        <f>'[1]Qc, Winter, S3'!R6*((1+Main!$B$4)^(Main!$B$3-2020))</f>
        <v>-0.48441696242505544</v>
      </c>
      <c r="S6" s="2">
        <f>'[1]Qc, Winter, S3'!S6*((1+Main!$B$4)^(Main!$B$3-2020))</f>
        <v>-0.36808181423254333</v>
      </c>
      <c r="T6" s="2">
        <f>'[1]Qc, Winter, S3'!T6*((1+Main!$B$4)^(Main!$B$3-2020))</f>
        <v>-0.35670579384032114</v>
      </c>
      <c r="U6" s="2">
        <f>'[1]Qc, Winter, S3'!U6*((1+Main!$B$4)^(Main!$B$3-2020))</f>
        <v>-0.36991388836679812</v>
      </c>
      <c r="V6" s="2">
        <f>'[1]Qc, Winter, S3'!V6*((1+Main!$B$4)^(Main!$B$3-2020))</f>
        <v>-0.3927973788705405</v>
      </c>
      <c r="W6" s="2">
        <f>'[1]Qc, Winter, S3'!W6*((1+Main!$B$4)^(Main!$B$3-2020))</f>
        <v>-0.42542918946789249</v>
      </c>
      <c r="X6" s="2">
        <f>'[1]Qc, Winter, S3'!X6*((1+Main!$B$4)^(Main!$B$3-2020))</f>
        <v>-0.4745501938014543</v>
      </c>
      <c r="Y6" s="2">
        <f>'[1]Qc, Winter, S3'!Y6*((1+Main!$B$4)^(Main!$B$3-2020))</f>
        <v>-0.50612783475806433</v>
      </c>
    </row>
    <row r="7" spans="1:25" x14ac:dyDescent="0.3">
      <c r="A7">
        <v>7</v>
      </c>
      <c r="B7" s="2">
        <f>'[1]Qc, Winter, S3'!B7*((1+Main!$B$4)^(Main!$B$3-2020))</f>
        <v>0.11307006169705305</v>
      </c>
      <c r="C7" s="2">
        <f>'[1]Qc, Winter, S3'!C7*((1+Main!$B$4)^(Main!$B$3-2020))</f>
        <v>0.1021353655018863</v>
      </c>
      <c r="D7" s="2">
        <f>'[1]Qc, Winter, S3'!D7*((1+Main!$B$4)^(Main!$B$3-2020))</f>
        <v>7.4351153927161226E-2</v>
      </c>
      <c r="E7" s="2">
        <f>'[1]Qc, Winter, S3'!E7*((1+Main!$B$4)^(Main!$B$3-2020))</f>
        <v>8.346405280632202E-2</v>
      </c>
      <c r="F7" s="2">
        <f>'[1]Qc, Winter, S3'!F7*((1+Main!$B$4)^(Main!$B$3-2020))</f>
        <v>7.3698916701355838E-2</v>
      </c>
      <c r="G7" s="2">
        <f>'[1]Qc, Winter, S3'!G7*((1+Main!$B$4)^(Main!$B$3-2020))</f>
        <v>7.5640136573592573E-2</v>
      </c>
      <c r="H7" s="2">
        <f>'[1]Qc, Winter, S3'!H7*((1+Main!$B$4)^(Main!$B$3-2020))</f>
        <v>8.6584028920164813E-2</v>
      </c>
      <c r="I7" s="2">
        <f>'[1]Qc, Winter, S3'!I7*((1+Main!$B$4)^(Main!$B$3-2020))</f>
        <v>0.10464054854022677</v>
      </c>
      <c r="J7" s="2">
        <f>'[1]Qc, Winter, S3'!J7*((1+Main!$B$4)^(Main!$B$3-2020))</f>
        <v>0.10638209126026697</v>
      </c>
      <c r="K7" s="2">
        <f>'[1]Qc, Winter, S3'!K7*((1+Main!$B$4)^(Main!$B$3-2020))</f>
        <v>0.11090749713088111</v>
      </c>
      <c r="L7" s="2">
        <f>'[1]Qc, Winter, S3'!L7*((1+Main!$B$4)^(Main!$B$3-2020))</f>
        <v>0.11070590879807458</v>
      </c>
      <c r="M7" s="2">
        <f>'[1]Qc, Winter, S3'!M7*((1+Main!$B$4)^(Main!$B$3-2020))</f>
        <v>9.5905261475461315E-2</v>
      </c>
      <c r="N7" s="2">
        <f>'[1]Qc, Winter, S3'!N7*((1+Main!$B$4)^(Main!$B$3-2020))</f>
        <v>0.11750690120975463</v>
      </c>
      <c r="O7" s="2">
        <f>'[1]Qc, Winter, S3'!O7*((1+Main!$B$4)^(Main!$B$3-2020))</f>
        <v>0.12522289194921665</v>
      </c>
      <c r="P7" s="2">
        <f>'[1]Qc, Winter, S3'!P7*((1+Main!$B$4)^(Main!$B$3-2020))</f>
        <v>8.521902625441323E-2</v>
      </c>
      <c r="Q7" s="2">
        <f>'[1]Qc, Winter, S3'!Q7*((1+Main!$B$4)^(Main!$B$3-2020))</f>
        <v>0.10207247641758027</v>
      </c>
      <c r="R7" s="2">
        <f>'[1]Qc, Winter, S3'!R7*((1+Main!$B$4)^(Main!$B$3-2020))</f>
        <v>0.12746168638983463</v>
      </c>
      <c r="S7" s="2">
        <f>'[1]Qc, Winter, S3'!S7*((1+Main!$B$4)^(Main!$B$3-2020))</f>
        <v>0.16162260078600627</v>
      </c>
      <c r="T7" s="2">
        <f>'[1]Qc, Winter, S3'!T7*((1+Main!$B$4)^(Main!$B$3-2020))</f>
        <v>0.14768804055721224</v>
      </c>
      <c r="U7" s="2">
        <f>'[1]Qc, Winter, S3'!U7*((1+Main!$B$4)^(Main!$B$3-2020))</f>
        <v>0.15216236918917239</v>
      </c>
      <c r="V7" s="2">
        <f>'[1]Qc, Winter, S3'!V7*((1+Main!$B$4)^(Main!$B$3-2020))</f>
        <v>0.14021737045980784</v>
      </c>
      <c r="W7" s="2">
        <f>'[1]Qc, Winter, S3'!W7*((1+Main!$B$4)^(Main!$B$3-2020))</f>
        <v>0.13213928219560772</v>
      </c>
      <c r="X7" s="2">
        <f>'[1]Qc, Winter, S3'!X7*((1+Main!$B$4)^(Main!$B$3-2020))</f>
        <v>0.10814419228780942</v>
      </c>
      <c r="Y7" s="2">
        <f>'[1]Qc, Winter, S3'!Y7*((1+Main!$B$4)^(Main!$B$3-2020))</f>
        <v>0.10881237100834948</v>
      </c>
    </row>
    <row r="8" spans="1:25" x14ac:dyDescent="0.3">
      <c r="A8">
        <v>8</v>
      </c>
      <c r="B8" s="2">
        <f>'[1]Qc, Winter, S3'!B8*((1+Main!$B$4)^(Main!$B$3-2020))</f>
        <v>-0.80418680297919587</v>
      </c>
      <c r="C8" s="2">
        <f>'[1]Qc, Winter, S3'!C8*((1+Main!$B$4)^(Main!$B$3-2020))</f>
        <v>-0.81352798589891073</v>
      </c>
      <c r="D8" s="2">
        <f>'[1]Qc, Winter, S3'!D8*((1+Main!$B$4)^(Main!$B$3-2020))</f>
        <v>-0.7669840928248095</v>
      </c>
      <c r="E8" s="2">
        <f>'[1]Qc, Winter, S3'!E8*((1+Main!$B$4)^(Main!$B$3-2020))</f>
        <v>-0.81172170353242812</v>
      </c>
      <c r="F8" s="2">
        <f>'[1]Qc, Winter, S3'!F8*((1+Main!$B$4)^(Main!$B$3-2020))</f>
        <v>-0.80919724296988083</v>
      </c>
      <c r="G8" s="2">
        <f>'[1]Qc, Winter, S3'!G8*((1+Main!$B$4)^(Main!$B$3-2020))</f>
        <v>-0.79797755910412216</v>
      </c>
      <c r="H8" s="2">
        <f>'[1]Qc, Winter, S3'!H8*((1+Main!$B$4)^(Main!$B$3-2020))</f>
        <v>-0.79395916357638729</v>
      </c>
      <c r="I8" s="2">
        <f>'[1]Qc, Winter, S3'!I8*((1+Main!$B$4)^(Main!$B$3-2020))</f>
        <v>-0.77413283253614251</v>
      </c>
      <c r="J8" s="2">
        <f>'[1]Qc, Winter, S3'!J8*((1+Main!$B$4)^(Main!$B$3-2020))</f>
        <v>-0.80785330673053091</v>
      </c>
      <c r="K8" s="2">
        <f>'[1]Qc, Winter, S3'!K8*((1+Main!$B$4)^(Main!$B$3-2020))</f>
        <v>-0.71264582757385531</v>
      </c>
      <c r="L8" s="2">
        <f>'[1]Qc, Winter, S3'!L8*((1+Main!$B$4)^(Main!$B$3-2020))</f>
        <v>-0.60288139737089308</v>
      </c>
      <c r="M8" s="2">
        <f>'[1]Qc, Winter, S3'!M8*((1+Main!$B$4)^(Main!$B$3-2020))</f>
        <v>-0.55202622685126779</v>
      </c>
      <c r="N8" s="2">
        <f>'[1]Qc, Winter, S3'!N8*((1+Main!$B$4)^(Main!$B$3-2020))</f>
        <v>-0.53352653394213156</v>
      </c>
      <c r="O8" s="2">
        <f>'[1]Qc, Winter, S3'!O8*((1+Main!$B$4)^(Main!$B$3-2020))</f>
        <v>-0.62611795026093919</v>
      </c>
      <c r="P8" s="2">
        <f>'[1]Qc, Winter, S3'!P8*((1+Main!$B$4)^(Main!$B$3-2020))</f>
        <v>-0.68852690758800672</v>
      </c>
      <c r="Q8" s="2">
        <f>'[1]Qc, Winter, S3'!Q8*((1+Main!$B$4)^(Main!$B$3-2020))</f>
        <v>-0.69760992748803397</v>
      </c>
      <c r="R8" s="2">
        <f>'[1]Qc, Winter, S3'!R8*((1+Main!$B$4)^(Main!$B$3-2020))</f>
        <v>-0.69663325912129848</v>
      </c>
      <c r="S8" s="2">
        <f>'[1]Qc, Winter, S3'!S8*((1+Main!$B$4)^(Main!$B$3-2020))</f>
        <v>-0.67805975277155783</v>
      </c>
      <c r="T8" s="2">
        <f>'[1]Qc, Winter, S3'!T8*((1+Main!$B$4)^(Main!$B$3-2020))</f>
        <v>-0.62195274572945325</v>
      </c>
      <c r="U8" s="2">
        <f>'[1]Qc, Winter, S3'!U8*((1+Main!$B$4)^(Main!$B$3-2020))</f>
        <v>-0.6354956105152908</v>
      </c>
      <c r="V8" s="2">
        <f>'[1]Qc, Winter, S3'!V8*((1+Main!$B$4)^(Main!$B$3-2020))</f>
        <v>-0.6235562353801698</v>
      </c>
      <c r="W8" s="2">
        <f>'[1]Qc, Winter, S3'!W8*((1+Main!$B$4)^(Main!$B$3-2020))</f>
        <v>-0.67592362042617438</v>
      </c>
      <c r="X8" s="2">
        <f>'[1]Qc, Winter, S3'!X8*((1+Main!$B$4)^(Main!$B$3-2020))</f>
        <v>-0.75815755929568063</v>
      </c>
      <c r="Y8" s="2">
        <f>'[1]Qc, Winter, S3'!Y8*((1+Main!$B$4)^(Main!$B$3-2020))</f>
        <v>-0.83505010406103231</v>
      </c>
    </row>
    <row r="9" spans="1:25" x14ac:dyDescent="0.3">
      <c r="A9">
        <v>9</v>
      </c>
      <c r="B9" s="2">
        <f>'[1]Qc, Winter, S3'!B9*((1+Main!$B$4)^(Main!$B$3-2020))</f>
        <v>-0.40374601170918523</v>
      </c>
      <c r="C9" s="2">
        <f>'[1]Qc, Winter, S3'!C9*((1+Main!$B$4)^(Main!$B$3-2020))</f>
        <v>-0.40644791872926456</v>
      </c>
      <c r="D9" s="2">
        <f>'[1]Qc, Winter, S3'!D9*((1+Main!$B$4)^(Main!$B$3-2020))</f>
        <v>-0.41143020513782552</v>
      </c>
      <c r="E9" s="2">
        <f>'[1]Qc, Winter, S3'!E9*((1+Main!$B$4)^(Main!$B$3-2020))</f>
        <v>-0.41752505203051615</v>
      </c>
      <c r="F9" s="2">
        <f>'[1]Qc, Winter, S3'!F9*((1+Main!$B$4)^(Main!$B$3-2020))</f>
        <v>-0.41321995916741111</v>
      </c>
      <c r="G9" s="2">
        <f>'[1]Qc, Winter, S3'!G9*((1+Main!$B$4)^(Main!$B$3-2020))</f>
        <v>-0.40301351651497092</v>
      </c>
      <c r="H9" s="2">
        <f>'[1]Qc, Winter, S3'!H9*((1+Main!$B$4)^(Main!$B$3-2020))</f>
        <v>-0.4009473530496756</v>
      </c>
      <c r="I9" s="2">
        <f>'[1]Qc, Winter, S3'!I9*((1+Main!$B$4)^(Main!$B$3-2020))</f>
        <v>-0.39994537733654734</v>
      </c>
      <c r="J9" s="2">
        <f>'[1]Qc, Winter, S3'!J9*((1+Main!$B$4)^(Main!$B$3-2020))</f>
        <v>-0.38857799529250969</v>
      </c>
      <c r="K9" s="2">
        <f>'[1]Qc, Winter, S3'!K9*((1+Main!$B$4)^(Main!$B$3-2020))</f>
        <v>-0.37515137869997256</v>
      </c>
      <c r="L9" s="2">
        <f>'[1]Qc, Winter, S3'!L9*((1+Main!$B$4)^(Main!$B$3-2020))</f>
        <v>-0.35809688131630169</v>
      </c>
      <c r="M9" s="2">
        <f>'[1]Qc, Winter, S3'!M9*((1+Main!$B$4)^(Main!$B$3-2020))</f>
        <v>-0.35475922456593334</v>
      </c>
      <c r="N9" s="2">
        <f>'[1]Qc, Winter, S3'!N9*((1+Main!$B$4)^(Main!$B$3-2020))</f>
        <v>-0.37481968614201988</v>
      </c>
      <c r="O9" s="2">
        <f>'[1]Qc, Winter, S3'!O9*((1+Main!$B$4)^(Main!$B$3-2020))</f>
        <v>-0.387755720604197</v>
      </c>
      <c r="P9" s="2">
        <f>'[1]Qc, Winter, S3'!P9*((1+Main!$B$4)^(Main!$B$3-2020))</f>
        <v>-0.3923233588939149</v>
      </c>
      <c r="Q9" s="2">
        <f>'[1]Qc, Winter, S3'!Q9*((1+Main!$B$4)^(Main!$B$3-2020))</f>
        <v>-0.39555044322429217</v>
      </c>
      <c r="R9" s="2">
        <f>'[1]Qc, Winter, S3'!R9*((1+Main!$B$4)^(Main!$B$3-2020))</f>
        <v>-0.39076855195835691</v>
      </c>
      <c r="S9" s="2">
        <f>'[1]Qc, Winter, S3'!S9*((1+Main!$B$4)^(Main!$B$3-2020))</f>
        <v>-0.38311198773982774</v>
      </c>
      <c r="T9" s="2">
        <f>'[1]Qc, Winter, S3'!T9*((1+Main!$B$4)^(Main!$B$3-2020))</f>
        <v>-0.38562732657334731</v>
      </c>
      <c r="U9" s="2">
        <f>'[1]Qc, Winter, S3'!U9*((1+Main!$B$4)^(Main!$B$3-2020))</f>
        <v>-0.38971128694748047</v>
      </c>
      <c r="V9" s="2">
        <f>'[1]Qc, Winter, S3'!V9*((1+Main!$B$4)^(Main!$B$3-2020))</f>
        <v>-0.39502527826500461</v>
      </c>
      <c r="W9" s="2">
        <f>'[1]Qc, Winter, S3'!W9*((1+Main!$B$4)^(Main!$B$3-2020))</f>
        <v>-0.39768571676789644</v>
      </c>
      <c r="X9" s="2">
        <f>'[1]Qc, Winter, S3'!X9*((1+Main!$B$4)^(Main!$B$3-2020))</f>
        <v>-0.40315864706186905</v>
      </c>
      <c r="Y9" s="2">
        <f>'[1]Qc, Winter, S3'!Y9*((1+Main!$B$4)^(Main!$B$3-2020))</f>
        <v>-0.40217738399306641</v>
      </c>
    </row>
    <row r="10" spans="1:25" x14ac:dyDescent="0.3">
      <c r="A10">
        <v>20</v>
      </c>
      <c r="B10" s="2">
        <f>'[1]Qc, Winter, S3'!B10*((1+Main!$B$4)^(Main!$B$3-2020))</f>
        <v>-0.83505010406103231</v>
      </c>
      <c r="C10" s="2">
        <f>'[1]Qc, Winter, S3'!C10*((1+Main!$B$4)^(Main!$B$3-2020))</f>
        <v>-0.83505010406103231</v>
      </c>
      <c r="D10" s="2">
        <f>'[1]Qc, Winter, S3'!D10*((1+Main!$B$4)^(Main!$B$3-2020))</f>
        <v>-0.83505010406103231</v>
      </c>
      <c r="E10" s="2">
        <f>'[1]Qc, Winter, S3'!E10*((1+Main!$B$4)^(Main!$B$3-2020))</f>
        <v>-0.83505010406103231</v>
      </c>
      <c r="F10" s="2">
        <f>'[1]Qc, Winter, S3'!F10*((1+Main!$B$4)^(Main!$B$3-2020))</f>
        <v>-0.83505010406103231</v>
      </c>
      <c r="G10" s="2">
        <f>'[1]Qc, Winter, S3'!G10*((1+Main!$B$4)^(Main!$B$3-2020))</f>
        <v>-0.83505010406103231</v>
      </c>
      <c r="H10" s="2">
        <f>'[1]Qc, Winter, S3'!H10*((1+Main!$B$4)^(Main!$B$3-2020))</f>
        <v>-0.83505010406103231</v>
      </c>
      <c r="I10" s="2">
        <f>'[1]Qc, Winter, S3'!I10*((1+Main!$B$4)^(Main!$B$3-2020))</f>
        <v>-0.83505010406103231</v>
      </c>
      <c r="J10" s="2">
        <f>'[1]Qc, Winter, S3'!J10*((1+Main!$B$4)^(Main!$B$3-2020))</f>
        <v>-0.83505010406103231</v>
      </c>
      <c r="K10" s="2">
        <f>'[1]Qc, Winter, S3'!K10*((1+Main!$B$4)^(Main!$B$3-2020))</f>
        <v>-0.83505010406103231</v>
      </c>
      <c r="L10" s="2">
        <f>'[1]Qc, Winter, S3'!L10*((1+Main!$B$4)^(Main!$B$3-2020))</f>
        <v>-0.83505010406103231</v>
      </c>
      <c r="M10" s="2">
        <f>'[1]Qc, Winter, S3'!M10*((1+Main!$B$4)^(Main!$B$3-2020))</f>
        <v>-0.83505010406103231</v>
      </c>
      <c r="N10" s="2">
        <f>'[1]Qc, Winter, S3'!N10*((1+Main!$B$4)^(Main!$B$3-2020))</f>
        <v>-0.83505010406103231</v>
      </c>
      <c r="O10" s="2">
        <f>'[1]Qc, Winter, S3'!O10*((1+Main!$B$4)^(Main!$B$3-2020))</f>
        <v>-0.83505010406103231</v>
      </c>
      <c r="P10" s="2">
        <f>'[1]Qc, Winter, S3'!P10*((1+Main!$B$4)^(Main!$B$3-2020))</f>
        <v>-0.83505010406103231</v>
      </c>
      <c r="Q10" s="2">
        <f>'[1]Qc, Winter, S3'!Q10*((1+Main!$B$4)^(Main!$B$3-2020))</f>
        <v>-0.83505010406103231</v>
      </c>
      <c r="R10" s="2">
        <f>'[1]Qc, Winter, S3'!R10*((1+Main!$B$4)^(Main!$B$3-2020))</f>
        <v>-0.83505010406103231</v>
      </c>
      <c r="S10" s="2">
        <f>'[1]Qc, Winter, S3'!S10*((1+Main!$B$4)^(Main!$B$3-2020))</f>
        <v>-0.83505010406103231</v>
      </c>
      <c r="T10" s="2">
        <f>'[1]Qc, Winter, S3'!T10*((1+Main!$B$4)^(Main!$B$3-2020))</f>
        <v>-0.83505010406103231</v>
      </c>
      <c r="U10" s="2">
        <f>'[1]Qc, Winter, S3'!U10*((1+Main!$B$4)^(Main!$B$3-2020))</f>
        <v>-0.83505010406103231</v>
      </c>
      <c r="V10" s="2">
        <f>'[1]Qc, Winter, S3'!V10*((1+Main!$B$4)^(Main!$B$3-2020))</f>
        <v>-0.83505010406103231</v>
      </c>
      <c r="W10" s="2">
        <f>'[1]Qc, Winter, S3'!W10*((1+Main!$B$4)^(Main!$B$3-2020))</f>
        <v>-0.83505010406103231</v>
      </c>
      <c r="X10" s="2">
        <f>'[1]Qc, Winter, S3'!X10*((1+Main!$B$4)^(Main!$B$3-2020))</f>
        <v>-0.83505010406103231</v>
      </c>
      <c r="Y10" s="2">
        <f>'[1]Qc, Winter, S3'!Y10*((1+Main!$B$4)^(Main!$B$3-2020))</f>
        <v>-0.83505010406103231</v>
      </c>
    </row>
    <row r="11" spans="1:25" x14ac:dyDescent="0.3">
      <c r="A11">
        <v>21</v>
      </c>
      <c r="B11" s="2">
        <f>'[1]Qc, Winter, S3'!B11*((1+Main!$B$4)^(Main!$B$3-2020))</f>
        <v>-0.24711524109450289</v>
      </c>
      <c r="C11" s="2">
        <f>'[1]Qc, Winter, S3'!C11*((1+Main!$B$4)^(Main!$B$3-2020))</f>
        <v>-0.25066190194764726</v>
      </c>
      <c r="D11" s="2">
        <f>'[1]Qc, Winter, S3'!D11*((1+Main!$B$4)^(Main!$B$3-2020))</f>
        <v>-0.2459645571376039</v>
      </c>
      <c r="E11" s="2">
        <f>'[1]Qc, Winter, S3'!E11*((1+Main!$B$4)^(Main!$B$3-2020))</f>
        <v>-0.24714952604362991</v>
      </c>
      <c r="F11" s="2">
        <f>'[1]Qc, Winter, S3'!F11*((1+Main!$B$4)^(Main!$B$3-2020))</f>
        <v>-0.25590245124450994</v>
      </c>
      <c r="G11" s="2">
        <f>'[1]Qc, Winter, S3'!G11*((1+Main!$B$4)^(Main!$B$3-2020))</f>
        <v>-0.25119045538245349</v>
      </c>
      <c r="H11" s="2">
        <f>'[1]Qc, Winter, S3'!H11*((1+Main!$B$4)^(Main!$B$3-2020))</f>
        <v>-0.23656428970583712</v>
      </c>
      <c r="I11" s="2">
        <f>'[1]Qc, Winter, S3'!I11*((1+Main!$B$4)^(Main!$B$3-2020))</f>
        <v>-0.23919308446160983</v>
      </c>
      <c r="J11" s="2">
        <f>'[1]Qc, Winter, S3'!J11*((1+Main!$B$4)^(Main!$B$3-2020))</f>
        <v>-0.21732900160725102</v>
      </c>
      <c r="K11" s="2">
        <f>'[1]Qc, Winter, S3'!K11*((1+Main!$B$4)^(Main!$B$3-2020))</f>
        <v>-0.19820908124691491</v>
      </c>
      <c r="L11" s="2">
        <f>'[1]Qc, Winter, S3'!L11*((1+Main!$B$4)^(Main!$B$3-2020))</f>
        <v>-0.18720489547382985</v>
      </c>
      <c r="M11" s="2">
        <f>'[1]Qc, Winter, S3'!M11*((1+Main!$B$4)^(Main!$B$3-2020))</f>
        <v>-0.18386307045828437</v>
      </c>
      <c r="N11" s="2">
        <f>'[1]Qc, Winter, S3'!N11*((1+Main!$B$4)^(Main!$B$3-2020))</f>
        <v>-0.20436152838265154</v>
      </c>
      <c r="O11" s="2">
        <f>'[1]Qc, Winter, S3'!O11*((1+Main!$B$4)^(Main!$B$3-2020))</f>
        <v>-0.21945413856101625</v>
      </c>
      <c r="P11" s="2">
        <f>'[1]Qc, Winter, S3'!P11*((1+Main!$B$4)^(Main!$B$3-2020))</f>
        <v>-0.23647050809878906</v>
      </c>
      <c r="Q11" s="2">
        <f>'[1]Qc, Winter, S3'!Q11*((1+Main!$B$4)^(Main!$B$3-2020))</f>
        <v>-0.2326235750501994</v>
      </c>
      <c r="R11" s="2">
        <f>'[1]Qc, Winter, S3'!R11*((1+Main!$B$4)^(Main!$B$3-2020))</f>
        <v>-0.22817174691760839</v>
      </c>
      <c r="S11" s="2">
        <f>'[1]Qc, Winter, S3'!S11*((1+Main!$B$4)^(Main!$B$3-2020))</f>
        <v>-0.18469187749583044</v>
      </c>
      <c r="T11" s="2">
        <f>'[1]Qc, Winter, S3'!T11*((1+Main!$B$4)^(Main!$B$3-2020))</f>
        <v>-0.1826618701202693</v>
      </c>
      <c r="U11" s="2">
        <f>'[1]Qc, Winter, S3'!U11*((1+Main!$B$4)^(Main!$B$3-2020))</f>
        <v>-0.19698175815753136</v>
      </c>
      <c r="V11" s="2">
        <f>'[1]Qc, Winter, S3'!V11*((1+Main!$B$4)^(Main!$B$3-2020))</f>
        <v>-0.21114538380057546</v>
      </c>
      <c r="W11" s="2">
        <f>'[1]Qc, Winter, S3'!W11*((1+Main!$B$4)^(Main!$B$3-2020))</f>
        <v>-0.21904056241764247</v>
      </c>
      <c r="X11" s="2">
        <f>'[1]Qc, Winter, S3'!X11*((1+Main!$B$4)^(Main!$B$3-2020))</f>
        <v>-0.22465968708958625</v>
      </c>
      <c r="Y11" s="2">
        <f>'[1]Qc, Winter, S3'!Y11*((1+Main!$B$4)^(Main!$B$3-2020))</f>
        <v>-0.23936993827728018</v>
      </c>
    </row>
    <row r="12" spans="1:25" x14ac:dyDescent="0.3">
      <c r="A12">
        <v>22</v>
      </c>
      <c r="B12" s="2">
        <f>'[1]Qc, Winter, S3'!B12*((1+Main!$B$4)^(Main!$B$3-2020))</f>
        <v>-0.15639449731547453</v>
      </c>
      <c r="C12" s="2">
        <f>'[1]Qc, Winter, S3'!C12*((1+Main!$B$4)^(Main!$B$3-2020))</f>
        <v>-0.16041637838571415</v>
      </c>
      <c r="D12" s="2">
        <f>'[1]Qc, Winter, S3'!D12*((1+Main!$B$4)^(Main!$B$3-2020))</f>
        <v>-0.16162260078600627</v>
      </c>
      <c r="E12" s="2">
        <f>'[1]Qc, Winter, S3'!E12*((1+Main!$B$4)^(Main!$B$3-2020))</f>
        <v>-0.16033241409569468</v>
      </c>
      <c r="F12" s="2">
        <f>'[1]Qc, Winter, S3'!F12*((1+Main!$B$4)^(Main!$B$3-2020))</f>
        <v>-0.16003522935485134</v>
      </c>
      <c r="G12" s="2">
        <f>'[1]Qc, Winter, S3'!G12*((1+Main!$B$4)^(Main!$B$3-2020))</f>
        <v>-0.13294754933362479</v>
      </c>
      <c r="H12" s="2">
        <f>'[1]Qc, Winter, S3'!H12*((1+Main!$B$4)^(Main!$B$3-2020))</f>
        <v>-0.11763598310219639</v>
      </c>
      <c r="I12" s="2">
        <f>'[1]Qc, Winter, S3'!I12*((1+Main!$B$4)^(Main!$B$3-2020))</f>
        <v>-0.11890593246162362</v>
      </c>
      <c r="J12" s="2">
        <f>'[1]Qc, Winter, S3'!J12*((1+Main!$B$4)^(Main!$B$3-2020))</f>
        <v>-0.12509084144044968</v>
      </c>
      <c r="K12" s="2">
        <f>'[1]Qc, Winter, S3'!K12*((1+Main!$B$4)^(Main!$B$3-2020))</f>
        <v>-0.12084493488587621</v>
      </c>
      <c r="L12" s="2">
        <f>'[1]Qc, Winter, S3'!L12*((1+Main!$B$4)^(Main!$B$3-2020))</f>
        <v>-0.1161604012383152</v>
      </c>
      <c r="M12" s="2">
        <f>'[1]Qc, Winter, S3'!M12*((1+Main!$B$4)^(Main!$B$3-2020))</f>
        <v>-0.10880784963979678</v>
      </c>
      <c r="N12" s="2">
        <f>'[1]Qc, Winter, S3'!N12*((1+Main!$B$4)^(Main!$B$3-2020))</f>
        <v>-0.1249870440608619</v>
      </c>
      <c r="O12" s="2">
        <f>'[1]Qc, Winter, S3'!O12*((1+Main!$B$4)^(Main!$B$3-2020))</f>
        <v>-0.13565456814988616</v>
      </c>
      <c r="P12" s="2">
        <f>'[1]Qc, Winter, S3'!P12*((1+Main!$B$4)^(Main!$B$3-2020))</f>
        <v>-0.13747623953215762</v>
      </c>
      <c r="Q12" s="2">
        <f>'[1]Qc, Winter, S3'!Q12*((1+Main!$B$4)^(Main!$B$3-2020))</f>
        <v>-0.1351933035432003</v>
      </c>
      <c r="R12" s="2">
        <f>'[1]Qc, Winter, S3'!R12*((1+Main!$B$4)^(Main!$B$3-2020))</f>
        <v>-0.11555243072068257</v>
      </c>
      <c r="S12" s="2">
        <f>'[1]Qc, Winter, S3'!S12*((1+Main!$B$4)^(Main!$B$3-2020))</f>
        <v>-8.4923158842838395E-2</v>
      </c>
      <c r="T12" s="2">
        <f>'[1]Qc, Winter, S3'!T12*((1+Main!$B$4)^(Main!$B$3-2020))</f>
        <v>-0.10282434547499436</v>
      </c>
      <c r="U12" s="2">
        <f>'[1]Qc, Winter, S3'!U12*((1+Main!$B$4)^(Main!$B$3-2020))</f>
        <v>-0.10838204036520542</v>
      </c>
      <c r="V12" s="2">
        <f>'[1]Qc, Winter, S3'!V12*((1+Main!$B$4)^(Main!$B$3-2020))</f>
        <v>-0.11020863001682209</v>
      </c>
      <c r="W12" s="2">
        <f>'[1]Qc, Winter, S3'!W12*((1+Main!$B$4)^(Main!$B$3-2020))</f>
        <v>-0.11208656673727009</v>
      </c>
      <c r="X12" s="2">
        <f>'[1]Qc, Winter, S3'!X12*((1+Main!$B$4)^(Main!$B$3-2020))</f>
        <v>-0.12242791861441323</v>
      </c>
      <c r="Y12" s="2">
        <f>'[1]Qc, Winter, S3'!Y12*((1+Main!$B$4)^(Main!$B$3-2020))</f>
        <v>-0.13109881062656673</v>
      </c>
    </row>
    <row r="13" spans="1:25" x14ac:dyDescent="0.3">
      <c r="A13">
        <v>23</v>
      </c>
      <c r="B13" s="2">
        <f>'[1]Qc, Winter, S3'!B13*((1+Main!$B$4)^(Main!$B$3-2020))</f>
        <v>0.31272237288918081</v>
      </c>
      <c r="C13" s="2">
        <f>'[1]Qc, Winter, S3'!C13*((1+Main!$B$4)^(Main!$B$3-2020))</f>
        <v>0.50349171322324815</v>
      </c>
      <c r="D13" s="2">
        <f>'[1]Qc, Winter, S3'!D13*((1+Main!$B$4)^(Main!$B$3-2020))</f>
        <v>0.62436161075543939</v>
      </c>
      <c r="E13" s="2">
        <f>'[1]Qc, Winter, S3'!E13*((1+Main!$B$4)^(Main!$B$3-2020))</f>
        <v>0.64822891434058594</v>
      </c>
      <c r="F13" s="2">
        <f>'[1]Qc, Winter, S3'!F13*((1+Main!$B$4)^(Main!$B$3-2020))</f>
        <v>0.5663250444769955</v>
      </c>
      <c r="G13" s="2">
        <f>'[1]Qc, Winter, S3'!G13*((1+Main!$B$4)^(Main!$B$3-2020))</f>
        <v>0.3890232147054713</v>
      </c>
      <c r="H13" s="2">
        <f>'[1]Qc, Winter, S3'!H13*((1+Main!$B$4)^(Main!$B$3-2020))</f>
        <v>0.31985632835320876</v>
      </c>
      <c r="I13" s="2">
        <f>'[1]Qc, Winter, S3'!I13*((1+Main!$B$4)^(Main!$B$3-2020))</f>
        <v>0.36938929255138508</v>
      </c>
      <c r="J13" s="2">
        <f>'[1]Qc, Winter, S3'!J13*((1+Main!$B$4)^(Main!$B$3-2020))</f>
        <v>-5.2251089677917847E-2</v>
      </c>
      <c r="K13" s="2">
        <f>'[1]Qc, Winter, S3'!K13*((1+Main!$B$4)^(Main!$B$3-2020))</f>
        <v>-0.26805390483785146</v>
      </c>
      <c r="L13" s="2">
        <f>'[1]Qc, Winter, S3'!L13*((1+Main!$B$4)^(Main!$B$3-2020))</f>
        <v>-7.4050915458693231E-2</v>
      </c>
      <c r="M13" s="2">
        <f>'[1]Qc, Winter, S3'!M13*((1+Main!$B$4)^(Main!$B$3-2020))</f>
        <v>0.35212283274546519</v>
      </c>
      <c r="N13" s="2">
        <f>'[1]Qc, Winter, S3'!N13*((1+Main!$B$4)^(Main!$B$3-2020))</f>
        <v>0.52122442731118079</v>
      </c>
      <c r="O13" s="2">
        <f>'[1]Qc, Winter, S3'!O13*((1+Main!$B$4)^(Main!$B$3-2020))</f>
        <v>0.50629033817278946</v>
      </c>
      <c r="P13" s="2">
        <f>'[1]Qc, Winter, S3'!P13*((1+Main!$B$4)^(Main!$B$3-2020))</f>
        <v>0.59139318819216635</v>
      </c>
      <c r="Q13" s="2">
        <f>'[1]Qc, Winter, S3'!Q13*((1+Main!$B$4)^(Main!$B$3-2020))</f>
        <v>0.27662103836242197</v>
      </c>
      <c r="R13" s="2">
        <f>'[1]Qc, Winter, S3'!R13*((1+Main!$B$4)^(Main!$B$3-2020))</f>
        <v>-3.0783380582244273E-2</v>
      </c>
      <c r="S13" s="2">
        <f>'[1]Qc, Winter, S3'!S13*((1+Main!$B$4)^(Main!$B$3-2020))</f>
        <v>0.10195066184737799</v>
      </c>
      <c r="T13" s="2">
        <f>'[1]Qc, Winter, S3'!T13*((1+Main!$B$4)^(Main!$B$3-2020))</f>
        <v>8.6883196136475313E-2</v>
      </c>
      <c r="U13" s="2">
        <f>'[1]Qc, Winter, S3'!U13*((1+Main!$B$4)^(Main!$B$3-2020))</f>
        <v>0.18868658566953123</v>
      </c>
      <c r="V13" s="2">
        <f>'[1]Qc, Winter, S3'!V13*((1+Main!$B$4)^(Main!$B$3-2020))</f>
        <v>0.30658868534681066</v>
      </c>
      <c r="W13" s="2">
        <f>'[1]Qc, Winter, S3'!W13*((1+Main!$B$4)^(Main!$B$3-2020))</f>
        <v>0.54762563209924386</v>
      </c>
      <c r="X13" s="2">
        <f>'[1]Qc, Winter, S3'!X13*((1+Main!$B$4)^(Main!$B$3-2020))</f>
        <v>0.6734275032750261</v>
      </c>
      <c r="Y13" s="2">
        <f>'[1]Qc, Winter, S3'!Y13*((1+Main!$B$4)^(Main!$B$3-2020))</f>
        <v>0.3869896729520943</v>
      </c>
    </row>
    <row r="14" spans="1:25" x14ac:dyDescent="0.3">
      <c r="A14">
        <v>24</v>
      </c>
      <c r="B14" s="2">
        <f>'[1]Qc, Winter, S3'!B14*((1+Main!$B$4)^(Main!$B$3-2020))</f>
        <v>7.093498261821346E-2</v>
      </c>
      <c r="C14" s="2">
        <f>'[1]Qc, Winter, S3'!C14*((1+Main!$B$4)^(Main!$B$3-2020))</f>
        <v>4.5951749183956225E-2</v>
      </c>
      <c r="D14" s="2">
        <f>'[1]Qc, Winter, S3'!D14*((1+Main!$B$4)^(Main!$B$3-2020))</f>
        <v>2.1726516688179928E-2</v>
      </c>
      <c r="E14" s="2">
        <f>'[1]Qc, Winter, S3'!E14*((1+Main!$B$4)^(Main!$B$3-2020))</f>
        <v>3.6866339905683859E-2</v>
      </c>
      <c r="F14" s="2">
        <f>'[1]Qc, Winter, S3'!F14*((1+Main!$B$4)^(Main!$B$3-2020))</f>
        <v>-7.9506699904234694E-3</v>
      </c>
      <c r="G14" s="2">
        <f>'[1]Qc, Winter, S3'!G14*((1+Main!$B$4)^(Main!$B$3-2020))</f>
        <v>8.5544379607300994E-3</v>
      </c>
      <c r="H14" s="2">
        <f>'[1]Qc, Winter, S3'!H14*((1+Main!$B$4)^(Main!$B$3-2020))</f>
        <v>0.11075695929128201</v>
      </c>
      <c r="I14" s="2">
        <f>'[1]Qc, Winter, S3'!I14*((1+Main!$B$4)^(Main!$B$3-2020))</f>
        <v>0.10409411686971735</v>
      </c>
      <c r="J14" s="2">
        <f>'[1]Qc, Winter, S3'!J14*((1+Main!$B$4)^(Main!$B$3-2020))</f>
        <v>0.205846094783254</v>
      </c>
      <c r="K14" s="2">
        <f>'[1]Qc, Winter, S3'!K14*((1+Main!$B$4)^(Main!$B$3-2020))</f>
        <v>0.2776160176700696</v>
      </c>
      <c r="L14" s="2">
        <f>'[1]Qc, Winter, S3'!L14*((1+Main!$B$4)^(Main!$B$3-2020))</f>
        <v>0.41752505203051615</v>
      </c>
      <c r="M14" s="2">
        <f>'[1]Qc, Winter, S3'!M14*((1+Main!$B$4)^(Main!$B$3-2020))</f>
        <v>0.2084189972208858</v>
      </c>
      <c r="N14" s="2">
        <f>'[1]Qc, Winter, S3'!N14*((1+Main!$B$4)^(Main!$B$3-2020))</f>
        <v>0.17435182624899612</v>
      </c>
      <c r="O14" s="2">
        <f>'[1]Qc, Winter, S3'!O14*((1+Main!$B$4)^(Main!$B$3-2020))</f>
        <v>0.13195482129070477</v>
      </c>
      <c r="P14" s="2">
        <f>'[1]Qc, Winter, S3'!P14*((1+Main!$B$4)^(Main!$B$3-2020))</f>
        <v>6.4120332875084771E-2</v>
      </c>
      <c r="Q14" s="2">
        <f>'[1]Qc, Winter, S3'!Q14*((1+Main!$B$4)^(Main!$B$3-2020))</f>
        <v>0.10575999100184626</v>
      </c>
      <c r="R14" s="2">
        <f>'[1]Qc, Winter, S3'!R14*((1+Main!$B$4)^(Main!$B$3-2020))</f>
        <v>0.12332420712462966</v>
      </c>
      <c r="S14" s="2">
        <f>'[1]Qc, Winter, S3'!S14*((1+Main!$B$4)^(Main!$B$3-2020))</f>
        <v>0.13710310632149122</v>
      </c>
      <c r="T14" s="2">
        <f>'[1]Qc, Winter, S3'!T14*((1+Main!$B$4)^(Main!$B$3-2020))</f>
        <v>0.15285045862427046</v>
      </c>
      <c r="U14" s="2">
        <f>'[1]Qc, Winter, S3'!U14*((1+Main!$B$4)^(Main!$B$3-2020))</f>
        <v>0.19418614779997209</v>
      </c>
      <c r="V14" s="2">
        <f>'[1]Qc, Winter, S3'!V14*((1+Main!$B$4)^(Main!$B$3-2020))</f>
        <v>0.14391677490419327</v>
      </c>
      <c r="W14" s="2">
        <f>'[1]Qc, Winter, S3'!W14*((1+Main!$B$4)^(Main!$B$3-2020))</f>
        <v>0.13286326682793495</v>
      </c>
      <c r="X14" s="2">
        <f>'[1]Qc, Winter, S3'!X14*((1+Main!$B$4)^(Main!$B$3-2020))</f>
        <v>0.10136948887389038</v>
      </c>
      <c r="Y14" s="2">
        <f>'[1]Qc, Winter, S3'!Y14*((1+Main!$B$4)^(Main!$B$3-2020))</f>
        <v>-2.1731095436837513E-2</v>
      </c>
    </row>
    <row r="15" spans="1:25" x14ac:dyDescent="0.3">
      <c r="A15">
        <v>25</v>
      </c>
      <c r="B15" s="2">
        <f>'[1]Qc, Winter, S3'!B15*((1+Main!$B$4)^(Main!$B$3-2020))</f>
        <v>0.79853748206843089</v>
      </c>
      <c r="C15" s="2">
        <f>'[1]Qc, Winter, S3'!C15*((1+Main!$B$4)^(Main!$B$3-2020))</f>
        <v>0.81766612901101554</v>
      </c>
      <c r="D15" s="2">
        <f>'[1]Qc, Winter, S3'!D15*((1+Main!$B$4)^(Main!$B$3-2020))</f>
        <v>0.81819680494686997</v>
      </c>
      <c r="E15" s="2">
        <f>'[1]Qc, Winter, S3'!E15*((1+Main!$B$4)^(Main!$B$3-2020))</f>
        <v>0.82091410494947181</v>
      </c>
      <c r="F15" s="2">
        <f>'[1]Qc, Winter, S3'!F15*((1+Main!$B$4)^(Main!$B$3-2020))</f>
        <v>0.81947344674193745</v>
      </c>
      <c r="G15" s="2">
        <f>'[1]Qc, Winter, S3'!G15*((1+Main!$B$4)^(Main!$B$3-2020))</f>
        <v>0.79491010175684385</v>
      </c>
      <c r="H15" s="2">
        <f>'[1]Qc, Winter, S3'!H15*((1+Main!$B$4)^(Main!$B$3-2020))</f>
        <v>0.76962128070943303</v>
      </c>
      <c r="I15" s="2">
        <f>'[1]Qc, Winter, S3'!I15*((1+Main!$B$4)^(Main!$B$3-2020))</f>
        <v>0.73368452985062271</v>
      </c>
      <c r="J15" s="2">
        <f>'[1]Qc, Winter, S3'!J15*((1+Main!$B$4)^(Main!$B$3-2020))</f>
        <v>0.71068517400365749</v>
      </c>
      <c r="K15" s="2">
        <f>'[1]Qc, Winter, S3'!K15*((1+Main!$B$4)^(Main!$B$3-2020))</f>
        <v>0.67566056223725268</v>
      </c>
      <c r="L15" s="2">
        <f>'[1]Qc, Winter, S3'!L15*((1+Main!$B$4)^(Main!$B$3-2020))</f>
        <v>0.66945470274796137</v>
      </c>
      <c r="M15" s="2">
        <f>'[1]Qc, Winter, S3'!M15*((1+Main!$B$4)^(Main!$B$3-2020))</f>
        <v>0.66747581973203207</v>
      </c>
      <c r="N15" s="2">
        <f>'[1]Qc, Winter, S3'!N15*((1+Main!$B$4)^(Main!$B$3-2020))</f>
        <v>0.72330355562269466</v>
      </c>
      <c r="O15" s="2">
        <f>'[1]Qc, Winter, S3'!O15*((1+Main!$B$4)^(Main!$B$3-2020))</f>
        <v>0.76686643241874131</v>
      </c>
      <c r="P15" s="2">
        <f>'[1]Qc, Winter, S3'!P15*((1+Main!$B$4)^(Main!$B$3-2020))</f>
        <v>0.77695084379687041</v>
      </c>
      <c r="Q15" s="2">
        <f>'[1]Qc, Winter, S3'!Q15*((1+Main!$B$4)^(Main!$B$3-2020))</f>
        <v>0.75568919919376709</v>
      </c>
      <c r="R15" s="2">
        <f>'[1]Qc, Winter, S3'!R15*((1+Main!$B$4)^(Main!$B$3-2020))</f>
        <v>0.73687976171860226</v>
      </c>
      <c r="S15" s="2">
        <f>'[1]Qc, Winter, S3'!S15*((1+Main!$B$4)^(Main!$B$3-2020))</f>
        <v>0.76350041956419978</v>
      </c>
      <c r="T15" s="2">
        <f>'[1]Qc, Winter, S3'!T15*((1+Main!$B$4)^(Main!$B$3-2020))</f>
        <v>0.77917874156932498</v>
      </c>
      <c r="U15" s="2">
        <f>'[1]Qc, Winter, S3'!U15*((1+Main!$B$4)^(Main!$B$3-2020))</f>
        <v>0.7682095435070857</v>
      </c>
      <c r="V15" s="2">
        <f>'[1]Qc, Winter, S3'!V15*((1+Main!$B$4)^(Main!$B$3-2020))</f>
        <v>0.79202760889410651</v>
      </c>
      <c r="W15" s="2">
        <f>'[1]Qc, Winter, S3'!W15*((1+Main!$B$4)^(Main!$B$3-2020))</f>
        <v>0.80789141748165116</v>
      </c>
      <c r="X15" s="2">
        <f>'[1]Qc, Winter, S3'!X15*((1+Main!$B$4)^(Main!$B$3-2020))</f>
        <v>0.8204515649410915</v>
      </c>
      <c r="Y15" s="2">
        <f>'[1]Qc, Winter, S3'!Y15*((1+Main!$B$4)^(Main!$B$3-2020))</f>
        <v>0.83505010406103231</v>
      </c>
    </row>
    <row r="16" spans="1:25" x14ac:dyDescent="0.3">
      <c r="A16">
        <v>26</v>
      </c>
      <c r="B16" s="2">
        <f>'[1]Qc, Winter, S3'!B16*((1+Main!$B$4)^(Main!$B$3-2020))</f>
        <v>0.15765895385556641</v>
      </c>
      <c r="C16" s="2">
        <f>'[1]Qc, Winter, S3'!C16*((1+Main!$B$4)^(Main!$B$3-2020))</f>
        <v>0.16162260078600627</v>
      </c>
      <c r="D16" s="2">
        <f>'[1]Qc, Winter, S3'!D16*((1+Main!$B$4)^(Main!$B$3-2020))</f>
        <v>0.11960671598966401</v>
      </c>
      <c r="E16" s="2">
        <f>'[1]Qc, Winter, S3'!E16*((1+Main!$B$4)^(Main!$B$3-2020))</f>
        <v>9.084793807680816E-2</v>
      </c>
      <c r="F16" s="2">
        <f>'[1]Qc, Winter, S3'!F16*((1+Main!$B$4)^(Main!$B$3-2020))</f>
        <v>0.10357954417913159</v>
      </c>
      <c r="G16" s="2">
        <f>'[1]Qc, Winter, S3'!G16*((1+Main!$B$4)^(Main!$B$3-2020))</f>
        <v>0.10109479549291506</v>
      </c>
      <c r="H16" s="2">
        <f>'[1]Qc, Winter, S3'!H16*((1+Main!$B$4)^(Main!$B$3-2020))</f>
        <v>7.8416640329248347E-2</v>
      </c>
      <c r="I16" s="2">
        <f>'[1]Qc, Winter, S3'!I16*((1+Main!$B$4)^(Main!$B$3-2020))</f>
        <v>8.4737369939424143E-2</v>
      </c>
      <c r="J16" s="2">
        <f>'[1]Qc, Winter, S3'!J16*((1+Main!$B$4)^(Main!$B$3-2020))</f>
        <v>9.755160744691567E-2</v>
      </c>
      <c r="K16" s="2">
        <f>'[1]Qc, Winter, S3'!K16*((1+Main!$B$4)^(Main!$B$3-2020))</f>
        <v>8.5225312756404936E-2</v>
      </c>
      <c r="L16" s="2">
        <f>'[1]Qc, Winter, S3'!L16*((1+Main!$B$4)^(Main!$B$3-2020))</f>
        <v>8.824311654026161E-2</v>
      </c>
      <c r="M16" s="2">
        <f>'[1]Qc, Winter, S3'!M16*((1+Main!$B$4)^(Main!$B$3-2020))</f>
        <v>3.193417367155129E-2</v>
      </c>
      <c r="N16" s="2">
        <f>'[1]Qc, Winter, S3'!N16*((1+Main!$B$4)^(Main!$B$3-2020))</f>
        <v>0.11299325176103846</v>
      </c>
      <c r="O16" s="2">
        <f>'[1]Qc, Winter, S3'!O16*((1+Main!$B$4)^(Main!$B$3-2020))</f>
        <v>0.12800688287424361</v>
      </c>
      <c r="P16" s="2">
        <f>'[1]Qc, Winter, S3'!P16*((1+Main!$B$4)^(Main!$B$3-2020))</f>
        <v>0.10794861904040441</v>
      </c>
      <c r="Q16" s="2">
        <f>'[1]Qc, Winter, S3'!Q16*((1+Main!$B$4)^(Main!$B$3-2020))</f>
        <v>9.6785883285745861E-2</v>
      </c>
      <c r="R16" s="2">
        <f>'[1]Qc, Winter, S3'!R16*((1+Main!$B$4)^(Main!$B$3-2020))</f>
        <v>0.11261780805807381</v>
      </c>
      <c r="S16" s="2">
        <f>'[1]Qc, Winter, S3'!S16*((1+Main!$B$4)^(Main!$B$3-2020))</f>
        <v>0.11650637789982278</v>
      </c>
      <c r="T16" s="2">
        <f>'[1]Qc, Winter, S3'!T16*((1+Main!$B$4)^(Main!$B$3-2020))</f>
        <v>0.10887941181354337</v>
      </c>
      <c r="U16" s="2">
        <f>'[1]Qc, Winter, S3'!U16*((1+Main!$B$4)^(Main!$B$3-2020))</f>
        <v>0.11023814010825317</v>
      </c>
      <c r="V16" s="2">
        <f>'[1]Qc, Winter, S3'!V16*((1+Main!$B$4)^(Main!$B$3-2020))</f>
        <v>0.12041747475214634</v>
      </c>
      <c r="W16" s="2">
        <f>'[1]Qc, Winter, S3'!W16*((1+Main!$B$4)^(Main!$B$3-2020))</f>
        <v>0.14973171825419673</v>
      </c>
      <c r="X16" s="2">
        <f>'[1]Qc, Winter, S3'!X16*((1+Main!$B$4)^(Main!$B$3-2020))</f>
        <v>0.13007125035536649</v>
      </c>
      <c r="Y16" s="2">
        <f>'[1]Qc, Winter, S3'!Y16*((1+Main!$B$4)^(Main!$B$3-2020))</f>
        <v>0.13263111496994734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9787E-3D49-418B-B4F3-F970A96E2545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_xlfn.IFNA(VLOOKUP($A2,'EV Distribution'!$A$2:$B$1048576,2,FALSE),0)*('EV Characterization'!B$4-'EV Characterization'!B$2)</f>
        <v>0.30568266666666666</v>
      </c>
      <c r="C2" s="2">
        <f>_xlfn.IFNA(VLOOKUP($A2,'EV Distribution'!$A$2:$B$1048576,2,FALSE),0)*('EV Characterization'!C$4-'EV Characterization'!C$2)</f>
        <v>0.348472</v>
      </c>
      <c r="D2" s="2">
        <f>_xlfn.IFNA(VLOOKUP($A2,'EV Distribution'!$A$2:$B$1048576,2,FALSE),0)*('EV Characterization'!D$4-'EV Characterization'!D$2)</f>
        <v>0.52234399999999992</v>
      </c>
      <c r="E2" s="2">
        <f>_xlfn.IFNA(VLOOKUP($A2,'EV Distribution'!$A$2:$B$1048576,2,FALSE),0)*('EV Characterization'!E$4-'EV Characterization'!E$2)</f>
        <v>0.61441733333333337</v>
      </c>
      <c r="F2" s="2">
        <f>_xlfn.IFNA(VLOOKUP($A2,'EV Distribution'!$A$2:$B$1048576,2,FALSE),0)*('EV Characterization'!F$4-'EV Characterization'!F$2)</f>
        <v>0.7304466666666668</v>
      </c>
      <c r="G2" s="2">
        <f>_xlfn.IFNA(VLOOKUP($A2,'EV Distribution'!$A$2:$B$1048576,2,FALSE),0)*('EV Characterization'!G$4-'EV Characterization'!G$2)</f>
        <v>0.7762</v>
      </c>
      <c r="H2" s="2">
        <f>_xlfn.IFNA(VLOOKUP($A2,'EV Distribution'!$A$2:$B$1048576,2,FALSE),0)*('EV Characterization'!H$4-'EV Characterization'!H$2)</f>
        <v>0.66470000000000007</v>
      </c>
      <c r="I2" s="2">
        <f>_xlfn.IFNA(VLOOKUP($A2,'EV Distribution'!$A$2:$B$1048576,2,FALSE),0)*('EV Characterization'!I$4-'EV Characterization'!I$2)</f>
        <v>0.99294533333333324</v>
      </c>
      <c r="J2" s="2">
        <f>_xlfn.IFNA(VLOOKUP($A2,'EV Distribution'!$A$2:$B$1048576,2,FALSE),0)*('EV Characterization'!J$4-'EV Characterization'!J$2)</f>
        <v>0.85971866666666663</v>
      </c>
      <c r="K2" s="2">
        <f>_xlfn.IFNA(VLOOKUP($A2,'EV Distribution'!$A$2:$B$1048576,2,FALSE),0)*('EV Characterization'!K$4-'EV Characterization'!K$2)</f>
        <v>1.0044933333333332</v>
      </c>
      <c r="L2" s="2">
        <f>_xlfn.IFNA(VLOOKUP($A2,'EV Distribution'!$A$2:$B$1048576,2,FALSE),0)*('EV Characterization'!L$4-'EV Characterization'!L$2)</f>
        <v>1.0598526666666668</v>
      </c>
      <c r="M2" s="2">
        <f>_xlfn.IFNA(VLOOKUP($A2,'EV Distribution'!$A$2:$B$1048576,2,FALSE),0)*('EV Characterization'!M$4-'EV Characterization'!M$2)</f>
        <v>1.0304673333333332</v>
      </c>
      <c r="N2" s="2">
        <f>_xlfn.IFNA(VLOOKUP($A2,'EV Distribution'!$A$2:$B$1048576,2,FALSE),0)*('EV Characterization'!N$4-'EV Characterization'!N$2)</f>
        <v>0.96476133333333325</v>
      </c>
      <c r="O2" s="2">
        <f>_xlfn.IFNA(VLOOKUP($A2,'EV Distribution'!$A$2:$B$1048576,2,FALSE),0)*('EV Characterization'!O$4-'EV Characterization'!O$2)</f>
        <v>0.91152</v>
      </c>
      <c r="P2" s="2">
        <f>_xlfn.IFNA(VLOOKUP($A2,'EV Distribution'!$A$2:$B$1048576,2,FALSE),0)*('EV Characterization'!P$4-'EV Characterization'!P$2)</f>
        <v>0.90589733333333344</v>
      </c>
      <c r="Q2" s="2">
        <f>_xlfn.IFNA(VLOOKUP($A2,'EV Distribution'!$A$2:$B$1048576,2,FALSE),0)*('EV Characterization'!Q$4-'EV Characterization'!Q$2)</f>
        <v>0.8336026666666666</v>
      </c>
      <c r="R2" s="2">
        <f>_xlfn.IFNA(VLOOKUP($A2,'EV Distribution'!$A$2:$B$1048576,2,FALSE),0)*('EV Characterization'!R$4-'EV Characterization'!R$2)</f>
        <v>0.78781733333333326</v>
      </c>
      <c r="S2" s="2">
        <f>_xlfn.IFNA(VLOOKUP($A2,'EV Distribution'!$A$2:$B$1048576,2,FALSE),0)*('EV Characterization'!S$4-'EV Characterization'!S$2)</f>
        <v>0.74272933333333335</v>
      </c>
      <c r="T2" s="2">
        <f>_xlfn.IFNA(VLOOKUP($A2,'EV Distribution'!$A$2:$B$1048576,2,FALSE),0)*('EV Characterization'!T$4-'EV Characterization'!T$2)</f>
        <v>0.53121600000000002</v>
      </c>
      <c r="U2" s="2">
        <f>_xlfn.IFNA(VLOOKUP($A2,'EV Distribution'!$A$2:$B$1048576,2,FALSE),0)*('EV Characterization'!U$4-'EV Characterization'!U$2)</f>
        <v>0.58610266666666666</v>
      </c>
      <c r="V2" s="2">
        <f>_xlfn.IFNA(VLOOKUP($A2,'EV Distribution'!$A$2:$B$1048576,2,FALSE),0)*('EV Characterization'!V$4-'EV Characterization'!V$2)</f>
        <v>0.60647600000000002</v>
      </c>
      <c r="W2" s="2">
        <f>_xlfn.IFNA(VLOOKUP($A2,'EV Distribution'!$A$2:$B$1048576,2,FALSE),0)*('EV Characterization'!W$4-'EV Characterization'!W$2)</f>
        <v>0.63796933333333328</v>
      </c>
      <c r="X2" s="2">
        <f>_xlfn.IFNA(VLOOKUP($A2,'EV Distribution'!$A$2:$B$1048576,2,FALSE),0)*('EV Characterization'!X$4-'EV Characterization'!X$2)</f>
        <v>0.29339999999999999</v>
      </c>
      <c r="Y2" s="2">
        <f>_xlfn.IFNA(VLOOKUP($A2,'EV Distribution'!$A$2:$B$1048576,2,FALSE),0)*('EV Characterization'!Y$4-'EV Characterization'!Y$2)</f>
        <v>0.29897333333333331</v>
      </c>
    </row>
    <row r="3" spans="1:25" x14ac:dyDescent="0.3">
      <c r="A3">
        <v>3</v>
      </c>
      <c r="B3" s="2">
        <f>_xlfn.IFNA(VLOOKUP($A3,'EV Distribution'!$A$2:$B$1048576,2,FALSE),0)*('EV Characterization'!B$4-'EV Characterization'!B$2)</f>
        <v>0.30568266666666666</v>
      </c>
      <c r="C3" s="2">
        <f>_xlfn.IFNA(VLOOKUP($A3,'EV Distribution'!$A$2:$B$1048576,2,FALSE),0)*('EV Characterization'!C$4-'EV Characterization'!C$2)</f>
        <v>0.348472</v>
      </c>
      <c r="D3" s="2">
        <f>_xlfn.IFNA(VLOOKUP($A3,'EV Distribution'!$A$2:$B$1048576,2,FALSE),0)*('EV Characterization'!D$4-'EV Characterization'!D$2)</f>
        <v>0.52234399999999992</v>
      </c>
      <c r="E3" s="2">
        <f>_xlfn.IFNA(VLOOKUP($A3,'EV Distribution'!$A$2:$B$1048576,2,FALSE),0)*('EV Characterization'!E$4-'EV Characterization'!E$2)</f>
        <v>0.61441733333333337</v>
      </c>
      <c r="F3" s="2">
        <f>_xlfn.IFNA(VLOOKUP($A3,'EV Distribution'!$A$2:$B$1048576,2,FALSE),0)*('EV Characterization'!F$4-'EV Characterization'!F$2)</f>
        <v>0.7304466666666668</v>
      </c>
      <c r="G3" s="2">
        <f>_xlfn.IFNA(VLOOKUP($A3,'EV Distribution'!$A$2:$B$1048576,2,FALSE),0)*('EV Characterization'!G$4-'EV Characterization'!G$2)</f>
        <v>0.7762</v>
      </c>
      <c r="H3" s="2">
        <f>_xlfn.IFNA(VLOOKUP($A3,'EV Distribution'!$A$2:$B$1048576,2,FALSE),0)*('EV Characterization'!H$4-'EV Characterization'!H$2)</f>
        <v>0.66470000000000007</v>
      </c>
      <c r="I3" s="2">
        <f>_xlfn.IFNA(VLOOKUP($A3,'EV Distribution'!$A$2:$B$1048576,2,FALSE),0)*('EV Characterization'!I$4-'EV Characterization'!I$2)</f>
        <v>0.99294533333333324</v>
      </c>
      <c r="J3" s="2">
        <f>_xlfn.IFNA(VLOOKUP($A3,'EV Distribution'!$A$2:$B$1048576,2,FALSE),0)*('EV Characterization'!J$4-'EV Characterization'!J$2)</f>
        <v>0.85971866666666663</v>
      </c>
      <c r="K3" s="2">
        <f>_xlfn.IFNA(VLOOKUP($A3,'EV Distribution'!$A$2:$B$1048576,2,FALSE),0)*('EV Characterization'!K$4-'EV Characterization'!K$2)</f>
        <v>1.0044933333333332</v>
      </c>
      <c r="L3" s="2">
        <f>_xlfn.IFNA(VLOOKUP($A3,'EV Distribution'!$A$2:$B$1048576,2,FALSE),0)*('EV Characterization'!L$4-'EV Characterization'!L$2)</f>
        <v>1.0598526666666668</v>
      </c>
      <c r="M3" s="2">
        <f>_xlfn.IFNA(VLOOKUP($A3,'EV Distribution'!$A$2:$B$1048576,2,FALSE),0)*('EV Characterization'!M$4-'EV Characterization'!M$2)</f>
        <v>1.0304673333333332</v>
      </c>
      <c r="N3" s="2">
        <f>_xlfn.IFNA(VLOOKUP($A3,'EV Distribution'!$A$2:$B$1048576,2,FALSE),0)*('EV Characterization'!N$4-'EV Characterization'!N$2)</f>
        <v>0.96476133333333325</v>
      </c>
      <c r="O3" s="2">
        <f>_xlfn.IFNA(VLOOKUP($A3,'EV Distribution'!$A$2:$B$1048576,2,FALSE),0)*('EV Characterization'!O$4-'EV Characterization'!O$2)</f>
        <v>0.91152</v>
      </c>
      <c r="P3" s="2">
        <f>_xlfn.IFNA(VLOOKUP($A3,'EV Distribution'!$A$2:$B$1048576,2,FALSE),0)*('EV Characterization'!P$4-'EV Characterization'!P$2)</f>
        <v>0.90589733333333344</v>
      </c>
      <c r="Q3" s="2">
        <f>_xlfn.IFNA(VLOOKUP($A3,'EV Distribution'!$A$2:$B$1048576,2,FALSE),0)*('EV Characterization'!Q$4-'EV Characterization'!Q$2)</f>
        <v>0.8336026666666666</v>
      </c>
      <c r="R3" s="2">
        <f>_xlfn.IFNA(VLOOKUP($A3,'EV Distribution'!$A$2:$B$1048576,2,FALSE),0)*('EV Characterization'!R$4-'EV Characterization'!R$2)</f>
        <v>0.78781733333333326</v>
      </c>
      <c r="S3" s="2">
        <f>_xlfn.IFNA(VLOOKUP($A3,'EV Distribution'!$A$2:$B$1048576,2,FALSE),0)*('EV Characterization'!S$4-'EV Characterization'!S$2)</f>
        <v>0.74272933333333335</v>
      </c>
      <c r="T3" s="2">
        <f>_xlfn.IFNA(VLOOKUP($A3,'EV Distribution'!$A$2:$B$1048576,2,FALSE),0)*('EV Characterization'!T$4-'EV Characterization'!T$2)</f>
        <v>0.53121600000000002</v>
      </c>
      <c r="U3" s="2">
        <f>_xlfn.IFNA(VLOOKUP($A3,'EV Distribution'!$A$2:$B$1048576,2,FALSE),0)*('EV Characterization'!U$4-'EV Characterization'!U$2)</f>
        <v>0.58610266666666666</v>
      </c>
      <c r="V3" s="2">
        <f>_xlfn.IFNA(VLOOKUP($A3,'EV Distribution'!$A$2:$B$1048576,2,FALSE),0)*('EV Characterization'!V$4-'EV Characterization'!V$2)</f>
        <v>0.60647600000000002</v>
      </c>
      <c r="W3" s="2">
        <f>_xlfn.IFNA(VLOOKUP($A3,'EV Distribution'!$A$2:$B$1048576,2,FALSE),0)*('EV Characterization'!W$4-'EV Characterization'!W$2)</f>
        <v>0.63796933333333328</v>
      </c>
      <c r="X3" s="2">
        <f>_xlfn.IFNA(VLOOKUP($A3,'EV Distribution'!$A$2:$B$1048576,2,FALSE),0)*('EV Characterization'!X$4-'EV Characterization'!X$2)</f>
        <v>0.29339999999999999</v>
      </c>
      <c r="Y3" s="2">
        <f>_xlfn.IFNA(VLOOKUP($A3,'EV Distribution'!$A$2:$B$1048576,2,FALSE),0)*('EV Characterization'!Y$4-'EV Characterization'!Y$2)</f>
        <v>0.29897333333333331</v>
      </c>
    </row>
    <row r="4" spans="1:25" x14ac:dyDescent="0.3">
      <c r="A4">
        <v>4</v>
      </c>
      <c r="B4" s="2">
        <f>_xlfn.IFNA(VLOOKUP($A4,'EV Distribution'!$A$2:$B$1048576,2,FALSE),0)*('EV Characterization'!B$4-'EV Characterization'!B$2)</f>
        <v>0.30568266666666666</v>
      </c>
      <c r="C4" s="2">
        <f>_xlfn.IFNA(VLOOKUP($A4,'EV Distribution'!$A$2:$B$1048576,2,FALSE),0)*('EV Characterization'!C$4-'EV Characterization'!C$2)</f>
        <v>0.348472</v>
      </c>
      <c r="D4" s="2">
        <f>_xlfn.IFNA(VLOOKUP($A4,'EV Distribution'!$A$2:$B$1048576,2,FALSE),0)*('EV Characterization'!D$4-'EV Characterization'!D$2)</f>
        <v>0.52234399999999992</v>
      </c>
      <c r="E4" s="2">
        <f>_xlfn.IFNA(VLOOKUP($A4,'EV Distribution'!$A$2:$B$1048576,2,FALSE),0)*('EV Characterization'!E$4-'EV Characterization'!E$2)</f>
        <v>0.61441733333333337</v>
      </c>
      <c r="F4" s="2">
        <f>_xlfn.IFNA(VLOOKUP($A4,'EV Distribution'!$A$2:$B$1048576,2,FALSE),0)*('EV Characterization'!F$4-'EV Characterization'!F$2)</f>
        <v>0.7304466666666668</v>
      </c>
      <c r="G4" s="2">
        <f>_xlfn.IFNA(VLOOKUP($A4,'EV Distribution'!$A$2:$B$1048576,2,FALSE),0)*('EV Characterization'!G$4-'EV Characterization'!G$2)</f>
        <v>0.7762</v>
      </c>
      <c r="H4" s="2">
        <f>_xlfn.IFNA(VLOOKUP($A4,'EV Distribution'!$A$2:$B$1048576,2,FALSE),0)*('EV Characterization'!H$4-'EV Characterization'!H$2)</f>
        <v>0.66470000000000007</v>
      </c>
      <c r="I4" s="2">
        <f>_xlfn.IFNA(VLOOKUP($A4,'EV Distribution'!$A$2:$B$1048576,2,FALSE),0)*('EV Characterization'!I$4-'EV Characterization'!I$2)</f>
        <v>0.99294533333333324</v>
      </c>
      <c r="J4" s="2">
        <f>_xlfn.IFNA(VLOOKUP($A4,'EV Distribution'!$A$2:$B$1048576,2,FALSE),0)*('EV Characterization'!J$4-'EV Characterization'!J$2)</f>
        <v>0.85971866666666663</v>
      </c>
      <c r="K4" s="2">
        <f>_xlfn.IFNA(VLOOKUP($A4,'EV Distribution'!$A$2:$B$1048576,2,FALSE),0)*('EV Characterization'!K$4-'EV Characterization'!K$2)</f>
        <v>1.0044933333333332</v>
      </c>
      <c r="L4" s="2">
        <f>_xlfn.IFNA(VLOOKUP($A4,'EV Distribution'!$A$2:$B$1048576,2,FALSE),0)*('EV Characterization'!L$4-'EV Characterization'!L$2)</f>
        <v>1.0598526666666668</v>
      </c>
      <c r="M4" s="2">
        <f>_xlfn.IFNA(VLOOKUP($A4,'EV Distribution'!$A$2:$B$1048576,2,FALSE),0)*('EV Characterization'!M$4-'EV Characterization'!M$2)</f>
        <v>1.0304673333333332</v>
      </c>
      <c r="N4" s="2">
        <f>_xlfn.IFNA(VLOOKUP($A4,'EV Distribution'!$A$2:$B$1048576,2,FALSE),0)*('EV Characterization'!N$4-'EV Characterization'!N$2)</f>
        <v>0.96476133333333325</v>
      </c>
      <c r="O4" s="2">
        <f>_xlfn.IFNA(VLOOKUP($A4,'EV Distribution'!$A$2:$B$1048576,2,FALSE),0)*('EV Characterization'!O$4-'EV Characterization'!O$2)</f>
        <v>0.91152</v>
      </c>
      <c r="P4" s="2">
        <f>_xlfn.IFNA(VLOOKUP($A4,'EV Distribution'!$A$2:$B$1048576,2,FALSE),0)*('EV Characterization'!P$4-'EV Characterization'!P$2)</f>
        <v>0.90589733333333344</v>
      </c>
      <c r="Q4" s="2">
        <f>_xlfn.IFNA(VLOOKUP($A4,'EV Distribution'!$A$2:$B$1048576,2,FALSE),0)*('EV Characterization'!Q$4-'EV Characterization'!Q$2)</f>
        <v>0.8336026666666666</v>
      </c>
      <c r="R4" s="2">
        <f>_xlfn.IFNA(VLOOKUP($A4,'EV Distribution'!$A$2:$B$1048576,2,FALSE),0)*('EV Characterization'!R$4-'EV Characterization'!R$2)</f>
        <v>0.78781733333333326</v>
      </c>
      <c r="S4" s="2">
        <f>_xlfn.IFNA(VLOOKUP($A4,'EV Distribution'!$A$2:$B$1048576,2,FALSE),0)*('EV Characterization'!S$4-'EV Characterization'!S$2)</f>
        <v>0.74272933333333335</v>
      </c>
      <c r="T4" s="2">
        <f>_xlfn.IFNA(VLOOKUP($A4,'EV Distribution'!$A$2:$B$1048576,2,FALSE),0)*('EV Characterization'!T$4-'EV Characterization'!T$2)</f>
        <v>0.53121600000000002</v>
      </c>
      <c r="U4" s="2">
        <f>_xlfn.IFNA(VLOOKUP($A4,'EV Distribution'!$A$2:$B$1048576,2,FALSE),0)*('EV Characterization'!U$4-'EV Characterization'!U$2)</f>
        <v>0.58610266666666666</v>
      </c>
      <c r="V4" s="2">
        <f>_xlfn.IFNA(VLOOKUP($A4,'EV Distribution'!$A$2:$B$1048576,2,FALSE),0)*('EV Characterization'!V$4-'EV Characterization'!V$2)</f>
        <v>0.60647600000000002</v>
      </c>
      <c r="W4" s="2">
        <f>_xlfn.IFNA(VLOOKUP($A4,'EV Distribution'!$A$2:$B$1048576,2,FALSE),0)*('EV Characterization'!W$4-'EV Characterization'!W$2)</f>
        <v>0.63796933333333328</v>
      </c>
      <c r="X4" s="2">
        <f>_xlfn.IFNA(VLOOKUP($A4,'EV Distribution'!$A$2:$B$1048576,2,FALSE),0)*('EV Characterization'!X$4-'EV Characterization'!X$2)</f>
        <v>0.29339999999999999</v>
      </c>
      <c r="Y4" s="2">
        <f>_xlfn.IFNA(VLOOKUP($A4,'EV Distribution'!$A$2:$B$1048576,2,FALSE),0)*('EV Characterization'!Y$4-'EV Characterization'!Y$2)</f>
        <v>0.29897333333333331</v>
      </c>
    </row>
    <row r="5" spans="1:25" x14ac:dyDescent="0.3">
      <c r="A5">
        <v>5</v>
      </c>
      <c r="B5" s="2">
        <f>_xlfn.IFNA(VLOOKUP($A5,'EV Distribution'!$A$2:$B$1048576,2,FALSE),0)*('EV Characterization'!B$4-'EV Characterization'!B$2)</f>
        <v>0.30568266666666666</v>
      </c>
      <c r="C5" s="2">
        <f>_xlfn.IFNA(VLOOKUP($A5,'EV Distribution'!$A$2:$B$1048576,2,FALSE),0)*('EV Characterization'!C$4-'EV Characterization'!C$2)</f>
        <v>0.348472</v>
      </c>
      <c r="D5" s="2">
        <f>_xlfn.IFNA(VLOOKUP($A5,'EV Distribution'!$A$2:$B$1048576,2,FALSE),0)*('EV Characterization'!D$4-'EV Characterization'!D$2)</f>
        <v>0.52234399999999992</v>
      </c>
      <c r="E5" s="2">
        <f>_xlfn.IFNA(VLOOKUP($A5,'EV Distribution'!$A$2:$B$1048576,2,FALSE),0)*('EV Characterization'!E$4-'EV Characterization'!E$2)</f>
        <v>0.61441733333333337</v>
      </c>
      <c r="F5" s="2">
        <f>_xlfn.IFNA(VLOOKUP($A5,'EV Distribution'!$A$2:$B$1048576,2,FALSE),0)*('EV Characterization'!F$4-'EV Characterization'!F$2)</f>
        <v>0.7304466666666668</v>
      </c>
      <c r="G5" s="2">
        <f>_xlfn.IFNA(VLOOKUP($A5,'EV Distribution'!$A$2:$B$1048576,2,FALSE),0)*('EV Characterization'!G$4-'EV Characterization'!G$2)</f>
        <v>0.7762</v>
      </c>
      <c r="H5" s="2">
        <f>_xlfn.IFNA(VLOOKUP($A5,'EV Distribution'!$A$2:$B$1048576,2,FALSE),0)*('EV Characterization'!H$4-'EV Characterization'!H$2)</f>
        <v>0.66470000000000007</v>
      </c>
      <c r="I5" s="2">
        <f>_xlfn.IFNA(VLOOKUP($A5,'EV Distribution'!$A$2:$B$1048576,2,FALSE),0)*('EV Characterization'!I$4-'EV Characterization'!I$2)</f>
        <v>0.99294533333333324</v>
      </c>
      <c r="J5" s="2">
        <f>_xlfn.IFNA(VLOOKUP($A5,'EV Distribution'!$A$2:$B$1048576,2,FALSE),0)*('EV Characterization'!J$4-'EV Characterization'!J$2)</f>
        <v>0.85971866666666663</v>
      </c>
      <c r="K5" s="2">
        <f>_xlfn.IFNA(VLOOKUP($A5,'EV Distribution'!$A$2:$B$1048576,2,FALSE),0)*('EV Characterization'!K$4-'EV Characterization'!K$2)</f>
        <v>1.0044933333333332</v>
      </c>
      <c r="L5" s="2">
        <f>_xlfn.IFNA(VLOOKUP($A5,'EV Distribution'!$A$2:$B$1048576,2,FALSE),0)*('EV Characterization'!L$4-'EV Characterization'!L$2)</f>
        <v>1.0598526666666668</v>
      </c>
      <c r="M5" s="2">
        <f>_xlfn.IFNA(VLOOKUP($A5,'EV Distribution'!$A$2:$B$1048576,2,FALSE),0)*('EV Characterization'!M$4-'EV Characterization'!M$2)</f>
        <v>1.0304673333333332</v>
      </c>
      <c r="N5" s="2">
        <f>_xlfn.IFNA(VLOOKUP($A5,'EV Distribution'!$A$2:$B$1048576,2,FALSE),0)*('EV Characterization'!N$4-'EV Characterization'!N$2)</f>
        <v>0.96476133333333325</v>
      </c>
      <c r="O5" s="2">
        <f>_xlfn.IFNA(VLOOKUP($A5,'EV Distribution'!$A$2:$B$1048576,2,FALSE),0)*('EV Characterization'!O$4-'EV Characterization'!O$2)</f>
        <v>0.91152</v>
      </c>
      <c r="P5" s="2">
        <f>_xlfn.IFNA(VLOOKUP($A5,'EV Distribution'!$A$2:$B$1048576,2,FALSE),0)*('EV Characterization'!P$4-'EV Characterization'!P$2)</f>
        <v>0.90589733333333344</v>
      </c>
      <c r="Q5" s="2">
        <f>_xlfn.IFNA(VLOOKUP($A5,'EV Distribution'!$A$2:$B$1048576,2,FALSE),0)*('EV Characterization'!Q$4-'EV Characterization'!Q$2)</f>
        <v>0.8336026666666666</v>
      </c>
      <c r="R5" s="2">
        <f>_xlfn.IFNA(VLOOKUP($A5,'EV Distribution'!$A$2:$B$1048576,2,FALSE),0)*('EV Characterization'!R$4-'EV Characterization'!R$2)</f>
        <v>0.78781733333333326</v>
      </c>
      <c r="S5" s="2">
        <f>_xlfn.IFNA(VLOOKUP($A5,'EV Distribution'!$A$2:$B$1048576,2,FALSE),0)*('EV Characterization'!S$4-'EV Characterization'!S$2)</f>
        <v>0.74272933333333335</v>
      </c>
      <c r="T5" s="2">
        <f>_xlfn.IFNA(VLOOKUP($A5,'EV Distribution'!$A$2:$B$1048576,2,FALSE),0)*('EV Characterization'!T$4-'EV Characterization'!T$2)</f>
        <v>0.53121600000000002</v>
      </c>
      <c r="U5" s="2">
        <f>_xlfn.IFNA(VLOOKUP($A5,'EV Distribution'!$A$2:$B$1048576,2,FALSE),0)*('EV Characterization'!U$4-'EV Characterization'!U$2)</f>
        <v>0.58610266666666666</v>
      </c>
      <c r="V5" s="2">
        <f>_xlfn.IFNA(VLOOKUP($A5,'EV Distribution'!$A$2:$B$1048576,2,FALSE),0)*('EV Characterization'!V$4-'EV Characterization'!V$2)</f>
        <v>0.60647600000000002</v>
      </c>
      <c r="W5" s="2">
        <f>_xlfn.IFNA(VLOOKUP($A5,'EV Distribution'!$A$2:$B$1048576,2,FALSE),0)*('EV Characterization'!W$4-'EV Characterization'!W$2)</f>
        <v>0.63796933333333328</v>
      </c>
      <c r="X5" s="2">
        <f>_xlfn.IFNA(VLOOKUP($A5,'EV Distribution'!$A$2:$B$1048576,2,FALSE),0)*('EV Characterization'!X$4-'EV Characterization'!X$2)</f>
        <v>0.29339999999999999</v>
      </c>
      <c r="Y5" s="2">
        <f>_xlfn.IFNA(VLOOKUP($A5,'EV Distribution'!$A$2:$B$1048576,2,FALSE),0)*('EV Characterization'!Y$4-'EV Characterization'!Y$2)</f>
        <v>0.29897333333333331</v>
      </c>
    </row>
    <row r="6" spans="1:25" x14ac:dyDescent="0.3">
      <c r="A6">
        <v>6</v>
      </c>
      <c r="B6" s="2">
        <f>_xlfn.IFNA(VLOOKUP($A6,'EV Distribution'!$A$2:$B$1048576,2,FALSE),0)*('EV Characterization'!B$4-'EV Characterization'!B$2)</f>
        <v>0.30568266666666666</v>
      </c>
      <c r="C6" s="2">
        <f>_xlfn.IFNA(VLOOKUP($A6,'EV Distribution'!$A$2:$B$1048576,2,FALSE),0)*('EV Characterization'!C$4-'EV Characterization'!C$2)</f>
        <v>0.348472</v>
      </c>
      <c r="D6" s="2">
        <f>_xlfn.IFNA(VLOOKUP($A6,'EV Distribution'!$A$2:$B$1048576,2,FALSE),0)*('EV Characterization'!D$4-'EV Characterization'!D$2)</f>
        <v>0.52234399999999992</v>
      </c>
      <c r="E6" s="2">
        <f>_xlfn.IFNA(VLOOKUP($A6,'EV Distribution'!$A$2:$B$1048576,2,FALSE),0)*('EV Characterization'!E$4-'EV Characterization'!E$2)</f>
        <v>0.61441733333333337</v>
      </c>
      <c r="F6" s="2">
        <f>_xlfn.IFNA(VLOOKUP($A6,'EV Distribution'!$A$2:$B$1048576,2,FALSE),0)*('EV Characterization'!F$4-'EV Characterization'!F$2)</f>
        <v>0.7304466666666668</v>
      </c>
      <c r="G6" s="2">
        <f>_xlfn.IFNA(VLOOKUP($A6,'EV Distribution'!$A$2:$B$1048576,2,FALSE),0)*('EV Characterization'!G$4-'EV Characterization'!G$2)</f>
        <v>0.7762</v>
      </c>
      <c r="H6" s="2">
        <f>_xlfn.IFNA(VLOOKUP($A6,'EV Distribution'!$A$2:$B$1048576,2,FALSE),0)*('EV Characterization'!H$4-'EV Characterization'!H$2)</f>
        <v>0.66470000000000007</v>
      </c>
      <c r="I6" s="2">
        <f>_xlfn.IFNA(VLOOKUP($A6,'EV Distribution'!$A$2:$B$1048576,2,FALSE),0)*('EV Characterization'!I$4-'EV Characterization'!I$2)</f>
        <v>0.99294533333333324</v>
      </c>
      <c r="J6" s="2">
        <f>_xlfn.IFNA(VLOOKUP($A6,'EV Distribution'!$A$2:$B$1048576,2,FALSE),0)*('EV Characterization'!J$4-'EV Characterization'!J$2)</f>
        <v>0.85971866666666663</v>
      </c>
      <c r="K6" s="2">
        <f>_xlfn.IFNA(VLOOKUP($A6,'EV Distribution'!$A$2:$B$1048576,2,FALSE),0)*('EV Characterization'!K$4-'EV Characterization'!K$2)</f>
        <v>1.0044933333333332</v>
      </c>
      <c r="L6" s="2">
        <f>_xlfn.IFNA(VLOOKUP($A6,'EV Distribution'!$A$2:$B$1048576,2,FALSE),0)*('EV Characterization'!L$4-'EV Characterization'!L$2)</f>
        <v>1.0598526666666668</v>
      </c>
      <c r="M6" s="2">
        <f>_xlfn.IFNA(VLOOKUP($A6,'EV Distribution'!$A$2:$B$1048576,2,FALSE),0)*('EV Characterization'!M$4-'EV Characterization'!M$2)</f>
        <v>1.0304673333333332</v>
      </c>
      <c r="N6" s="2">
        <f>_xlfn.IFNA(VLOOKUP($A6,'EV Distribution'!$A$2:$B$1048576,2,FALSE),0)*('EV Characterization'!N$4-'EV Characterization'!N$2)</f>
        <v>0.96476133333333325</v>
      </c>
      <c r="O6" s="2">
        <f>_xlfn.IFNA(VLOOKUP($A6,'EV Distribution'!$A$2:$B$1048576,2,FALSE),0)*('EV Characterization'!O$4-'EV Characterization'!O$2)</f>
        <v>0.91152</v>
      </c>
      <c r="P6" s="2">
        <f>_xlfn.IFNA(VLOOKUP($A6,'EV Distribution'!$A$2:$B$1048576,2,FALSE),0)*('EV Characterization'!P$4-'EV Characterization'!P$2)</f>
        <v>0.90589733333333344</v>
      </c>
      <c r="Q6" s="2">
        <f>_xlfn.IFNA(VLOOKUP($A6,'EV Distribution'!$A$2:$B$1048576,2,FALSE),0)*('EV Characterization'!Q$4-'EV Characterization'!Q$2)</f>
        <v>0.8336026666666666</v>
      </c>
      <c r="R6" s="2">
        <f>_xlfn.IFNA(VLOOKUP($A6,'EV Distribution'!$A$2:$B$1048576,2,FALSE),0)*('EV Characterization'!R$4-'EV Characterization'!R$2)</f>
        <v>0.78781733333333326</v>
      </c>
      <c r="S6" s="2">
        <f>_xlfn.IFNA(VLOOKUP($A6,'EV Distribution'!$A$2:$B$1048576,2,FALSE),0)*('EV Characterization'!S$4-'EV Characterization'!S$2)</f>
        <v>0.74272933333333335</v>
      </c>
      <c r="T6" s="2">
        <f>_xlfn.IFNA(VLOOKUP($A6,'EV Distribution'!$A$2:$B$1048576,2,FALSE),0)*('EV Characterization'!T$4-'EV Characterization'!T$2)</f>
        <v>0.53121600000000002</v>
      </c>
      <c r="U6" s="2">
        <f>_xlfn.IFNA(VLOOKUP($A6,'EV Distribution'!$A$2:$B$1048576,2,FALSE),0)*('EV Characterization'!U$4-'EV Characterization'!U$2)</f>
        <v>0.58610266666666666</v>
      </c>
      <c r="V6" s="2">
        <f>_xlfn.IFNA(VLOOKUP($A6,'EV Distribution'!$A$2:$B$1048576,2,FALSE),0)*('EV Characterization'!V$4-'EV Characterization'!V$2)</f>
        <v>0.60647600000000002</v>
      </c>
      <c r="W6" s="2">
        <f>_xlfn.IFNA(VLOOKUP($A6,'EV Distribution'!$A$2:$B$1048576,2,FALSE),0)*('EV Characterization'!W$4-'EV Characterization'!W$2)</f>
        <v>0.63796933333333328</v>
      </c>
      <c r="X6" s="2">
        <f>_xlfn.IFNA(VLOOKUP($A6,'EV Distribution'!$A$2:$B$1048576,2,FALSE),0)*('EV Characterization'!X$4-'EV Characterization'!X$2)</f>
        <v>0.29339999999999999</v>
      </c>
      <c r="Y6" s="2">
        <f>_xlfn.IFNA(VLOOKUP($A6,'EV Distribution'!$A$2:$B$1048576,2,FALSE),0)*('EV Characterization'!Y$4-'EV Characterization'!Y$2)</f>
        <v>0.29897333333333331</v>
      </c>
    </row>
    <row r="7" spans="1:25" x14ac:dyDescent="0.3">
      <c r="A7">
        <v>7</v>
      </c>
      <c r="B7" s="2">
        <f>_xlfn.IFNA(VLOOKUP($A7,'EV Distribution'!$A$2:$B$1048576,2,FALSE),0)*('EV Characterization'!B$4-'EV Characterization'!B$2)</f>
        <v>0.30568266666666666</v>
      </c>
      <c r="C7" s="2">
        <f>_xlfn.IFNA(VLOOKUP($A7,'EV Distribution'!$A$2:$B$1048576,2,FALSE),0)*('EV Characterization'!C$4-'EV Characterization'!C$2)</f>
        <v>0.348472</v>
      </c>
      <c r="D7" s="2">
        <f>_xlfn.IFNA(VLOOKUP($A7,'EV Distribution'!$A$2:$B$1048576,2,FALSE),0)*('EV Characterization'!D$4-'EV Characterization'!D$2)</f>
        <v>0.52234399999999992</v>
      </c>
      <c r="E7" s="2">
        <f>_xlfn.IFNA(VLOOKUP($A7,'EV Distribution'!$A$2:$B$1048576,2,FALSE),0)*('EV Characterization'!E$4-'EV Characterization'!E$2)</f>
        <v>0.61441733333333337</v>
      </c>
      <c r="F7" s="2">
        <f>_xlfn.IFNA(VLOOKUP($A7,'EV Distribution'!$A$2:$B$1048576,2,FALSE),0)*('EV Characterization'!F$4-'EV Characterization'!F$2)</f>
        <v>0.7304466666666668</v>
      </c>
      <c r="G7" s="2">
        <f>_xlfn.IFNA(VLOOKUP($A7,'EV Distribution'!$A$2:$B$1048576,2,FALSE),0)*('EV Characterization'!G$4-'EV Characterization'!G$2)</f>
        <v>0.7762</v>
      </c>
      <c r="H7" s="2">
        <f>_xlfn.IFNA(VLOOKUP($A7,'EV Distribution'!$A$2:$B$1048576,2,FALSE),0)*('EV Characterization'!H$4-'EV Characterization'!H$2)</f>
        <v>0.66470000000000007</v>
      </c>
      <c r="I7" s="2">
        <f>_xlfn.IFNA(VLOOKUP($A7,'EV Distribution'!$A$2:$B$1048576,2,FALSE),0)*('EV Characterization'!I$4-'EV Characterization'!I$2)</f>
        <v>0.99294533333333324</v>
      </c>
      <c r="J7" s="2">
        <f>_xlfn.IFNA(VLOOKUP($A7,'EV Distribution'!$A$2:$B$1048576,2,FALSE),0)*('EV Characterization'!J$4-'EV Characterization'!J$2)</f>
        <v>0.85971866666666663</v>
      </c>
      <c r="K7" s="2">
        <f>_xlfn.IFNA(VLOOKUP($A7,'EV Distribution'!$A$2:$B$1048576,2,FALSE),0)*('EV Characterization'!K$4-'EV Characterization'!K$2)</f>
        <v>1.0044933333333332</v>
      </c>
      <c r="L7" s="2">
        <f>_xlfn.IFNA(VLOOKUP($A7,'EV Distribution'!$A$2:$B$1048576,2,FALSE),0)*('EV Characterization'!L$4-'EV Characterization'!L$2)</f>
        <v>1.0598526666666668</v>
      </c>
      <c r="M7" s="2">
        <f>_xlfn.IFNA(VLOOKUP($A7,'EV Distribution'!$A$2:$B$1048576,2,FALSE),0)*('EV Characterization'!M$4-'EV Characterization'!M$2)</f>
        <v>1.0304673333333332</v>
      </c>
      <c r="N7" s="2">
        <f>_xlfn.IFNA(VLOOKUP($A7,'EV Distribution'!$A$2:$B$1048576,2,FALSE),0)*('EV Characterization'!N$4-'EV Characterization'!N$2)</f>
        <v>0.96476133333333325</v>
      </c>
      <c r="O7" s="2">
        <f>_xlfn.IFNA(VLOOKUP($A7,'EV Distribution'!$A$2:$B$1048576,2,FALSE),0)*('EV Characterization'!O$4-'EV Characterization'!O$2)</f>
        <v>0.91152</v>
      </c>
      <c r="P7" s="2">
        <f>_xlfn.IFNA(VLOOKUP($A7,'EV Distribution'!$A$2:$B$1048576,2,FALSE),0)*('EV Characterization'!P$4-'EV Characterization'!P$2)</f>
        <v>0.90589733333333344</v>
      </c>
      <c r="Q7" s="2">
        <f>_xlfn.IFNA(VLOOKUP($A7,'EV Distribution'!$A$2:$B$1048576,2,FALSE),0)*('EV Characterization'!Q$4-'EV Characterization'!Q$2)</f>
        <v>0.8336026666666666</v>
      </c>
      <c r="R7" s="2">
        <f>_xlfn.IFNA(VLOOKUP($A7,'EV Distribution'!$A$2:$B$1048576,2,FALSE),0)*('EV Characterization'!R$4-'EV Characterization'!R$2)</f>
        <v>0.78781733333333326</v>
      </c>
      <c r="S7" s="2">
        <f>_xlfn.IFNA(VLOOKUP($A7,'EV Distribution'!$A$2:$B$1048576,2,FALSE),0)*('EV Characterization'!S$4-'EV Characterization'!S$2)</f>
        <v>0.74272933333333335</v>
      </c>
      <c r="T7" s="2">
        <f>_xlfn.IFNA(VLOOKUP($A7,'EV Distribution'!$A$2:$B$1048576,2,FALSE),0)*('EV Characterization'!T$4-'EV Characterization'!T$2)</f>
        <v>0.53121600000000002</v>
      </c>
      <c r="U7" s="2">
        <f>_xlfn.IFNA(VLOOKUP($A7,'EV Distribution'!$A$2:$B$1048576,2,FALSE),0)*('EV Characterization'!U$4-'EV Characterization'!U$2)</f>
        <v>0.58610266666666666</v>
      </c>
      <c r="V7" s="2">
        <f>_xlfn.IFNA(VLOOKUP($A7,'EV Distribution'!$A$2:$B$1048576,2,FALSE),0)*('EV Characterization'!V$4-'EV Characterization'!V$2)</f>
        <v>0.60647600000000002</v>
      </c>
      <c r="W7" s="2">
        <f>_xlfn.IFNA(VLOOKUP($A7,'EV Distribution'!$A$2:$B$1048576,2,FALSE),0)*('EV Characterization'!W$4-'EV Characterization'!W$2)</f>
        <v>0.63796933333333328</v>
      </c>
      <c r="X7" s="2">
        <f>_xlfn.IFNA(VLOOKUP($A7,'EV Distribution'!$A$2:$B$1048576,2,FALSE),0)*('EV Characterization'!X$4-'EV Characterization'!X$2)</f>
        <v>0.29339999999999999</v>
      </c>
      <c r="Y7" s="2">
        <f>_xlfn.IFNA(VLOOKUP($A7,'EV Distribution'!$A$2:$B$1048576,2,FALSE),0)*('EV Characterization'!Y$4-'EV Characterization'!Y$2)</f>
        <v>0.29897333333333331</v>
      </c>
    </row>
    <row r="8" spans="1:25" x14ac:dyDescent="0.3">
      <c r="A8">
        <v>8</v>
      </c>
      <c r="B8" s="2">
        <f>_xlfn.IFNA(VLOOKUP($A8,'EV Distribution'!$A$2:$B$1048576,2,FALSE),0)*('EV Characterization'!B$4-'EV Characterization'!B$2)</f>
        <v>0.30568266666666666</v>
      </c>
      <c r="C8" s="2">
        <f>_xlfn.IFNA(VLOOKUP($A8,'EV Distribution'!$A$2:$B$1048576,2,FALSE),0)*('EV Characterization'!C$4-'EV Characterization'!C$2)</f>
        <v>0.348472</v>
      </c>
      <c r="D8" s="2">
        <f>_xlfn.IFNA(VLOOKUP($A8,'EV Distribution'!$A$2:$B$1048576,2,FALSE),0)*('EV Characterization'!D$4-'EV Characterization'!D$2)</f>
        <v>0.52234399999999992</v>
      </c>
      <c r="E8" s="2">
        <f>_xlfn.IFNA(VLOOKUP($A8,'EV Distribution'!$A$2:$B$1048576,2,FALSE),0)*('EV Characterization'!E$4-'EV Characterization'!E$2)</f>
        <v>0.61441733333333337</v>
      </c>
      <c r="F8" s="2">
        <f>_xlfn.IFNA(VLOOKUP($A8,'EV Distribution'!$A$2:$B$1048576,2,FALSE),0)*('EV Characterization'!F$4-'EV Characterization'!F$2)</f>
        <v>0.7304466666666668</v>
      </c>
      <c r="G8" s="2">
        <f>_xlfn.IFNA(VLOOKUP($A8,'EV Distribution'!$A$2:$B$1048576,2,FALSE),0)*('EV Characterization'!G$4-'EV Characterization'!G$2)</f>
        <v>0.7762</v>
      </c>
      <c r="H8" s="2">
        <f>_xlfn.IFNA(VLOOKUP($A8,'EV Distribution'!$A$2:$B$1048576,2,FALSE),0)*('EV Characterization'!H$4-'EV Characterization'!H$2)</f>
        <v>0.66470000000000007</v>
      </c>
      <c r="I8" s="2">
        <f>_xlfn.IFNA(VLOOKUP($A8,'EV Distribution'!$A$2:$B$1048576,2,FALSE),0)*('EV Characterization'!I$4-'EV Characterization'!I$2)</f>
        <v>0.99294533333333324</v>
      </c>
      <c r="J8" s="2">
        <f>_xlfn.IFNA(VLOOKUP($A8,'EV Distribution'!$A$2:$B$1048576,2,FALSE),0)*('EV Characterization'!J$4-'EV Characterization'!J$2)</f>
        <v>0.85971866666666663</v>
      </c>
      <c r="K8" s="2">
        <f>_xlfn.IFNA(VLOOKUP($A8,'EV Distribution'!$A$2:$B$1048576,2,FALSE),0)*('EV Characterization'!K$4-'EV Characterization'!K$2)</f>
        <v>1.0044933333333332</v>
      </c>
      <c r="L8" s="2">
        <f>_xlfn.IFNA(VLOOKUP($A8,'EV Distribution'!$A$2:$B$1048576,2,FALSE),0)*('EV Characterization'!L$4-'EV Characterization'!L$2)</f>
        <v>1.0598526666666668</v>
      </c>
      <c r="M8" s="2">
        <f>_xlfn.IFNA(VLOOKUP($A8,'EV Distribution'!$A$2:$B$1048576,2,FALSE),0)*('EV Characterization'!M$4-'EV Characterization'!M$2)</f>
        <v>1.0304673333333332</v>
      </c>
      <c r="N8" s="2">
        <f>_xlfn.IFNA(VLOOKUP($A8,'EV Distribution'!$A$2:$B$1048576,2,FALSE),0)*('EV Characterization'!N$4-'EV Characterization'!N$2)</f>
        <v>0.96476133333333325</v>
      </c>
      <c r="O8" s="2">
        <f>_xlfn.IFNA(VLOOKUP($A8,'EV Distribution'!$A$2:$B$1048576,2,FALSE),0)*('EV Characterization'!O$4-'EV Characterization'!O$2)</f>
        <v>0.91152</v>
      </c>
      <c r="P8" s="2">
        <f>_xlfn.IFNA(VLOOKUP($A8,'EV Distribution'!$A$2:$B$1048576,2,FALSE),0)*('EV Characterization'!P$4-'EV Characterization'!P$2)</f>
        <v>0.90589733333333344</v>
      </c>
      <c r="Q8" s="2">
        <f>_xlfn.IFNA(VLOOKUP($A8,'EV Distribution'!$A$2:$B$1048576,2,FALSE),0)*('EV Characterization'!Q$4-'EV Characterization'!Q$2)</f>
        <v>0.8336026666666666</v>
      </c>
      <c r="R8" s="2">
        <f>_xlfn.IFNA(VLOOKUP($A8,'EV Distribution'!$A$2:$B$1048576,2,FALSE),0)*('EV Characterization'!R$4-'EV Characterization'!R$2)</f>
        <v>0.78781733333333326</v>
      </c>
      <c r="S8" s="2">
        <f>_xlfn.IFNA(VLOOKUP($A8,'EV Distribution'!$A$2:$B$1048576,2,FALSE),0)*('EV Characterization'!S$4-'EV Characterization'!S$2)</f>
        <v>0.74272933333333335</v>
      </c>
      <c r="T8" s="2">
        <f>_xlfn.IFNA(VLOOKUP($A8,'EV Distribution'!$A$2:$B$1048576,2,FALSE),0)*('EV Characterization'!T$4-'EV Characterization'!T$2)</f>
        <v>0.53121600000000002</v>
      </c>
      <c r="U8" s="2">
        <f>_xlfn.IFNA(VLOOKUP($A8,'EV Distribution'!$A$2:$B$1048576,2,FALSE),0)*('EV Characterization'!U$4-'EV Characterization'!U$2)</f>
        <v>0.58610266666666666</v>
      </c>
      <c r="V8" s="2">
        <f>_xlfn.IFNA(VLOOKUP($A8,'EV Distribution'!$A$2:$B$1048576,2,FALSE),0)*('EV Characterization'!V$4-'EV Characterization'!V$2)</f>
        <v>0.60647600000000002</v>
      </c>
      <c r="W8" s="2">
        <f>_xlfn.IFNA(VLOOKUP($A8,'EV Distribution'!$A$2:$B$1048576,2,FALSE),0)*('EV Characterization'!W$4-'EV Characterization'!W$2)</f>
        <v>0.63796933333333328</v>
      </c>
      <c r="X8" s="2">
        <f>_xlfn.IFNA(VLOOKUP($A8,'EV Distribution'!$A$2:$B$1048576,2,FALSE),0)*('EV Characterization'!X$4-'EV Characterization'!X$2)</f>
        <v>0.29339999999999999</v>
      </c>
      <c r="Y8" s="2">
        <f>_xlfn.IFNA(VLOOKUP($A8,'EV Distribution'!$A$2:$B$1048576,2,FALSE),0)*('EV Characterization'!Y$4-'EV Characterization'!Y$2)</f>
        <v>0.29897333333333331</v>
      </c>
    </row>
    <row r="9" spans="1:25" x14ac:dyDescent="0.3">
      <c r="A9">
        <v>9</v>
      </c>
      <c r="B9" s="2">
        <f>_xlfn.IFNA(VLOOKUP($A9,'EV Distribution'!$A$2:$B$1048576,2,FALSE),0)*('EV Characterization'!B$4-'EV Characterization'!B$2)</f>
        <v>0.30568266666666666</v>
      </c>
      <c r="C9" s="2">
        <f>_xlfn.IFNA(VLOOKUP($A9,'EV Distribution'!$A$2:$B$1048576,2,FALSE),0)*('EV Characterization'!C$4-'EV Characterization'!C$2)</f>
        <v>0.348472</v>
      </c>
      <c r="D9" s="2">
        <f>_xlfn.IFNA(VLOOKUP($A9,'EV Distribution'!$A$2:$B$1048576,2,FALSE),0)*('EV Characterization'!D$4-'EV Characterization'!D$2)</f>
        <v>0.52234399999999992</v>
      </c>
      <c r="E9" s="2">
        <f>_xlfn.IFNA(VLOOKUP($A9,'EV Distribution'!$A$2:$B$1048576,2,FALSE),0)*('EV Characterization'!E$4-'EV Characterization'!E$2)</f>
        <v>0.61441733333333337</v>
      </c>
      <c r="F9" s="2">
        <f>_xlfn.IFNA(VLOOKUP($A9,'EV Distribution'!$A$2:$B$1048576,2,FALSE),0)*('EV Characterization'!F$4-'EV Characterization'!F$2)</f>
        <v>0.7304466666666668</v>
      </c>
      <c r="G9" s="2">
        <f>_xlfn.IFNA(VLOOKUP($A9,'EV Distribution'!$A$2:$B$1048576,2,FALSE),0)*('EV Characterization'!G$4-'EV Characterization'!G$2)</f>
        <v>0.7762</v>
      </c>
      <c r="H9" s="2">
        <f>_xlfn.IFNA(VLOOKUP($A9,'EV Distribution'!$A$2:$B$1048576,2,FALSE),0)*('EV Characterization'!H$4-'EV Characterization'!H$2)</f>
        <v>0.66470000000000007</v>
      </c>
      <c r="I9" s="2">
        <f>_xlfn.IFNA(VLOOKUP($A9,'EV Distribution'!$A$2:$B$1048576,2,FALSE),0)*('EV Characterization'!I$4-'EV Characterization'!I$2)</f>
        <v>0.99294533333333324</v>
      </c>
      <c r="J9" s="2">
        <f>_xlfn.IFNA(VLOOKUP($A9,'EV Distribution'!$A$2:$B$1048576,2,FALSE),0)*('EV Characterization'!J$4-'EV Characterization'!J$2)</f>
        <v>0.85971866666666663</v>
      </c>
      <c r="K9" s="2">
        <f>_xlfn.IFNA(VLOOKUP($A9,'EV Distribution'!$A$2:$B$1048576,2,FALSE),0)*('EV Characterization'!K$4-'EV Characterization'!K$2)</f>
        <v>1.0044933333333332</v>
      </c>
      <c r="L9" s="2">
        <f>_xlfn.IFNA(VLOOKUP($A9,'EV Distribution'!$A$2:$B$1048576,2,FALSE),0)*('EV Characterization'!L$4-'EV Characterization'!L$2)</f>
        <v>1.0598526666666668</v>
      </c>
      <c r="M9" s="2">
        <f>_xlfn.IFNA(VLOOKUP($A9,'EV Distribution'!$A$2:$B$1048576,2,FALSE),0)*('EV Characterization'!M$4-'EV Characterization'!M$2)</f>
        <v>1.0304673333333332</v>
      </c>
      <c r="N9" s="2">
        <f>_xlfn.IFNA(VLOOKUP($A9,'EV Distribution'!$A$2:$B$1048576,2,FALSE),0)*('EV Characterization'!N$4-'EV Characterization'!N$2)</f>
        <v>0.96476133333333325</v>
      </c>
      <c r="O9" s="2">
        <f>_xlfn.IFNA(VLOOKUP($A9,'EV Distribution'!$A$2:$B$1048576,2,FALSE),0)*('EV Characterization'!O$4-'EV Characterization'!O$2)</f>
        <v>0.91152</v>
      </c>
      <c r="P9" s="2">
        <f>_xlfn.IFNA(VLOOKUP($A9,'EV Distribution'!$A$2:$B$1048576,2,FALSE),0)*('EV Characterization'!P$4-'EV Characterization'!P$2)</f>
        <v>0.90589733333333344</v>
      </c>
      <c r="Q9" s="2">
        <f>_xlfn.IFNA(VLOOKUP($A9,'EV Distribution'!$A$2:$B$1048576,2,FALSE),0)*('EV Characterization'!Q$4-'EV Characterization'!Q$2)</f>
        <v>0.8336026666666666</v>
      </c>
      <c r="R9" s="2">
        <f>_xlfn.IFNA(VLOOKUP($A9,'EV Distribution'!$A$2:$B$1048576,2,FALSE),0)*('EV Characterization'!R$4-'EV Characterization'!R$2)</f>
        <v>0.78781733333333326</v>
      </c>
      <c r="S9" s="2">
        <f>_xlfn.IFNA(VLOOKUP($A9,'EV Distribution'!$A$2:$B$1048576,2,FALSE),0)*('EV Characterization'!S$4-'EV Characterization'!S$2)</f>
        <v>0.74272933333333335</v>
      </c>
      <c r="T9" s="2">
        <f>_xlfn.IFNA(VLOOKUP($A9,'EV Distribution'!$A$2:$B$1048576,2,FALSE),0)*('EV Characterization'!T$4-'EV Characterization'!T$2)</f>
        <v>0.53121600000000002</v>
      </c>
      <c r="U9" s="2">
        <f>_xlfn.IFNA(VLOOKUP($A9,'EV Distribution'!$A$2:$B$1048576,2,FALSE),0)*('EV Characterization'!U$4-'EV Characterization'!U$2)</f>
        <v>0.58610266666666666</v>
      </c>
      <c r="V9" s="2">
        <f>_xlfn.IFNA(VLOOKUP($A9,'EV Distribution'!$A$2:$B$1048576,2,FALSE),0)*('EV Characterization'!V$4-'EV Characterization'!V$2)</f>
        <v>0.60647600000000002</v>
      </c>
      <c r="W9" s="2">
        <f>_xlfn.IFNA(VLOOKUP($A9,'EV Distribution'!$A$2:$B$1048576,2,FALSE),0)*('EV Characterization'!W$4-'EV Characterization'!W$2)</f>
        <v>0.63796933333333328</v>
      </c>
      <c r="X9" s="2">
        <f>_xlfn.IFNA(VLOOKUP($A9,'EV Distribution'!$A$2:$B$1048576,2,FALSE),0)*('EV Characterization'!X$4-'EV Characterization'!X$2)</f>
        <v>0.29339999999999999</v>
      </c>
      <c r="Y9" s="2">
        <f>_xlfn.IFNA(VLOOKUP($A9,'EV Distribution'!$A$2:$B$1048576,2,FALSE),0)*('EV Characterization'!Y$4-'EV Characterization'!Y$2)</f>
        <v>0.29897333333333331</v>
      </c>
    </row>
    <row r="10" spans="1:25" x14ac:dyDescent="0.3">
      <c r="A10">
        <v>20</v>
      </c>
      <c r="B10" s="2">
        <f>_xlfn.IFNA(VLOOKUP($A10,'EV Distribution'!$A$2:$B$1048576,2,FALSE),0)*('EV Characterization'!B$4-'EV Characterization'!B$2)</f>
        <v>0.30568266666666666</v>
      </c>
      <c r="C10" s="2">
        <f>_xlfn.IFNA(VLOOKUP($A10,'EV Distribution'!$A$2:$B$1048576,2,FALSE),0)*('EV Characterization'!C$4-'EV Characterization'!C$2)</f>
        <v>0.348472</v>
      </c>
      <c r="D10" s="2">
        <f>_xlfn.IFNA(VLOOKUP($A10,'EV Distribution'!$A$2:$B$1048576,2,FALSE),0)*('EV Characterization'!D$4-'EV Characterization'!D$2)</f>
        <v>0.52234399999999992</v>
      </c>
      <c r="E10" s="2">
        <f>_xlfn.IFNA(VLOOKUP($A10,'EV Distribution'!$A$2:$B$1048576,2,FALSE),0)*('EV Characterization'!E$4-'EV Characterization'!E$2)</f>
        <v>0.61441733333333337</v>
      </c>
      <c r="F10" s="2">
        <f>_xlfn.IFNA(VLOOKUP($A10,'EV Distribution'!$A$2:$B$1048576,2,FALSE),0)*('EV Characterization'!F$4-'EV Characterization'!F$2)</f>
        <v>0.7304466666666668</v>
      </c>
      <c r="G10" s="2">
        <f>_xlfn.IFNA(VLOOKUP($A10,'EV Distribution'!$A$2:$B$1048576,2,FALSE),0)*('EV Characterization'!G$4-'EV Characterization'!G$2)</f>
        <v>0.7762</v>
      </c>
      <c r="H10" s="2">
        <f>_xlfn.IFNA(VLOOKUP($A10,'EV Distribution'!$A$2:$B$1048576,2,FALSE),0)*('EV Characterization'!H$4-'EV Characterization'!H$2)</f>
        <v>0.66470000000000007</v>
      </c>
      <c r="I10" s="2">
        <f>_xlfn.IFNA(VLOOKUP($A10,'EV Distribution'!$A$2:$B$1048576,2,FALSE),0)*('EV Characterization'!I$4-'EV Characterization'!I$2)</f>
        <v>0.99294533333333324</v>
      </c>
      <c r="J10" s="2">
        <f>_xlfn.IFNA(VLOOKUP($A10,'EV Distribution'!$A$2:$B$1048576,2,FALSE),0)*('EV Characterization'!J$4-'EV Characterization'!J$2)</f>
        <v>0.85971866666666663</v>
      </c>
      <c r="K10" s="2">
        <f>_xlfn.IFNA(VLOOKUP($A10,'EV Distribution'!$A$2:$B$1048576,2,FALSE),0)*('EV Characterization'!K$4-'EV Characterization'!K$2)</f>
        <v>1.0044933333333332</v>
      </c>
      <c r="L10" s="2">
        <f>_xlfn.IFNA(VLOOKUP($A10,'EV Distribution'!$A$2:$B$1048576,2,FALSE),0)*('EV Characterization'!L$4-'EV Characterization'!L$2)</f>
        <v>1.0598526666666668</v>
      </c>
      <c r="M10" s="2">
        <f>_xlfn.IFNA(VLOOKUP($A10,'EV Distribution'!$A$2:$B$1048576,2,FALSE),0)*('EV Characterization'!M$4-'EV Characterization'!M$2)</f>
        <v>1.0304673333333332</v>
      </c>
      <c r="N10" s="2">
        <f>_xlfn.IFNA(VLOOKUP($A10,'EV Distribution'!$A$2:$B$1048576,2,FALSE),0)*('EV Characterization'!N$4-'EV Characterization'!N$2)</f>
        <v>0.96476133333333325</v>
      </c>
      <c r="O10" s="2">
        <f>_xlfn.IFNA(VLOOKUP($A10,'EV Distribution'!$A$2:$B$1048576,2,FALSE),0)*('EV Characterization'!O$4-'EV Characterization'!O$2)</f>
        <v>0.91152</v>
      </c>
      <c r="P10" s="2">
        <f>_xlfn.IFNA(VLOOKUP($A10,'EV Distribution'!$A$2:$B$1048576,2,FALSE),0)*('EV Characterization'!P$4-'EV Characterization'!P$2)</f>
        <v>0.90589733333333344</v>
      </c>
      <c r="Q10" s="2">
        <f>_xlfn.IFNA(VLOOKUP($A10,'EV Distribution'!$A$2:$B$1048576,2,FALSE),0)*('EV Characterization'!Q$4-'EV Characterization'!Q$2)</f>
        <v>0.8336026666666666</v>
      </c>
      <c r="R10" s="2">
        <f>_xlfn.IFNA(VLOOKUP($A10,'EV Distribution'!$A$2:$B$1048576,2,FALSE),0)*('EV Characterization'!R$4-'EV Characterization'!R$2)</f>
        <v>0.78781733333333326</v>
      </c>
      <c r="S10" s="2">
        <f>_xlfn.IFNA(VLOOKUP($A10,'EV Distribution'!$A$2:$B$1048576,2,FALSE),0)*('EV Characterization'!S$4-'EV Characterization'!S$2)</f>
        <v>0.74272933333333335</v>
      </c>
      <c r="T10" s="2">
        <f>_xlfn.IFNA(VLOOKUP($A10,'EV Distribution'!$A$2:$B$1048576,2,FALSE),0)*('EV Characterization'!T$4-'EV Characterization'!T$2)</f>
        <v>0.53121600000000002</v>
      </c>
      <c r="U10" s="2">
        <f>_xlfn.IFNA(VLOOKUP($A10,'EV Distribution'!$A$2:$B$1048576,2,FALSE),0)*('EV Characterization'!U$4-'EV Characterization'!U$2)</f>
        <v>0.58610266666666666</v>
      </c>
      <c r="V10" s="2">
        <f>_xlfn.IFNA(VLOOKUP($A10,'EV Distribution'!$A$2:$B$1048576,2,FALSE),0)*('EV Characterization'!V$4-'EV Characterization'!V$2)</f>
        <v>0.60647600000000002</v>
      </c>
      <c r="W10" s="2">
        <f>_xlfn.IFNA(VLOOKUP($A10,'EV Distribution'!$A$2:$B$1048576,2,FALSE),0)*('EV Characterization'!W$4-'EV Characterization'!W$2)</f>
        <v>0.63796933333333328</v>
      </c>
      <c r="X10" s="2">
        <f>_xlfn.IFNA(VLOOKUP($A10,'EV Distribution'!$A$2:$B$1048576,2,FALSE),0)*('EV Characterization'!X$4-'EV Characterization'!X$2)</f>
        <v>0.29339999999999999</v>
      </c>
      <c r="Y10" s="2">
        <f>_xlfn.IFNA(VLOOKUP($A10,'EV Distribution'!$A$2:$B$1048576,2,FALSE),0)*('EV Characterization'!Y$4-'EV Characterization'!Y$2)</f>
        <v>0.29897333333333331</v>
      </c>
    </row>
    <row r="11" spans="1:25" x14ac:dyDescent="0.3">
      <c r="A11">
        <v>21</v>
      </c>
      <c r="B11" s="2">
        <f>_xlfn.IFNA(VLOOKUP($A11,'EV Distribution'!$A$2:$B$1048576,2,FALSE),0)*('EV Characterization'!B$4-'EV Characterization'!B$2)</f>
        <v>0.30568266666666666</v>
      </c>
      <c r="C11" s="2">
        <f>_xlfn.IFNA(VLOOKUP($A11,'EV Distribution'!$A$2:$B$1048576,2,FALSE),0)*('EV Characterization'!C$4-'EV Characterization'!C$2)</f>
        <v>0.348472</v>
      </c>
      <c r="D11" s="2">
        <f>_xlfn.IFNA(VLOOKUP($A11,'EV Distribution'!$A$2:$B$1048576,2,FALSE),0)*('EV Characterization'!D$4-'EV Characterization'!D$2)</f>
        <v>0.52234399999999992</v>
      </c>
      <c r="E11" s="2">
        <f>_xlfn.IFNA(VLOOKUP($A11,'EV Distribution'!$A$2:$B$1048576,2,FALSE),0)*('EV Characterization'!E$4-'EV Characterization'!E$2)</f>
        <v>0.61441733333333337</v>
      </c>
      <c r="F11" s="2">
        <f>_xlfn.IFNA(VLOOKUP($A11,'EV Distribution'!$A$2:$B$1048576,2,FALSE),0)*('EV Characterization'!F$4-'EV Characterization'!F$2)</f>
        <v>0.7304466666666668</v>
      </c>
      <c r="G11" s="2">
        <f>_xlfn.IFNA(VLOOKUP($A11,'EV Distribution'!$A$2:$B$1048576,2,FALSE),0)*('EV Characterization'!G$4-'EV Characterization'!G$2)</f>
        <v>0.7762</v>
      </c>
      <c r="H11" s="2">
        <f>_xlfn.IFNA(VLOOKUP($A11,'EV Distribution'!$A$2:$B$1048576,2,FALSE),0)*('EV Characterization'!H$4-'EV Characterization'!H$2)</f>
        <v>0.66470000000000007</v>
      </c>
      <c r="I11" s="2">
        <f>_xlfn.IFNA(VLOOKUP($A11,'EV Distribution'!$A$2:$B$1048576,2,FALSE),0)*('EV Characterization'!I$4-'EV Characterization'!I$2)</f>
        <v>0.99294533333333324</v>
      </c>
      <c r="J11" s="2">
        <f>_xlfn.IFNA(VLOOKUP($A11,'EV Distribution'!$A$2:$B$1048576,2,FALSE),0)*('EV Characterization'!J$4-'EV Characterization'!J$2)</f>
        <v>0.85971866666666663</v>
      </c>
      <c r="K11" s="2">
        <f>_xlfn.IFNA(VLOOKUP($A11,'EV Distribution'!$A$2:$B$1048576,2,FALSE),0)*('EV Characterization'!K$4-'EV Characterization'!K$2)</f>
        <v>1.0044933333333332</v>
      </c>
      <c r="L11" s="2">
        <f>_xlfn.IFNA(VLOOKUP($A11,'EV Distribution'!$A$2:$B$1048576,2,FALSE),0)*('EV Characterization'!L$4-'EV Characterization'!L$2)</f>
        <v>1.0598526666666668</v>
      </c>
      <c r="M11" s="2">
        <f>_xlfn.IFNA(VLOOKUP($A11,'EV Distribution'!$A$2:$B$1048576,2,FALSE),0)*('EV Characterization'!M$4-'EV Characterization'!M$2)</f>
        <v>1.0304673333333332</v>
      </c>
      <c r="N11" s="2">
        <f>_xlfn.IFNA(VLOOKUP($A11,'EV Distribution'!$A$2:$B$1048576,2,FALSE),0)*('EV Characterization'!N$4-'EV Characterization'!N$2)</f>
        <v>0.96476133333333325</v>
      </c>
      <c r="O11" s="2">
        <f>_xlfn.IFNA(VLOOKUP($A11,'EV Distribution'!$A$2:$B$1048576,2,FALSE),0)*('EV Characterization'!O$4-'EV Characterization'!O$2)</f>
        <v>0.91152</v>
      </c>
      <c r="P11" s="2">
        <f>_xlfn.IFNA(VLOOKUP($A11,'EV Distribution'!$A$2:$B$1048576,2,FALSE),0)*('EV Characterization'!P$4-'EV Characterization'!P$2)</f>
        <v>0.90589733333333344</v>
      </c>
      <c r="Q11" s="2">
        <f>_xlfn.IFNA(VLOOKUP($A11,'EV Distribution'!$A$2:$B$1048576,2,FALSE),0)*('EV Characterization'!Q$4-'EV Characterization'!Q$2)</f>
        <v>0.8336026666666666</v>
      </c>
      <c r="R11" s="2">
        <f>_xlfn.IFNA(VLOOKUP($A11,'EV Distribution'!$A$2:$B$1048576,2,FALSE),0)*('EV Characterization'!R$4-'EV Characterization'!R$2)</f>
        <v>0.78781733333333326</v>
      </c>
      <c r="S11" s="2">
        <f>_xlfn.IFNA(VLOOKUP($A11,'EV Distribution'!$A$2:$B$1048576,2,FALSE),0)*('EV Characterization'!S$4-'EV Characterization'!S$2)</f>
        <v>0.74272933333333335</v>
      </c>
      <c r="T11" s="2">
        <f>_xlfn.IFNA(VLOOKUP($A11,'EV Distribution'!$A$2:$B$1048576,2,FALSE),0)*('EV Characterization'!T$4-'EV Characterization'!T$2)</f>
        <v>0.53121600000000002</v>
      </c>
      <c r="U11" s="2">
        <f>_xlfn.IFNA(VLOOKUP($A11,'EV Distribution'!$A$2:$B$1048576,2,FALSE),0)*('EV Characterization'!U$4-'EV Characterization'!U$2)</f>
        <v>0.58610266666666666</v>
      </c>
      <c r="V11" s="2">
        <f>_xlfn.IFNA(VLOOKUP($A11,'EV Distribution'!$A$2:$B$1048576,2,FALSE),0)*('EV Characterization'!V$4-'EV Characterization'!V$2)</f>
        <v>0.60647600000000002</v>
      </c>
      <c r="W11" s="2">
        <f>_xlfn.IFNA(VLOOKUP($A11,'EV Distribution'!$A$2:$B$1048576,2,FALSE),0)*('EV Characterization'!W$4-'EV Characterization'!W$2)</f>
        <v>0.63796933333333328</v>
      </c>
      <c r="X11" s="2">
        <f>_xlfn.IFNA(VLOOKUP($A11,'EV Distribution'!$A$2:$B$1048576,2,FALSE),0)*('EV Characterization'!X$4-'EV Characterization'!X$2)</f>
        <v>0.29339999999999999</v>
      </c>
      <c r="Y11" s="2">
        <f>_xlfn.IFNA(VLOOKUP($A11,'EV Distribution'!$A$2:$B$1048576,2,FALSE),0)*('EV Characterization'!Y$4-'EV Characterization'!Y$2)</f>
        <v>0.29897333333333331</v>
      </c>
    </row>
    <row r="12" spans="1:25" x14ac:dyDescent="0.3">
      <c r="A12">
        <v>22</v>
      </c>
      <c r="B12" s="2">
        <f>_xlfn.IFNA(VLOOKUP($A12,'EV Distribution'!$A$2:$B$1048576,2,FALSE),0)*('EV Characterization'!B$4-'EV Characterization'!B$2)</f>
        <v>0.30568266666666666</v>
      </c>
      <c r="C12" s="2">
        <f>_xlfn.IFNA(VLOOKUP($A12,'EV Distribution'!$A$2:$B$1048576,2,FALSE),0)*('EV Characterization'!C$4-'EV Characterization'!C$2)</f>
        <v>0.348472</v>
      </c>
      <c r="D12" s="2">
        <f>_xlfn.IFNA(VLOOKUP($A12,'EV Distribution'!$A$2:$B$1048576,2,FALSE),0)*('EV Characterization'!D$4-'EV Characterization'!D$2)</f>
        <v>0.52234399999999992</v>
      </c>
      <c r="E12" s="2">
        <f>_xlfn.IFNA(VLOOKUP($A12,'EV Distribution'!$A$2:$B$1048576,2,FALSE),0)*('EV Characterization'!E$4-'EV Characterization'!E$2)</f>
        <v>0.61441733333333337</v>
      </c>
      <c r="F12" s="2">
        <f>_xlfn.IFNA(VLOOKUP($A12,'EV Distribution'!$A$2:$B$1048576,2,FALSE),0)*('EV Characterization'!F$4-'EV Characterization'!F$2)</f>
        <v>0.7304466666666668</v>
      </c>
      <c r="G12" s="2">
        <f>_xlfn.IFNA(VLOOKUP($A12,'EV Distribution'!$A$2:$B$1048576,2,FALSE),0)*('EV Characterization'!G$4-'EV Characterization'!G$2)</f>
        <v>0.7762</v>
      </c>
      <c r="H12" s="2">
        <f>_xlfn.IFNA(VLOOKUP($A12,'EV Distribution'!$A$2:$B$1048576,2,FALSE),0)*('EV Characterization'!H$4-'EV Characterization'!H$2)</f>
        <v>0.66470000000000007</v>
      </c>
      <c r="I12" s="2">
        <f>_xlfn.IFNA(VLOOKUP($A12,'EV Distribution'!$A$2:$B$1048576,2,FALSE),0)*('EV Characterization'!I$4-'EV Characterization'!I$2)</f>
        <v>0.99294533333333324</v>
      </c>
      <c r="J12" s="2">
        <f>_xlfn.IFNA(VLOOKUP($A12,'EV Distribution'!$A$2:$B$1048576,2,FALSE),0)*('EV Characterization'!J$4-'EV Characterization'!J$2)</f>
        <v>0.85971866666666663</v>
      </c>
      <c r="K12" s="2">
        <f>_xlfn.IFNA(VLOOKUP($A12,'EV Distribution'!$A$2:$B$1048576,2,FALSE),0)*('EV Characterization'!K$4-'EV Characterization'!K$2)</f>
        <v>1.0044933333333332</v>
      </c>
      <c r="L12" s="2">
        <f>_xlfn.IFNA(VLOOKUP($A12,'EV Distribution'!$A$2:$B$1048576,2,FALSE),0)*('EV Characterization'!L$4-'EV Characterization'!L$2)</f>
        <v>1.0598526666666668</v>
      </c>
      <c r="M12" s="2">
        <f>_xlfn.IFNA(VLOOKUP($A12,'EV Distribution'!$A$2:$B$1048576,2,FALSE),0)*('EV Characterization'!M$4-'EV Characterization'!M$2)</f>
        <v>1.0304673333333332</v>
      </c>
      <c r="N12" s="2">
        <f>_xlfn.IFNA(VLOOKUP($A12,'EV Distribution'!$A$2:$B$1048576,2,FALSE),0)*('EV Characterization'!N$4-'EV Characterization'!N$2)</f>
        <v>0.96476133333333325</v>
      </c>
      <c r="O12" s="2">
        <f>_xlfn.IFNA(VLOOKUP($A12,'EV Distribution'!$A$2:$B$1048576,2,FALSE),0)*('EV Characterization'!O$4-'EV Characterization'!O$2)</f>
        <v>0.91152</v>
      </c>
      <c r="P12" s="2">
        <f>_xlfn.IFNA(VLOOKUP($A12,'EV Distribution'!$A$2:$B$1048576,2,FALSE),0)*('EV Characterization'!P$4-'EV Characterization'!P$2)</f>
        <v>0.90589733333333344</v>
      </c>
      <c r="Q12" s="2">
        <f>_xlfn.IFNA(VLOOKUP($A12,'EV Distribution'!$A$2:$B$1048576,2,FALSE),0)*('EV Characterization'!Q$4-'EV Characterization'!Q$2)</f>
        <v>0.8336026666666666</v>
      </c>
      <c r="R12" s="2">
        <f>_xlfn.IFNA(VLOOKUP($A12,'EV Distribution'!$A$2:$B$1048576,2,FALSE),0)*('EV Characterization'!R$4-'EV Characterization'!R$2)</f>
        <v>0.78781733333333326</v>
      </c>
      <c r="S12" s="2">
        <f>_xlfn.IFNA(VLOOKUP($A12,'EV Distribution'!$A$2:$B$1048576,2,FALSE),0)*('EV Characterization'!S$4-'EV Characterization'!S$2)</f>
        <v>0.74272933333333335</v>
      </c>
      <c r="T12" s="2">
        <f>_xlfn.IFNA(VLOOKUP($A12,'EV Distribution'!$A$2:$B$1048576,2,FALSE),0)*('EV Characterization'!T$4-'EV Characterization'!T$2)</f>
        <v>0.53121600000000002</v>
      </c>
      <c r="U12" s="2">
        <f>_xlfn.IFNA(VLOOKUP($A12,'EV Distribution'!$A$2:$B$1048576,2,FALSE),0)*('EV Characterization'!U$4-'EV Characterization'!U$2)</f>
        <v>0.58610266666666666</v>
      </c>
      <c r="V12" s="2">
        <f>_xlfn.IFNA(VLOOKUP($A12,'EV Distribution'!$A$2:$B$1048576,2,FALSE),0)*('EV Characterization'!V$4-'EV Characterization'!V$2)</f>
        <v>0.60647600000000002</v>
      </c>
      <c r="W12" s="2">
        <f>_xlfn.IFNA(VLOOKUP($A12,'EV Distribution'!$A$2:$B$1048576,2,FALSE),0)*('EV Characterization'!W$4-'EV Characterization'!W$2)</f>
        <v>0.63796933333333328</v>
      </c>
      <c r="X12" s="2">
        <f>_xlfn.IFNA(VLOOKUP($A12,'EV Distribution'!$A$2:$B$1048576,2,FALSE),0)*('EV Characterization'!X$4-'EV Characterization'!X$2)</f>
        <v>0.29339999999999999</v>
      </c>
      <c r="Y12" s="2">
        <f>_xlfn.IFNA(VLOOKUP($A12,'EV Distribution'!$A$2:$B$1048576,2,FALSE),0)*('EV Characterization'!Y$4-'EV Characterization'!Y$2)</f>
        <v>0.29897333333333331</v>
      </c>
    </row>
    <row r="13" spans="1:25" x14ac:dyDescent="0.3">
      <c r="A13">
        <v>23</v>
      </c>
      <c r="B13" s="2">
        <f>_xlfn.IFNA(VLOOKUP($A13,'EV Distribution'!$A$2:$B$1048576,2,FALSE),0)*('EV Characterization'!B$4-'EV Characterization'!B$2)</f>
        <v>0.30568266666666666</v>
      </c>
      <c r="C13" s="2">
        <f>_xlfn.IFNA(VLOOKUP($A13,'EV Distribution'!$A$2:$B$1048576,2,FALSE),0)*('EV Characterization'!C$4-'EV Characterization'!C$2)</f>
        <v>0.348472</v>
      </c>
      <c r="D13" s="2">
        <f>_xlfn.IFNA(VLOOKUP($A13,'EV Distribution'!$A$2:$B$1048576,2,FALSE),0)*('EV Characterization'!D$4-'EV Characterization'!D$2)</f>
        <v>0.52234399999999992</v>
      </c>
      <c r="E13" s="2">
        <f>_xlfn.IFNA(VLOOKUP($A13,'EV Distribution'!$A$2:$B$1048576,2,FALSE),0)*('EV Characterization'!E$4-'EV Characterization'!E$2)</f>
        <v>0.61441733333333337</v>
      </c>
      <c r="F13" s="2">
        <f>_xlfn.IFNA(VLOOKUP($A13,'EV Distribution'!$A$2:$B$1048576,2,FALSE),0)*('EV Characterization'!F$4-'EV Characterization'!F$2)</f>
        <v>0.7304466666666668</v>
      </c>
      <c r="G13" s="2">
        <f>_xlfn.IFNA(VLOOKUP($A13,'EV Distribution'!$A$2:$B$1048576,2,FALSE),0)*('EV Characterization'!G$4-'EV Characterization'!G$2)</f>
        <v>0.7762</v>
      </c>
      <c r="H13" s="2">
        <f>_xlfn.IFNA(VLOOKUP($A13,'EV Distribution'!$A$2:$B$1048576,2,FALSE),0)*('EV Characterization'!H$4-'EV Characterization'!H$2)</f>
        <v>0.66470000000000007</v>
      </c>
      <c r="I13" s="2">
        <f>_xlfn.IFNA(VLOOKUP($A13,'EV Distribution'!$A$2:$B$1048576,2,FALSE),0)*('EV Characterization'!I$4-'EV Characterization'!I$2)</f>
        <v>0.99294533333333324</v>
      </c>
      <c r="J13" s="2">
        <f>_xlfn.IFNA(VLOOKUP($A13,'EV Distribution'!$A$2:$B$1048576,2,FALSE),0)*('EV Characterization'!J$4-'EV Characterization'!J$2)</f>
        <v>0.85971866666666663</v>
      </c>
      <c r="K13" s="2">
        <f>_xlfn.IFNA(VLOOKUP($A13,'EV Distribution'!$A$2:$B$1048576,2,FALSE),0)*('EV Characterization'!K$4-'EV Characterization'!K$2)</f>
        <v>1.0044933333333332</v>
      </c>
      <c r="L13" s="2">
        <f>_xlfn.IFNA(VLOOKUP($A13,'EV Distribution'!$A$2:$B$1048576,2,FALSE),0)*('EV Characterization'!L$4-'EV Characterization'!L$2)</f>
        <v>1.0598526666666668</v>
      </c>
      <c r="M13" s="2">
        <f>_xlfn.IFNA(VLOOKUP($A13,'EV Distribution'!$A$2:$B$1048576,2,FALSE),0)*('EV Characterization'!M$4-'EV Characterization'!M$2)</f>
        <v>1.0304673333333332</v>
      </c>
      <c r="N13" s="2">
        <f>_xlfn.IFNA(VLOOKUP($A13,'EV Distribution'!$A$2:$B$1048576,2,FALSE),0)*('EV Characterization'!N$4-'EV Characterization'!N$2)</f>
        <v>0.96476133333333325</v>
      </c>
      <c r="O13" s="2">
        <f>_xlfn.IFNA(VLOOKUP($A13,'EV Distribution'!$A$2:$B$1048576,2,FALSE),0)*('EV Characterization'!O$4-'EV Characterization'!O$2)</f>
        <v>0.91152</v>
      </c>
      <c r="P13" s="2">
        <f>_xlfn.IFNA(VLOOKUP($A13,'EV Distribution'!$A$2:$B$1048576,2,FALSE),0)*('EV Characterization'!P$4-'EV Characterization'!P$2)</f>
        <v>0.90589733333333344</v>
      </c>
      <c r="Q13" s="2">
        <f>_xlfn.IFNA(VLOOKUP($A13,'EV Distribution'!$A$2:$B$1048576,2,FALSE),0)*('EV Characterization'!Q$4-'EV Characterization'!Q$2)</f>
        <v>0.8336026666666666</v>
      </c>
      <c r="R13" s="2">
        <f>_xlfn.IFNA(VLOOKUP($A13,'EV Distribution'!$A$2:$B$1048576,2,FALSE),0)*('EV Characterization'!R$4-'EV Characterization'!R$2)</f>
        <v>0.78781733333333326</v>
      </c>
      <c r="S13" s="2">
        <f>_xlfn.IFNA(VLOOKUP($A13,'EV Distribution'!$A$2:$B$1048576,2,FALSE),0)*('EV Characterization'!S$4-'EV Characterization'!S$2)</f>
        <v>0.74272933333333335</v>
      </c>
      <c r="T13" s="2">
        <f>_xlfn.IFNA(VLOOKUP($A13,'EV Distribution'!$A$2:$B$1048576,2,FALSE),0)*('EV Characterization'!T$4-'EV Characterization'!T$2)</f>
        <v>0.53121600000000002</v>
      </c>
      <c r="U13" s="2">
        <f>_xlfn.IFNA(VLOOKUP($A13,'EV Distribution'!$A$2:$B$1048576,2,FALSE),0)*('EV Characterization'!U$4-'EV Characterization'!U$2)</f>
        <v>0.58610266666666666</v>
      </c>
      <c r="V13" s="2">
        <f>_xlfn.IFNA(VLOOKUP($A13,'EV Distribution'!$A$2:$B$1048576,2,FALSE),0)*('EV Characterization'!V$4-'EV Characterization'!V$2)</f>
        <v>0.60647600000000002</v>
      </c>
      <c r="W13" s="2">
        <f>_xlfn.IFNA(VLOOKUP($A13,'EV Distribution'!$A$2:$B$1048576,2,FALSE),0)*('EV Characterization'!W$4-'EV Characterization'!W$2)</f>
        <v>0.63796933333333328</v>
      </c>
      <c r="X13" s="2">
        <f>_xlfn.IFNA(VLOOKUP($A13,'EV Distribution'!$A$2:$B$1048576,2,FALSE),0)*('EV Characterization'!X$4-'EV Characterization'!X$2)</f>
        <v>0.29339999999999999</v>
      </c>
      <c r="Y13" s="2">
        <f>_xlfn.IFNA(VLOOKUP($A13,'EV Distribution'!$A$2:$B$1048576,2,FALSE),0)*('EV Characterization'!Y$4-'EV Characterization'!Y$2)</f>
        <v>0.29897333333333331</v>
      </c>
    </row>
    <row r="14" spans="1:25" x14ac:dyDescent="0.3">
      <c r="A14">
        <v>24</v>
      </c>
      <c r="B14" s="2">
        <f>_xlfn.IFNA(VLOOKUP($A14,'EV Distribution'!$A$2:$B$1048576,2,FALSE),0)*('EV Characterization'!B$4-'EV Characterization'!B$2)</f>
        <v>0.30568266666666666</v>
      </c>
      <c r="C14" s="2">
        <f>_xlfn.IFNA(VLOOKUP($A14,'EV Distribution'!$A$2:$B$1048576,2,FALSE),0)*('EV Characterization'!C$4-'EV Characterization'!C$2)</f>
        <v>0.348472</v>
      </c>
      <c r="D14" s="2">
        <f>_xlfn.IFNA(VLOOKUP($A14,'EV Distribution'!$A$2:$B$1048576,2,FALSE),0)*('EV Characterization'!D$4-'EV Characterization'!D$2)</f>
        <v>0.52234399999999992</v>
      </c>
      <c r="E14" s="2">
        <f>_xlfn.IFNA(VLOOKUP($A14,'EV Distribution'!$A$2:$B$1048576,2,FALSE),0)*('EV Characterization'!E$4-'EV Characterization'!E$2)</f>
        <v>0.61441733333333337</v>
      </c>
      <c r="F14" s="2">
        <f>_xlfn.IFNA(VLOOKUP($A14,'EV Distribution'!$A$2:$B$1048576,2,FALSE),0)*('EV Characterization'!F$4-'EV Characterization'!F$2)</f>
        <v>0.7304466666666668</v>
      </c>
      <c r="G14" s="2">
        <f>_xlfn.IFNA(VLOOKUP($A14,'EV Distribution'!$A$2:$B$1048576,2,FALSE),0)*('EV Characterization'!G$4-'EV Characterization'!G$2)</f>
        <v>0.7762</v>
      </c>
      <c r="H14" s="2">
        <f>_xlfn.IFNA(VLOOKUP($A14,'EV Distribution'!$A$2:$B$1048576,2,FALSE),0)*('EV Characterization'!H$4-'EV Characterization'!H$2)</f>
        <v>0.66470000000000007</v>
      </c>
      <c r="I14" s="2">
        <f>_xlfn.IFNA(VLOOKUP($A14,'EV Distribution'!$A$2:$B$1048576,2,FALSE),0)*('EV Characterization'!I$4-'EV Characterization'!I$2)</f>
        <v>0.99294533333333324</v>
      </c>
      <c r="J14" s="2">
        <f>_xlfn.IFNA(VLOOKUP($A14,'EV Distribution'!$A$2:$B$1048576,2,FALSE),0)*('EV Characterization'!J$4-'EV Characterization'!J$2)</f>
        <v>0.85971866666666663</v>
      </c>
      <c r="K14" s="2">
        <f>_xlfn.IFNA(VLOOKUP($A14,'EV Distribution'!$A$2:$B$1048576,2,FALSE),0)*('EV Characterization'!K$4-'EV Characterization'!K$2)</f>
        <v>1.0044933333333332</v>
      </c>
      <c r="L14" s="2">
        <f>_xlfn.IFNA(VLOOKUP($A14,'EV Distribution'!$A$2:$B$1048576,2,FALSE),0)*('EV Characterization'!L$4-'EV Characterization'!L$2)</f>
        <v>1.0598526666666668</v>
      </c>
      <c r="M14" s="2">
        <f>_xlfn.IFNA(VLOOKUP($A14,'EV Distribution'!$A$2:$B$1048576,2,FALSE),0)*('EV Characterization'!M$4-'EV Characterization'!M$2)</f>
        <v>1.0304673333333332</v>
      </c>
      <c r="N14" s="2">
        <f>_xlfn.IFNA(VLOOKUP($A14,'EV Distribution'!$A$2:$B$1048576,2,FALSE),0)*('EV Characterization'!N$4-'EV Characterization'!N$2)</f>
        <v>0.96476133333333325</v>
      </c>
      <c r="O14" s="2">
        <f>_xlfn.IFNA(VLOOKUP($A14,'EV Distribution'!$A$2:$B$1048576,2,FALSE),0)*('EV Characterization'!O$4-'EV Characterization'!O$2)</f>
        <v>0.91152</v>
      </c>
      <c r="P14" s="2">
        <f>_xlfn.IFNA(VLOOKUP($A14,'EV Distribution'!$A$2:$B$1048576,2,FALSE),0)*('EV Characterization'!P$4-'EV Characterization'!P$2)</f>
        <v>0.90589733333333344</v>
      </c>
      <c r="Q14" s="2">
        <f>_xlfn.IFNA(VLOOKUP($A14,'EV Distribution'!$A$2:$B$1048576,2,FALSE),0)*('EV Characterization'!Q$4-'EV Characterization'!Q$2)</f>
        <v>0.8336026666666666</v>
      </c>
      <c r="R14" s="2">
        <f>_xlfn.IFNA(VLOOKUP($A14,'EV Distribution'!$A$2:$B$1048576,2,FALSE),0)*('EV Characterization'!R$4-'EV Characterization'!R$2)</f>
        <v>0.78781733333333326</v>
      </c>
      <c r="S14" s="2">
        <f>_xlfn.IFNA(VLOOKUP($A14,'EV Distribution'!$A$2:$B$1048576,2,FALSE),0)*('EV Characterization'!S$4-'EV Characterization'!S$2)</f>
        <v>0.74272933333333335</v>
      </c>
      <c r="T14" s="2">
        <f>_xlfn.IFNA(VLOOKUP($A14,'EV Distribution'!$A$2:$B$1048576,2,FALSE),0)*('EV Characterization'!T$4-'EV Characterization'!T$2)</f>
        <v>0.53121600000000002</v>
      </c>
      <c r="U14" s="2">
        <f>_xlfn.IFNA(VLOOKUP($A14,'EV Distribution'!$A$2:$B$1048576,2,FALSE),0)*('EV Characterization'!U$4-'EV Characterization'!U$2)</f>
        <v>0.58610266666666666</v>
      </c>
      <c r="V14" s="2">
        <f>_xlfn.IFNA(VLOOKUP($A14,'EV Distribution'!$A$2:$B$1048576,2,FALSE),0)*('EV Characterization'!V$4-'EV Characterization'!V$2)</f>
        <v>0.60647600000000002</v>
      </c>
      <c r="W14" s="2">
        <f>_xlfn.IFNA(VLOOKUP($A14,'EV Distribution'!$A$2:$B$1048576,2,FALSE),0)*('EV Characterization'!W$4-'EV Characterization'!W$2)</f>
        <v>0.63796933333333328</v>
      </c>
      <c r="X14" s="2">
        <f>_xlfn.IFNA(VLOOKUP($A14,'EV Distribution'!$A$2:$B$1048576,2,FALSE),0)*('EV Characterization'!X$4-'EV Characterization'!X$2)</f>
        <v>0.29339999999999999</v>
      </c>
      <c r="Y14" s="2">
        <f>_xlfn.IFNA(VLOOKUP($A14,'EV Distribution'!$A$2:$B$1048576,2,FALSE),0)*('EV Characterization'!Y$4-'EV Characterization'!Y$2)</f>
        <v>0.29897333333333331</v>
      </c>
    </row>
    <row r="15" spans="1:25" x14ac:dyDescent="0.3">
      <c r="A15">
        <v>25</v>
      </c>
      <c r="B15" s="2">
        <f>_xlfn.IFNA(VLOOKUP($A15,'EV Distribution'!$A$2:$B$1048576,2,FALSE),0)*('EV Characterization'!B$4-'EV Characterization'!B$2)</f>
        <v>0.30568266666666666</v>
      </c>
      <c r="C15" s="2">
        <f>_xlfn.IFNA(VLOOKUP($A15,'EV Distribution'!$A$2:$B$1048576,2,FALSE),0)*('EV Characterization'!C$4-'EV Characterization'!C$2)</f>
        <v>0.348472</v>
      </c>
      <c r="D15" s="2">
        <f>_xlfn.IFNA(VLOOKUP($A15,'EV Distribution'!$A$2:$B$1048576,2,FALSE),0)*('EV Characterization'!D$4-'EV Characterization'!D$2)</f>
        <v>0.52234399999999992</v>
      </c>
      <c r="E15" s="2">
        <f>_xlfn.IFNA(VLOOKUP($A15,'EV Distribution'!$A$2:$B$1048576,2,FALSE),0)*('EV Characterization'!E$4-'EV Characterization'!E$2)</f>
        <v>0.61441733333333337</v>
      </c>
      <c r="F15" s="2">
        <f>_xlfn.IFNA(VLOOKUP($A15,'EV Distribution'!$A$2:$B$1048576,2,FALSE),0)*('EV Characterization'!F$4-'EV Characterization'!F$2)</f>
        <v>0.7304466666666668</v>
      </c>
      <c r="G15" s="2">
        <f>_xlfn.IFNA(VLOOKUP($A15,'EV Distribution'!$A$2:$B$1048576,2,FALSE),0)*('EV Characterization'!G$4-'EV Characterization'!G$2)</f>
        <v>0.7762</v>
      </c>
      <c r="H15" s="2">
        <f>_xlfn.IFNA(VLOOKUP($A15,'EV Distribution'!$A$2:$B$1048576,2,FALSE),0)*('EV Characterization'!H$4-'EV Characterization'!H$2)</f>
        <v>0.66470000000000007</v>
      </c>
      <c r="I15" s="2">
        <f>_xlfn.IFNA(VLOOKUP($A15,'EV Distribution'!$A$2:$B$1048576,2,FALSE),0)*('EV Characterization'!I$4-'EV Characterization'!I$2)</f>
        <v>0.99294533333333324</v>
      </c>
      <c r="J15" s="2">
        <f>_xlfn.IFNA(VLOOKUP($A15,'EV Distribution'!$A$2:$B$1048576,2,FALSE),0)*('EV Characterization'!J$4-'EV Characterization'!J$2)</f>
        <v>0.85971866666666663</v>
      </c>
      <c r="K15" s="2">
        <f>_xlfn.IFNA(VLOOKUP($A15,'EV Distribution'!$A$2:$B$1048576,2,FALSE),0)*('EV Characterization'!K$4-'EV Characterization'!K$2)</f>
        <v>1.0044933333333332</v>
      </c>
      <c r="L15" s="2">
        <f>_xlfn.IFNA(VLOOKUP($A15,'EV Distribution'!$A$2:$B$1048576,2,FALSE),0)*('EV Characterization'!L$4-'EV Characterization'!L$2)</f>
        <v>1.0598526666666668</v>
      </c>
      <c r="M15" s="2">
        <f>_xlfn.IFNA(VLOOKUP($A15,'EV Distribution'!$A$2:$B$1048576,2,FALSE),0)*('EV Characterization'!M$4-'EV Characterization'!M$2)</f>
        <v>1.0304673333333332</v>
      </c>
      <c r="N15" s="2">
        <f>_xlfn.IFNA(VLOOKUP($A15,'EV Distribution'!$A$2:$B$1048576,2,FALSE),0)*('EV Characterization'!N$4-'EV Characterization'!N$2)</f>
        <v>0.96476133333333325</v>
      </c>
      <c r="O15" s="2">
        <f>_xlfn.IFNA(VLOOKUP($A15,'EV Distribution'!$A$2:$B$1048576,2,FALSE),0)*('EV Characterization'!O$4-'EV Characterization'!O$2)</f>
        <v>0.91152</v>
      </c>
      <c r="P15" s="2">
        <f>_xlfn.IFNA(VLOOKUP($A15,'EV Distribution'!$A$2:$B$1048576,2,FALSE),0)*('EV Characterization'!P$4-'EV Characterization'!P$2)</f>
        <v>0.90589733333333344</v>
      </c>
      <c r="Q15" s="2">
        <f>_xlfn.IFNA(VLOOKUP($A15,'EV Distribution'!$A$2:$B$1048576,2,FALSE),0)*('EV Characterization'!Q$4-'EV Characterization'!Q$2)</f>
        <v>0.8336026666666666</v>
      </c>
      <c r="R15" s="2">
        <f>_xlfn.IFNA(VLOOKUP($A15,'EV Distribution'!$A$2:$B$1048576,2,FALSE),0)*('EV Characterization'!R$4-'EV Characterization'!R$2)</f>
        <v>0.78781733333333326</v>
      </c>
      <c r="S15" s="2">
        <f>_xlfn.IFNA(VLOOKUP($A15,'EV Distribution'!$A$2:$B$1048576,2,FALSE),0)*('EV Characterization'!S$4-'EV Characterization'!S$2)</f>
        <v>0.74272933333333335</v>
      </c>
      <c r="T15" s="2">
        <f>_xlfn.IFNA(VLOOKUP($A15,'EV Distribution'!$A$2:$B$1048576,2,FALSE),0)*('EV Characterization'!T$4-'EV Characterization'!T$2)</f>
        <v>0.53121600000000002</v>
      </c>
      <c r="U15" s="2">
        <f>_xlfn.IFNA(VLOOKUP($A15,'EV Distribution'!$A$2:$B$1048576,2,FALSE),0)*('EV Characterization'!U$4-'EV Characterization'!U$2)</f>
        <v>0.58610266666666666</v>
      </c>
      <c r="V15" s="2">
        <f>_xlfn.IFNA(VLOOKUP($A15,'EV Distribution'!$A$2:$B$1048576,2,FALSE),0)*('EV Characterization'!V$4-'EV Characterization'!V$2)</f>
        <v>0.60647600000000002</v>
      </c>
      <c r="W15" s="2">
        <f>_xlfn.IFNA(VLOOKUP($A15,'EV Distribution'!$A$2:$B$1048576,2,FALSE),0)*('EV Characterization'!W$4-'EV Characterization'!W$2)</f>
        <v>0.63796933333333328</v>
      </c>
      <c r="X15" s="2">
        <f>_xlfn.IFNA(VLOOKUP($A15,'EV Distribution'!$A$2:$B$1048576,2,FALSE),0)*('EV Characterization'!X$4-'EV Characterization'!X$2)</f>
        <v>0.29339999999999999</v>
      </c>
      <c r="Y15" s="2">
        <f>_xlfn.IFNA(VLOOKUP($A15,'EV Distribution'!$A$2:$B$1048576,2,FALSE),0)*('EV Characterization'!Y$4-'EV Characterization'!Y$2)</f>
        <v>0.29897333333333331</v>
      </c>
    </row>
    <row r="16" spans="1:25" x14ac:dyDescent="0.3">
      <c r="A16">
        <v>26</v>
      </c>
      <c r="B16" s="2">
        <f>_xlfn.IFNA(VLOOKUP($A16,'EV Distribution'!$A$2:$B$1048576,2,FALSE),0)*('EV Characterization'!B$4-'EV Characterization'!B$2)</f>
        <v>0.30568266666666666</v>
      </c>
      <c r="C16" s="2">
        <f>_xlfn.IFNA(VLOOKUP($A16,'EV Distribution'!$A$2:$B$1048576,2,FALSE),0)*('EV Characterization'!C$4-'EV Characterization'!C$2)</f>
        <v>0.348472</v>
      </c>
      <c r="D16" s="2">
        <f>_xlfn.IFNA(VLOOKUP($A16,'EV Distribution'!$A$2:$B$1048576,2,FALSE),0)*('EV Characterization'!D$4-'EV Characterization'!D$2)</f>
        <v>0.52234399999999992</v>
      </c>
      <c r="E16" s="2">
        <f>_xlfn.IFNA(VLOOKUP($A16,'EV Distribution'!$A$2:$B$1048576,2,FALSE),0)*('EV Characterization'!E$4-'EV Characterization'!E$2)</f>
        <v>0.61441733333333337</v>
      </c>
      <c r="F16" s="2">
        <f>_xlfn.IFNA(VLOOKUP($A16,'EV Distribution'!$A$2:$B$1048576,2,FALSE),0)*('EV Characterization'!F$4-'EV Characterization'!F$2)</f>
        <v>0.7304466666666668</v>
      </c>
      <c r="G16" s="2">
        <f>_xlfn.IFNA(VLOOKUP($A16,'EV Distribution'!$A$2:$B$1048576,2,FALSE),0)*('EV Characterization'!G$4-'EV Characterization'!G$2)</f>
        <v>0.7762</v>
      </c>
      <c r="H16" s="2">
        <f>_xlfn.IFNA(VLOOKUP($A16,'EV Distribution'!$A$2:$B$1048576,2,FALSE),0)*('EV Characterization'!H$4-'EV Characterization'!H$2)</f>
        <v>0.66470000000000007</v>
      </c>
      <c r="I16" s="2">
        <f>_xlfn.IFNA(VLOOKUP($A16,'EV Distribution'!$A$2:$B$1048576,2,FALSE),0)*('EV Characterization'!I$4-'EV Characterization'!I$2)</f>
        <v>0.99294533333333324</v>
      </c>
      <c r="J16" s="2">
        <f>_xlfn.IFNA(VLOOKUP($A16,'EV Distribution'!$A$2:$B$1048576,2,FALSE),0)*('EV Characterization'!J$4-'EV Characterization'!J$2)</f>
        <v>0.85971866666666663</v>
      </c>
      <c r="K16" s="2">
        <f>_xlfn.IFNA(VLOOKUP($A16,'EV Distribution'!$A$2:$B$1048576,2,FALSE),0)*('EV Characterization'!K$4-'EV Characterization'!K$2)</f>
        <v>1.0044933333333332</v>
      </c>
      <c r="L16" s="2">
        <f>_xlfn.IFNA(VLOOKUP($A16,'EV Distribution'!$A$2:$B$1048576,2,FALSE),0)*('EV Characterization'!L$4-'EV Characterization'!L$2)</f>
        <v>1.0598526666666668</v>
      </c>
      <c r="M16" s="2">
        <f>_xlfn.IFNA(VLOOKUP($A16,'EV Distribution'!$A$2:$B$1048576,2,FALSE),0)*('EV Characterization'!M$4-'EV Characterization'!M$2)</f>
        <v>1.0304673333333332</v>
      </c>
      <c r="N16" s="2">
        <f>_xlfn.IFNA(VLOOKUP($A16,'EV Distribution'!$A$2:$B$1048576,2,FALSE),0)*('EV Characterization'!N$4-'EV Characterization'!N$2)</f>
        <v>0.96476133333333325</v>
      </c>
      <c r="O16" s="2">
        <f>_xlfn.IFNA(VLOOKUP($A16,'EV Distribution'!$A$2:$B$1048576,2,FALSE),0)*('EV Characterization'!O$4-'EV Characterization'!O$2)</f>
        <v>0.91152</v>
      </c>
      <c r="P16" s="2">
        <f>_xlfn.IFNA(VLOOKUP($A16,'EV Distribution'!$A$2:$B$1048576,2,FALSE),0)*('EV Characterization'!P$4-'EV Characterization'!P$2)</f>
        <v>0.90589733333333344</v>
      </c>
      <c r="Q16" s="2">
        <f>_xlfn.IFNA(VLOOKUP($A16,'EV Distribution'!$A$2:$B$1048576,2,FALSE),0)*('EV Characterization'!Q$4-'EV Characterization'!Q$2)</f>
        <v>0.8336026666666666</v>
      </c>
      <c r="R16" s="2">
        <f>_xlfn.IFNA(VLOOKUP($A16,'EV Distribution'!$A$2:$B$1048576,2,FALSE),0)*('EV Characterization'!R$4-'EV Characterization'!R$2)</f>
        <v>0.78781733333333326</v>
      </c>
      <c r="S16" s="2">
        <f>_xlfn.IFNA(VLOOKUP($A16,'EV Distribution'!$A$2:$B$1048576,2,FALSE),0)*('EV Characterization'!S$4-'EV Characterization'!S$2)</f>
        <v>0.74272933333333335</v>
      </c>
      <c r="T16" s="2">
        <f>_xlfn.IFNA(VLOOKUP($A16,'EV Distribution'!$A$2:$B$1048576,2,FALSE),0)*('EV Characterization'!T$4-'EV Characterization'!T$2)</f>
        <v>0.53121600000000002</v>
      </c>
      <c r="U16" s="2">
        <f>_xlfn.IFNA(VLOOKUP($A16,'EV Distribution'!$A$2:$B$1048576,2,FALSE),0)*('EV Characterization'!U$4-'EV Characterization'!U$2)</f>
        <v>0.58610266666666666</v>
      </c>
      <c r="V16" s="2">
        <f>_xlfn.IFNA(VLOOKUP($A16,'EV Distribution'!$A$2:$B$1048576,2,FALSE),0)*('EV Characterization'!V$4-'EV Characterization'!V$2)</f>
        <v>0.60647600000000002</v>
      </c>
      <c r="W16" s="2">
        <f>_xlfn.IFNA(VLOOKUP($A16,'EV Distribution'!$A$2:$B$1048576,2,FALSE),0)*('EV Characterization'!W$4-'EV Characterization'!W$2)</f>
        <v>0.63796933333333328</v>
      </c>
      <c r="X16" s="2">
        <f>_xlfn.IFNA(VLOOKUP($A16,'EV Distribution'!$A$2:$B$1048576,2,FALSE),0)*('EV Characterization'!X$4-'EV Characterization'!X$2)</f>
        <v>0.29339999999999999</v>
      </c>
      <c r="Y16" s="2">
        <f>_xlfn.IFNA(VLOOKUP($A16,'EV Distribution'!$A$2:$B$1048576,2,FALSE),0)*('EV Characterization'!Y$4-'EV Characterization'!Y$2)</f>
        <v>0.29897333333333331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B84B-BD20-4AA8-A364-FB72BA5A9A27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_xlfn.IFNA(VLOOKUP($A2,'EV Distribution'!$A$2:$B$1048576,2,FALSE),0)*('EV Characterization'!B$2-'EV Characterization'!B$3)</f>
        <v>0.98899999999999999</v>
      </c>
      <c r="C2" s="2">
        <f>_xlfn.IFNA(VLOOKUP($A2,'EV Distribution'!$A$2:$B$1048576,2,FALSE),0)*('EV Characterization'!C$2-'EV Characterization'!C$3)</f>
        <v>1.0219333333333334</v>
      </c>
      <c r="D2" s="2">
        <f>_xlfn.IFNA(VLOOKUP($A2,'EV Distribution'!$A$2:$B$1048576,2,FALSE),0)*('EV Characterization'!D$2-'EV Characterization'!D$3)</f>
        <v>1.0767866666666668</v>
      </c>
      <c r="E2" s="2">
        <f>_xlfn.IFNA(VLOOKUP($A2,'EV Distribution'!$A$2:$B$1048576,2,FALSE),0)*('EV Characterization'!E$2-'EV Characterization'!E$3)</f>
        <v>1.1524666666666665</v>
      </c>
      <c r="F2" s="2">
        <f>_xlfn.IFNA(VLOOKUP($A2,'EV Distribution'!$A$2:$B$1048576,2,FALSE),0)*('EV Characterization'!F$2-'EV Characterization'!F$3)</f>
        <v>1.1895266666666666</v>
      </c>
      <c r="G2" s="2">
        <f>_xlfn.IFNA(VLOOKUP($A2,'EV Distribution'!$A$2:$B$1048576,2,FALSE),0)*('EV Characterization'!G$2-'EV Characterization'!G$3)</f>
        <v>1.2562600000000002</v>
      </c>
      <c r="H2" s="2">
        <f>_xlfn.IFNA(VLOOKUP($A2,'EV Distribution'!$A$2:$B$1048576,2,FALSE),0)*('EV Characterization'!H$2-'EV Characterization'!H$3)</f>
        <v>1.2367199999999998</v>
      </c>
      <c r="I2" s="2">
        <f>_xlfn.IFNA(VLOOKUP($A2,'EV Distribution'!$A$2:$B$1048576,2,FALSE),0)*('EV Characterization'!I$2-'EV Characterization'!I$3)</f>
        <v>1.1589893333333334</v>
      </c>
      <c r="J2" s="2">
        <f>_xlfn.IFNA(VLOOKUP($A2,'EV Distribution'!$A$2:$B$1048576,2,FALSE),0)*('EV Characterization'!J$2-'EV Characterization'!J$3)</f>
        <v>1.0080359999999999</v>
      </c>
      <c r="K2" s="2">
        <f>_xlfn.IFNA(VLOOKUP($A2,'EV Distribution'!$A$2:$B$1048576,2,FALSE),0)*('EV Characterization'!K$2-'EV Characterization'!K$3)</f>
        <v>1.5057506666666667</v>
      </c>
      <c r="L2" s="2">
        <f>_xlfn.IFNA(VLOOKUP($A2,'EV Distribution'!$A$2:$B$1048576,2,FALSE),0)*('EV Characterization'!L$2-'EV Characterization'!L$3)</f>
        <v>1.5005959999999998</v>
      </c>
      <c r="M2" s="2">
        <f>_xlfn.IFNA(VLOOKUP($A2,'EV Distribution'!$A$2:$B$1048576,2,FALSE),0)*('EV Characterization'!M$2-'EV Characterization'!M$3)</f>
        <v>1.4291426666666667</v>
      </c>
      <c r="N2" s="2">
        <f>_xlfn.IFNA(VLOOKUP($A2,'EV Distribution'!$A$2:$B$1048576,2,FALSE),0)*('EV Characterization'!N$2-'EV Characterization'!N$3)</f>
        <v>1.3639493333333335</v>
      </c>
      <c r="O2" s="2">
        <f>_xlfn.IFNA(VLOOKUP($A2,'EV Distribution'!$A$2:$B$1048576,2,FALSE),0)*('EV Characterization'!O$2-'EV Characterization'!O$3)</f>
        <v>1.3000746666666667</v>
      </c>
      <c r="P2" s="2">
        <f>_xlfn.IFNA(VLOOKUP($A2,'EV Distribution'!$A$2:$B$1048576,2,FALSE),0)*('EV Characterization'!P$2-'EV Characterization'!P$3)</f>
        <v>1.278788</v>
      </c>
      <c r="Q2" s="2">
        <f>_xlfn.IFNA(VLOOKUP($A2,'EV Distribution'!$A$2:$B$1048576,2,FALSE),0)*('EV Characterization'!Q$2-'EV Characterization'!Q$3)</f>
        <v>1.1959106666666666</v>
      </c>
      <c r="R2" s="2">
        <f>_xlfn.IFNA(VLOOKUP($A2,'EV Distribution'!$A$2:$B$1048576,2,FALSE),0)*('EV Characterization'!R$2-'EV Characterization'!R$3)</f>
        <v>1.1369560000000001</v>
      </c>
      <c r="S2" s="2">
        <f>_xlfn.IFNA(VLOOKUP($A2,'EV Distribution'!$A$2:$B$1048576,2,FALSE),0)*('EV Characterization'!S$2-'EV Characterization'!S$3)</f>
        <v>1.1223106666666667</v>
      </c>
      <c r="T2" s="2">
        <f>_xlfn.IFNA(VLOOKUP($A2,'EV Distribution'!$A$2:$B$1048576,2,FALSE),0)*('EV Characterization'!T$2-'EV Characterization'!T$3)</f>
        <v>0.66625199999999996</v>
      </c>
      <c r="U2" s="2">
        <f>_xlfn.IFNA(VLOOKUP($A2,'EV Distribution'!$A$2:$B$1048576,2,FALSE),0)*('EV Characterization'!U$2-'EV Characterization'!U$3)</f>
        <v>0.71484133333333322</v>
      </c>
      <c r="V2" s="2">
        <f>_xlfn.IFNA(VLOOKUP($A2,'EV Distribution'!$A$2:$B$1048576,2,FALSE),0)*('EV Characterization'!V$2-'EV Characterization'!V$3)</f>
        <v>0.75919066666666668</v>
      </c>
      <c r="W2" s="2">
        <f>_xlfn.IFNA(VLOOKUP($A2,'EV Distribution'!$A$2:$B$1048576,2,FALSE),0)*('EV Characterization'!W$2-'EV Characterization'!W$3)</f>
        <v>0.78144666666666662</v>
      </c>
      <c r="X2" s="2">
        <f>_xlfn.IFNA(VLOOKUP($A2,'EV Distribution'!$A$2:$B$1048576,2,FALSE),0)*('EV Characterization'!X$2-'EV Characterization'!X$3)</f>
        <v>0.82320666666666664</v>
      </c>
      <c r="Y2" s="2">
        <f>_xlfn.IFNA(VLOOKUP($A2,'EV Distribution'!$A$2:$B$1048576,2,FALSE),0)*('EV Characterization'!Y$2-'EV Characterization'!Y$3)</f>
        <v>0.89611333333333343</v>
      </c>
    </row>
    <row r="3" spans="1:25" x14ac:dyDescent="0.3">
      <c r="A3">
        <v>3</v>
      </c>
      <c r="B3" s="2">
        <f>_xlfn.IFNA(VLOOKUP($A3,'EV Distribution'!$A$2:$B$1048576,2,FALSE),0)*('EV Characterization'!B$2-'EV Characterization'!B$3)</f>
        <v>0.98899999999999999</v>
      </c>
      <c r="C3" s="2">
        <f>_xlfn.IFNA(VLOOKUP($A3,'EV Distribution'!$A$2:$B$1048576,2,FALSE),0)*('EV Characterization'!C$2-'EV Characterization'!C$3)</f>
        <v>1.0219333333333334</v>
      </c>
      <c r="D3" s="2">
        <f>_xlfn.IFNA(VLOOKUP($A3,'EV Distribution'!$A$2:$B$1048576,2,FALSE),0)*('EV Characterization'!D$2-'EV Characterization'!D$3)</f>
        <v>1.0767866666666668</v>
      </c>
      <c r="E3" s="2">
        <f>_xlfn.IFNA(VLOOKUP($A3,'EV Distribution'!$A$2:$B$1048576,2,FALSE),0)*('EV Characterization'!E$2-'EV Characterization'!E$3)</f>
        <v>1.1524666666666665</v>
      </c>
      <c r="F3" s="2">
        <f>_xlfn.IFNA(VLOOKUP($A3,'EV Distribution'!$A$2:$B$1048576,2,FALSE),0)*('EV Characterization'!F$2-'EV Characterization'!F$3)</f>
        <v>1.1895266666666666</v>
      </c>
      <c r="G3" s="2">
        <f>_xlfn.IFNA(VLOOKUP($A3,'EV Distribution'!$A$2:$B$1048576,2,FALSE),0)*('EV Characterization'!G$2-'EV Characterization'!G$3)</f>
        <v>1.2562600000000002</v>
      </c>
      <c r="H3" s="2">
        <f>_xlfn.IFNA(VLOOKUP($A3,'EV Distribution'!$A$2:$B$1048576,2,FALSE),0)*('EV Characterization'!H$2-'EV Characterization'!H$3)</f>
        <v>1.2367199999999998</v>
      </c>
      <c r="I3" s="2">
        <f>_xlfn.IFNA(VLOOKUP($A3,'EV Distribution'!$A$2:$B$1048576,2,FALSE),0)*('EV Characterization'!I$2-'EV Characterization'!I$3)</f>
        <v>1.1589893333333334</v>
      </c>
      <c r="J3" s="2">
        <f>_xlfn.IFNA(VLOOKUP($A3,'EV Distribution'!$A$2:$B$1048576,2,FALSE),0)*('EV Characterization'!J$2-'EV Characterization'!J$3)</f>
        <v>1.0080359999999999</v>
      </c>
      <c r="K3" s="2">
        <f>_xlfn.IFNA(VLOOKUP($A3,'EV Distribution'!$A$2:$B$1048576,2,FALSE),0)*('EV Characterization'!K$2-'EV Characterization'!K$3)</f>
        <v>1.5057506666666667</v>
      </c>
      <c r="L3" s="2">
        <f>_xlfn.IFNA(VLOOKUP($A3,'EV Distribution'!$A$2:$B$1048576,2,FALSE),0)*('EV Characterization'!L$2-'EV Characterization'!L$3)</f>
        <v>1.5005959999999998</v>
      </c>
      <c r="M3" s="2">
        <f>_xlfn.IFNA(VLOOKUP($A3,'EV Distribution'!$A$2:$B$1048576,2,FALSE),0)*('EV Characterization'!M$2-'EV Characterization'!M$3)</f>
        <v>1.4291426666666667</v>
      </c>
      <c r="N3" s="2">
        <f>_xlfn.IFNA(VLOOKUP($A3,'EV Distribution'!$A$2:$B$1048576,2,FALSE),0)*('EV Characterization'!N$2-'EV Characterization'!N$3)</f>
        <v>1.3639493333333335</v>
      </c>
      <c r="O3" s="2">
        <f>_xlfn.IFNA(VLOOKUP($A3,'EV Distribution'!$A$2:$B$1048576,2,FALSE),0)*('EV Characterization'!O$2-'EV Characterization'!O$3)</f>
        <v>1.3000746666666667</v>
      </c>
      <c r="P3" s="2">
        <f>_xlfn.IFNA(VLOOKUP($A3,'EV Distribution'!$A$2:$B$1048576,2,FALSE),0)*('EV Characterization'!P$2-'EV Characterization'!P$3)</f>
        <v>1.278788</v>
      </c>
      <c r="Q3" s="2">
        <f>_xlfn.IFNA(VLOOKUP($A3,'EV Distribution'!$A$2:$B$1048576,2,FALSE),0)*('EV Characterization'!Q$2-'EV Characterization'!Q$3)</f>
        <v>1.1959106666666666</v>
      </c>
      <c r="R3" s="2">
        <f>_xlfn.IFNA(VLOOKUP($A3,'EV Distribution'!$A$2:$B$1048576,2,FALSE),0)*('EV Characterization'!R$2-'EV Characterization'!R$3)</f>
        <v>1.1369560000000001</v>
      </c>
      <c r="S3" s="2">
        <f>_xlfn.IFNA(VLOOKUP($A3,'EV Distribution'!$A$2:$B$1048576,2,FALSE),0)*('EV Characterization'!S$2-'EV Characterization'!S$3)</f>
        <v>1.1223106666666667</v>
      </c>
      <c r="T3" s="2">
        <f>_xlfn.IFNA(VLOOKUP($A3,'EV Distribution'!$A$2:$B$1048576,2,FALSE),0)*('EV Characterization'!T$2-'EV Characterization'!T$3)</f>
        <v>0.66625199999999996</v>
      </c>
      <c r="U3" s="2">
        <f>_xlfn.IFNA(VLOOKUP($A3,'EV Distribution'!$A$2:$B$1048576,2,FALSE),0)*('EV Characterization'!U$2-'EV Characterization'!U$3)</f>
        <v>0.71484133333333322</v>
      </c>
      <c r="V3" s="2">
        <f>_xlfn.IFNA(VLOOKUP($A3,'EV Distribution'!$A$2:$B$1048576,2,FALSE),0)*('EV Characterization'!V$2-'EV Characterization'!V$3)</f>
        <v>0.75919066666666668</v>
      </c>
      <c r="W3" s="2">
        <f>_xlfn.IFNA(VLOOKUP($A3,'EV Distribution'!$A$2:$B$1048576,2,FALSE),0)*('EV Characterization'!W$2-'EV Characterization'!W$3)</f>
        <v>0.78144666666666662</v>
      </c>
      <c r="X3" s="2">
        <f>_xlfn.IFNA(VLOOKUP($A3,'EV Distribution'!$A$2:$B$1048576,2,FALSE),0)*('EV Characterization'!X$2-'EV Characterization'!X$3)</f>
        <v>0.82320666666666664</v>
      </c>
      <c r="Y3" s="2">
        <f>_xlfn.IFNA(VLOOKUP($A3,'EV Distribution'!$A$2:$B$1048576,2,FALSE),0)*('EV Characterization'!Y$2-'EV Characterization'!Y$3)</f>
        <v>0.89611333333333343</v>
      </c>
    </row>
    <row r="4" spans="1:25" x14ac:dyDescent="0.3">
      <c r="A4">
        <v>4</v>
      </c>
      <c r="B4" s="2">
        <f>_xlfn.IFNA(VLOOKUP($A4,'EV Distribution'!$A$2:$B$1048576,2,FALSE),0)*('EV Characterization'!B$2-'EV Characterization'!B$3)</f>
        <v>0.98899999999999999</v>
      </c>
      <c r="C4" s="2">
        <f>_xlfn.IFNA(VLOOKUP($A4,'EV Distribution'!$A$2:$B$1048576,2,FALSE),0)*('EV Characterization'!C$2-'EV Characterization'!C$3)</f>
        <v>1.0219333333333334</v>
      </c>
      <c r="D4" s="2">
        <f>_xlfn.IFNA(VLOOKUP($A4,'EV Distribution'!$A$2:$B$1048576,2,FALSE),0)*('EV Characterization'!D$2-'EV Characterization'!D$3)</f>
        <v>1.0767866666666668</v>
      </c>
      <c r="E4" s="2">
        <f>_xlfn.IFNA(VLOOKUP($A4,'EV Distribution'!$A$2:$B$1048576,2,FALSE),0)*('EV Characterization'!E$2-'EV Characterization'!E$3)</f>
        <v>1.1524666666666665</v>
      </c>
      <c r="F4" s="2">
        <f>_xlfn.IFNA(VLOOKUP($A4,'EV Distribution'!$A$2:$B$1048576,2,FALSE),0)*('EV Characterization'!F$2-'EV Characterization'!F$3)</f>
        <v>1.1895266666666666</v>
      </c>
      <c r="G4" s="2">
        <f>_xlfn.IFNA(VLOOKUP($A4,'EV Distribution'!$A$2:$B$1048576,2,FALSE),0)*('EV Characterization'!G$2-'EV Characterization'!G$3)</f>
        <v>1.2562600000000002</v>
      </c>
      <c r="H4" s="2">
        <f>_xlfn.IFNA(VLOOKUP($A4,'EV Distribution'!$A$2:$B$1048576,2,FALSE),0)*('EV Characterization'!H$2-'EV Characterization'!H$3)</f>
        <v>1.2367199999999998</v>
      </c>
      <c r="I4" s="2">
        <f>_xlfn.IFNA(VLOOKUP($A4,'EV Distribution'!$A$2:$B$1048576,2,FALSE),0)*('EV Characterization'!I$2-'EV Characterization'!I$3)</f>
        <v>1.1589893333333334</v>
      </c>
      <c r="J4" s="2">
        <f>_xlfn.IFNA(VLOOKUP($A4,'EV Distribution'!$A$2:$B$1048576,2,FALSE),0)*('EV Characterization'!J$2-'EV Characterization'!J$3)</f>
        <v>1.0080359999999999</v>
      </c>
      <c r="K4" s="2">
        <f>_xlfn.IFNA(VLOOKUP($A4,'EV Distribution'!$A$2:$B$1048576,2,FALSE),0)*('EV Characterization'!K$2-'EV Characterization'!K$3)</f>
        <v>1.5057506666666667</v>
      </c>
      <c r="L4" s="2">
        <f>_xlfn.IFNA(VLOOKUP($A4,'EV Distribution'!$A$2:$B$1048576,2,FALSE),0)*('EV Characterization'!L$2-'EV Characterization'!L$3)</f>
        <v>1.5005959999999998</v>
      </c>
      <c r="M4" s="2">
        <f>_xlfn.IFNA(VLOOKUP($A4,'EV Distribution'!$A$2:$B$1048576,2,FALSE),0)*('EV Characterization'!M$2-'EV Characterization'!M$3)</f>
        <v>1.4291426666666667</v>
      </c>
      <c r="N4" s="2">
        <f>_xlfn.IFNA(VLOOKUP($A4,'EV Distribution'!$A$2:$B$1048576,2,FALSE),0)*('EV Characterization'!N$2-'EV Characterization'!N$3)</f>
        <v>1.3639493333333335</v>
      </c>
      <c r="O4" s="2">
        <f>_xlfn.IFNA(VLOOKUP($A4,'EV Distribution'!$A$2:$B$1048576,2,FALSE),0)*('EV Characterization'!O$2-'EV Characterization'!O$3)</f>
        <v>1.3000746666666667</v>
      </c>
      <c r="P4" s="2">
        <f>_xlfn.IFNA(VLOOKUP($A4,'EV Distribution'!$A$2:$B$1048576,2,FALSE),0)*('EV Characterization'!P$2-'EV Characterization'!P$3)</f>
        <v>1.278788</v>
      </c>
      <c r="Q4" s="2">
        <f>_xlfn.IFNA(VLOOKUP($A4,'EV Distribution'!$A$2:$B$1048576,2,FALSE),0)*('EV Characterization'!Q$2-'EV Characterization'!Q$3)</f>
        <v>1.1959106666666666</v>
      </c>
      <c r="R4" s="2">
        <f>_xlfn.IFNA(VLOOKUP($A4,'EV Distribution'!$A$2:$B$1048576,2,FALSE),0)*('EV Characterization'!R$2-'EV Characterization'!R$3)</f>
        <v>1.1369560000000001</v>
      </c>
      <c r="S4" s="2">
        <f>_xlfn.IFNA(VLOOKUP($A4,'EV Distribution'!$A$2:$B$1048576,2,FALSE),0)*('EV Characterization'!S$2-'EV Characterization'!S$3)</f>
        <v>1.1223106666666667</v>
      </c>
      <c r="T4" s="2">
        <f>_xlfn.IFNA(VLOOKUP($A4,'EV Distribution'!$A$2:$B$1048576,2,FALSE),0)*('EV Characterization'!T$2-'EV Characterization'!T$3)</f>
        <v>0.66625199999999996</v>
      </c>
      <c r="U4" s="2">
        <f>_xlfn.IFNA(VLOOKUP($A4,'EV Distribution'!$A$2:$B$1048576,2,FALSE),0)*('EV Characterization'!U$2-'EV Characterization'!U$3)</f>
        <v>0.71484133333333322</v>
      </c>
      <c r="V4" s="2">
        <f>_xlfn.IFNA(VLOOKUP($A4,'EV Distribution'!$A$2:$B$1048576,2,FALSE),0)*('EV Characterization'!V$2-'EV Characterization'!V$3)</f>
        <v>0.75919066666666668</v>
      </c>
      <c r="W4" s="2">
        <f>_xlfn.IFNA(VLOOKUP($A4,'EV Distribution'!$A$2:$B$1048576,2,FALSE),0)*('EV Characterization'!W$2-'EV Characterization'!W$3)</f>
        <v>0.78144666666666662</v>
      </c>
      <c r="X4" s="2">
        <f>_xlfn.IFNA(VLOOKUP($A4,'EV Distribution'!$A$2:$B$1048576,2,FALSE),0)*('EV Characterization'!X$2-'EV Characterization'!X$3)</f>
        <v>0.82320666666666664</v>
      </c>
      <c r="Y4" s="2">
        <f>_xlfn.IFNA(VLOOKUP($A4,'EV Distribution'!$A$2:$B$1048576,2,FALSE),0)*('EV Characterization'!Y$2-'EV Characterization'!Y$3)</f>
        <v>0.89611333333333343</v>
      </c>
    </row>
    <row r="5" spans="1:25" x14ac:dyDescent="0.3">
      <c r="A5">
        <v>5</v>
      </c>
      <c r="B5" s="2">
        <f>_xlfn.IFNA(VLOOKUP($A5,'EV Distribution'!$A$2:$B$1048576,2,FALSE),0)*('EV Characterization'!B$2-'EV Characterization'!B$3)</f>
        <v>0.98899999999999999</v>
      </c>
      <c r="C5" s="2">
        <f>_xlfn.IFNA(VLOOKUP($A5,'EV Distribution'!$A$2:$B$1048576,2,FALSE),0)*('EV Characterization'!C$2-'EV Characterization'!C$3)</f>
        <v>1.0219333333333334</v>
      </c>
      <c r="D5" s="2">
        <f>_xlfn.IFNA(VLOOKUP($A5,'EV Distribution'!$A$2:$B$1048576,2,FALSE),0)*('EV Characterization'!D$2-'EV Characterization'!D$3)</f>
        <v>1.0767866666666668</v>
      </c>
      <c r="E5" s="2">
        <f>_xlfn.IFNA(VLOOKUP($A5,'EV Distribution'!$A$2:$B$1048576,2,FALSE),0)*('EV Characterization'!E$2-'EV Characterization'!E$3)</f>
        <v>1.1524666666666665</v>
      </c>
      <c r="F5" s="2">
        <f>_xlfn.IFNA(VLOOKUP($A5,'EV Distribution'!$A$2:$B$1048576,2,FALSE),0)*('EV Characterization'!F$2-'EV Characterization'!F$3)</f>
        <v>1.1895266666666666</v>
      </c>
      <c r="G5" s="2">
        <f>_xlfn.IFNA(VLOOKUP($A5,'EV Distribution'!$A$2:$B$1048576,2,FALSE),0)*('EV Characterization'!G$2-'EV Characterization'!G$3)</f>
        <v>1.2562600000000002</v>
      </c>
      <c r="H5" s="2">
        <f>_xlfn.IFNA(VLOOKUP($A5,'EV Distribution'!$A$2:$B$1048576,2,FALSE),0)*('EV Characterization'!H$2-'EV Characterization'!H$3)</f>
        <v>1.2367199999999998</v>
      </c>
      <c r="I5" s="2">
        <f>_xlfn.IFNA(VLOOKUP($A5,'EV Distribution'!$A$2:$B$1048576,2,FALSE),0)*('EV Characterization'!I$2-'EV Characterization'!I$3)</f>
        <v>1.1589893333333334</v>
      </c>
      <c r="J5" s="2">
        <f>_xlfn.IFNA(VLOOKUP($A5,'EV Distribution'!$A$2:$B$1048576,2,FALSE),0)*('EV Characterization'!J$2-'EV Characterization'!J$3)</f>
        <v>1.0080359999999999</v>
      </c>
      <c r="K5" s="2">
        <f>_xlfn.IFNA(VLOOKUP($A5,'EV Distribution'!$A$2:$B$1048576,2,FALSE),0)*('EV Characterization'!K$2-'EV Characterization'!K$3)</f>
        <v>1.5057506666666667</v>
      </c>
      <c r="L5" s="2">
        <f>_xlfn.IFNA(VLOOKUP($A5,'EV Distribution'!$A$2:$B$1048576,2,FALSE),0)*('EV Characterization'!L$2-'EV Characterization'!L$3)</f>
        <v>1.5005959999999998</v>
      </c>
      <c r="M5" s="2">
        <f>_xlfn.IFNA(VLOOKUP($A5,'EV Distribution'!$A$2:$B$1048576,2,FALSE),0)*('EV Characterization'!M$2-'EV Characterization'!M$3)</f>
        <v>1.4291426666666667</v>
      </c>
      <c r="N5" s="2">
        <f>_xlfn.IFNA(VLOOKUP($A5,'EV Distribution'!$A$2:$B$1048576,2,FALSE),0)*('EV Characterization'!N$2-'EV Characterization'!N$3)</f>
        <v>1.3639493333333335</v>
      </c>
      <c r="O5" s="2">
        <f>_xlfn.IFNA(VLOOKUP($A5,'EV Distribution'!$A$2:$B$1048576,2,FALSE),0)*('EV Characterization'!O$2-'EV Characterization'!O$3)</f>
        <v>1.3000746666666667</v>
      </c>
      <c r="P5" s="2">
        <f>_xlfn.IFNA(VLOOKUP($A5,'EV Distribution'!$A$2:$B$1048576,2,FALSE),0)*('EV Characterization'!P$2-'EV Characterization'!P$3)</f>
        <v>1.278788</v>
      </c>
      <c r="Q5" s="2">
        <f>_xlfn.IFNA(VLOOKUP($A5,'EV Distribution'!$A$2:$B$1048576,2,FALSE),0)*('EV Characterization'!Q$2-'EV Characterization'!Q$3)</f>
        <v>1.1959106666666666</v>
      </c>
      <c r="R5" s="2">
        <f>_xlfn.IFNA(VLOOKUP($A5,'EV Distribution'!$A$2:$B$1048576,2,FALSE),0)*('EV Characterization'!R$2-'EV Characterization'!R$3)</f>
        <v>1.1369560000000001</v>
      </c>
      <c r="S5" s="2">
        <f>_xlfn.IFNA(VLOOKUP($A5,'EV Distribution'!$A$2:$B$1048576,2,FALSE),0)*('EV Characterization'!S$2-'EV Characterization'!S$3)</f>
        <v>1.1223106666666667</v>
      </c>
      <c r="T5" s="2">
        <f>_xlfn.IFNA(VLOOKUP($A5,'EV Distribution'!$A$2:$B$1048576,2,FALSE),0)*('EV Characterization'!T$2-'EV Characterization'!T$3)</f>
        <v>0.66625199999999996</v>
      </c>
      <c r="U5" s="2">
        <f>_xlfn.IFNA(VLOOKUP($A5,'EV Distribution'!$A$2:$B$1048576,2,FALSE),0)*('EV Characterization'!U$2-'EV Characterization'!U$3)</f>
        <v>0.71484133333333322</v>
      </c>
      <c r="V5" s="2">
        <f>_xlfn.IFNA(VLOOKUP($A5,'EV Distribution'!$A$2:$B$1048576,2,FALSE),0)*('EV Characterization'!V$2-'EV Characterization'!V$3)</f>
        <v>0.75919066666666668</v>
      </c>
      <c r="W5" s="2">
        <f>_xlfn.IFNA(VLOOKUP($A5,'EV Distribution'!$A$2:$B$1048576,2,FALSE),0)*('EV Characterization'!W$2-'EV Characterization'!W$3)</f>
        <v>0.78144666666666662</v>
      </c>
      <c r="X5" s="2">
        <f>_xlfn.IFNA(VLOOKUP($A5,'EV Distribution'!$A$2:$B$1048576,2,FALSE),0)*('EV Characterization'!X$2-'EV Characterization'!X$3)</f>
        <v>0.82320666666666664</v>
      </c>
      <c r="Y5" s="2">
        <f>_xlfn.IFNA(VLOOKUP($A5,'EV Distribution'!$A$2:$B$1048576,2,FALSE),0)*('EV Characterization'!Y$2-'EV Characterization'!Y$3)</f>
        <v>0.89611333333333343</v>
      </c>
    </row>
    <row r="6" spans="1:25" x14ac:dyDescent="0.3">
      <c r="A6">
        <v>6</v>
      </c>
      <c r="B6" s="2">
        <f>_xlfn.IFNA(VLOOKUP($A6,'EV Distribution'!$A$2:$B$1048576,2,FALSE),0)*('EV Characterization'!B$2-'EV Characterization'!B$3)</f>
        <v>0.98899999999999999</v>
      </c>
      <c r="C6" s="2">
        <f>_xlfn.IFNA(VLOOKUP($A6,'EV Distribution'!$A$2:$B$1048576,2,FALSE),0)*('EV Characterization'!C$2-'EV Characterization'!C$3)</f>
        <v>1.0219333333333334</v>
      </c>
      <c r="D6" s="2">
        <f>_xlfn.IFNA(VLOOKUP($A6,'EV Distribution'!$A$2:$B$1048576,2,FALSE),0)*('EV Characterization'!D$2-'EV Characterization'!D$3)</f>
        <v>1.0767866666666668</v>
      </c>
      <c r="E6" s="2">
        <f>_xlfn.IFNA(VLOOKUP($A6,'EV Distribution'!$A$2:$B$1048576,2,FALSE),0)*('EV Characterization'!E$2-'EV Characterization'!E$3)</f>
        <v>1.1524666666666665</v>
      </c>
      <c r="F6" s="2">
        <f>_xlfn.IFNA(VLOOKUP($A6,'EV Distribution'!$A$2:$B$1048576,2,FALSE),0)*('EV Characterization'!F$2-'EV Characterization'!F$3)</f>
        <v>1.1895266666666666</v>
      </c>
      <c r="G6" s="2">
        <f>_xlfn.IFNA(VLOOKUP($A6,'EV Distribution'!$A$2:$B$1048576,2,FALSE),0)*('EV Characterization'!G$2-'EV Characterization'!G$3)</f>
        <v>1.2562600000000002</v>
      </c>
      <c r="H6" s="2">
        <f>_xlfn.IFNA(VLOOKUP($A6,'EV Distribution'!$A$2:$B$1048576,2,FALSE),0)*('EV Characterization'!H$2-'EV Characterization'!H$3)</f>
        <v>1.2367199999999998</v>
      </c>
      <c r="I6" s="2">
        <f>_xlfn.IFNA(VLOOKUP($A6,'EV Distribution'!$A$2:$B$1048576,2,FALSE),0)*('EV Characterization'!I$2-'EV Characterization'!I$3)</f>
        <v>1.1589893333333334</v>
      </c>
      <c r="J6" s="2">
        <f>_xlfn.IFNA(VLOOKUP($A6,'EV Distribution'!$A$2:$B$1048576,2,FALSE),0)*('EV Characterization'!J$2-'EV Characterization'!J$3)</f>
        <v>1.0080359999999999</v>
      </c>
      <c r="K6" s="2">
        <f>_xlfn.IFNA(VLOOKUP($A6,'EV Distribution'!$A$2:$B$1048576,2,FALSE),0)*('EV Characterization'!K$2-'EV Characterization'!K$3)</f>
        <v>1.5057506666666667</v>
      </c>
      <c r="L6" s="2">
        <f>_xlfn.IFNA(VLOOKUP($A6,'EV Distribution'!$A$2:$B$1048576,2,FALSE),0)*('EV Characterization'!L$2-'EV Characterization'!L$3)</f>
        <v>1.5005959999999998</v>
      </c>
      <c r="M6" s="2">
        <f>_xlfn.IFNA(VLOOKUP($A6,'EV Distribution'!$A$2:$B$1048576,2,FALSE),0)*('EV Characterization'!M$2-'EV Characterization'!M$3)</f>
        <v>1.4291426666666667</v>
      </c>
      <c r="N6" s="2">
        <f>_xlfn.IFNA(VLOOKUP($A6,'EV Distribution'!$A$2:$B$1048576,2,FALSE),0)*('EV Characterization'!N$2-'EV Characterization'!N$3)</f>
        <v>1.3639493333333335</v>
      </c>
      <c r="O6" s="2">
        <f>_xlfn.IFNA(VLOOKUP($A6,'EV Distribution'!$A$2:$B$1048576,2,FALSE),0)*('EV Characterization'!O$2-'EV Characterization'!O$3)</f>
        <v>1.3000746666666667</v>
      </c>
      <c r="P6" s="2">
        <f>_xlfn.IFNA(VLOOKUP($A6,'EV Distribution'!$A$2:$B$1048576,2,FALSE),0)*('EV Characterization'!P$2-'EV Characterization'!P$3)</f>
        <v>1.278788</v>
      </c>
      <c r="Q6" s="2">
        <f>_xlfn.IFNA(VLOOKUP($A6,'EV Distribution'!$A$2:$B$1048576,2,FALSE),0)*('EV Characterization'!Q$2-'EV Characterization'!Q$3)</f>
        <v>1.1959106666666666</v>
      </c>
      <c r="R6" s="2">
        <f>_xlfn.IFNA(VLOOKUP($A6,'EV Distribution'!$A$2:$B$1048576,2,FALSE),0)*('EV Characterization'!R$2-'EV Characterization'!R$3)</f>
        <v>1.1369560000000001</v>
      </c>
      <c r="S6" s="2">
        <f>_xlfn.IFNA(VLOOKUP($A6,'EV Distribution'!$A$2:$B$1048576,2,FALSE),0)*('EV Characterization'!S$2-'EV Characterization'!S$3)</f>
        <v>1.1223106666666667</v>
      </c>
      <c r="T6" s="2">
        <f>_xlfn.IFNA(VLOOKUP($A6,'EV Distribution'!$A$2:$B$1048576,2,FALSE),0)*('EV Characterization'!T$2-'EV Characterization'!T$3)</f>
        <v>0.66625199999999996</v>
      </c>
      <c r="U6" s="2">
        <f>_xlfn.IFNA(VLOOKUP($A6,'EV Distribution'!$A$2:$B$1048576,2,FALSE),0)*('EV Characterization'!U$2-'EV Characterization'!U$3)</f>
        <v>0.71484133333333322</v>
      </c>
      <c r="V6" s="2">
        <f>_xlfn.IFNA(VLOOKUP($A6,'EV Distribution'!$A$2:$B$1048576,2,FALSE),0)*('EV Characterization'!V$2-'EV Characterization'!V$3)</f>
        <v>0.75919066666666668</v>
      </c>
      <c r="W6" s="2">
        <f>_xlfn.IFNA(VLOOKUP($A6,'EV Distribution'!$A$2:$B$1048576,2,FALSE),0)*('EV Characterization'!W$2-'EV Characterization'!W$3)</f>
        <v>0.78144666666666662</v>
      </c>
      <c r="X6" s="2">
        <f>_xlfn.IFNA(VLOOKUP($A6,'EV Distribution'!$A$2:$B$1048576,2,FALSE),0)*('EV Characterization'!X$2-'EV Characterization'!X$3)</f>
        <v>0.82320666666666664</v>
      </c>
      <c r="Y6" s="2">
        <f>_xlfn.IFNA(VLOOKUP($A6,'EV Distribution'!$A$2:$B$1048576,2,FALSE),0)*('EV Characterization'!Y$2-'EV Characterization'!Y$3)</f>
        <v>0.89611333333333343</v>
      </c>
    </row>
    <row r="7" spans="1:25" x14ac:dyDescent="0.3">
      <c r="A7">
        <v>7</v>
      </c>
      <c r="B7" s="2">
        <f>_xlfn.IFNA(VLOOKUP($A7,'EV Distribution'!$A$2:$B$1048576,2,FALSE),0)*('EV Characterization'!B$2-'EV Characterization'!B$3)</f>
        <v>0.98899999999999999</v>
      </c>
      <c r="C7" s="2">
        <f>_xlfn.IFNA(VLOOKUP($A7,'EV Distribution'!$A$2:$B$1048576,2,FALSE),0)*('EV Characterization'!C$2-'EV Characterization'!C$3)</f>
        <v>1.0219333333333334</v>
      </c>
      <c r="D7" s="2">
        <f>_xlfn.IFNA(VLOOKUP($A7,'EV Distribution'!$A$2:$B$1048576,2,FALSE),0)*('EV Characterization'!D$2-'EV Characterization'!D$3)</f>
        <v>1.0767866666666668</v>
      </c>
      <c r="E7" s="2">
        <f>_xlfn.IFNA(VLOOKUP($A7,'EV Distribution'!$A$2:$B$1048576,2,FALSE),0)*('EV Characterization'!E$2-'EV Characterization'!E$3)</f>
        <v>1.1524666666666665</v>
      </c>
      <c r="F7" s="2">
        <f>_xlfn.IFNA(VLOOKUP($A7,'EV Distribution'!$A$2:$B$1048576,2,FALSE),0)*('EV Characterization'!F$2-'EV Characterization'!F$3)</f>
        <v>1.1895266666666666</v>
      </c>
      <c r="G7" s="2">
        <f>_xlfn.IFNA(VLOOKUP($A7,'EV Distribution'!$A$2:$B$1048576,2,FALSE),0)*('EV Characterization'!G$2-'EV Characterization'!G$3)</f>
        <v>1.2562600000000002</v>
      </c>
      <c r="H7" s="2">
        <f>_xlfn.IFNA(VLOOKUP($A7,'EV Distribution'!$A$2:$B$1048576,2,FALSE),0)*('EV Characterization'!H$2-'EV Characterization'!H$3)</f>
        <v>1.2367199999999998</v>
      </c>
      <c r="I7" s="2">
        <f>_xlfn.IFNA(VLOOKUP($A7,'EV Distribution'!$A$2:$B$1048576,2,FALSE),0)*('EV Characterization'!I$2-'EV Characterization'!I$3)</f>
        <v>1.1589893333333334</v>
      </c>
      <c r="J7" s="2">
        <f>_xlfn.IFNA(VLOOKUP($A7,'EV Distribution'!$A$2:$B$1048576,2,FALSE),0)*('EV Characterization'!J$2-'EV Characterization'!J$3)</f>
        <v>1.0080359999999999</v>
      </c>
      <c r="K7" s="2">
        <f>_xlfn.IFNA(VLOOKUP($A7,'EV Distribution'!$A$2:$B$1048576,2,FALSE),0)*('EV Characterization'!K$2-'EV Characterization'!K$3)</f>
        <v>1.5057506666666667</v>
      </c>
      <c r="L7" s="2">
        <f>_xlfn.IFNA(VLOOKUP($A7,'EV Distribution'!$A$2:$B$1048576,2,FALSE),0)*('EV Characterization'!L$2-'EV Characterization'!L$3)</f>
        <v>1.5005959999999998</v>
      </c>
      <c r="M7" s="2">
        <f>_xlfn.IFNA(VLOOKUP($A7,'EV Distribution'!$A$2:$B$1048576,2,FALSE),0)*('EV Characterization'!M$2-'EV Characterization'!M$3)</f>
        <v>1.4291426666666667</v>
      </c>
      <c r="N7" s="2">
        <f>_xlfn.IFNA(VLOOKUP($A7,'EV Distribution'!$A$2:$B$1048576,2,FALSE),0)*('EV Characterization'!N$2-'EV Characterization'!N$3)</f>
        <v>1.3639493333333335</v>
      </c>
      <c r="O7" s="2">
        <f>_xlfn.IFNA(VLOOKUP($A7,'EV Distribution'!$A$2:$B$1048576,2,FALSE),0)*('EV Characterization'!O$2-'EV Characterization'!O$3)</f>
        <v>1.3000746666666667</v>
      </c>
      <c r="P7" s="2">
        <f>_xlfn.IFNA(VLOOKUP($A7,'EV Distribution'!$A$2:$B$1048576,2,FALSE),0)*('EV Characterization'!P$2-'EV Characterization'!P$3)</f>
        <v>1.278788</v>
      </c>
      <c r="Q7" s="2">
        <f>_xlfn.IFNA(VLOOKUP($A7,'EV Distribution'!$A$2:$B$1048576,2,FALSE),0)*('EV Characterization'!Q$2-'EV Characterization'!Q$3)</f>
        <v>1.1959106666666666</v>
      </c>
      <c r="R7" s="2">
        <f>_xlfn.IFNA(VLOOKUP($A7,'EV Distribution'!$A$2:$B$1048576,2,FALSE),0)*('EV Characterization'!R$2-'EV Characterization'!R$3)</f>
        <v>1.1369560000000001</v>
      </c>
      <c r="S7" s="2">
        <f>_xlfn.IFNA(VLOOKUP($A7,'EV Distribution'!$A$2:$B$1048576,2,FALSE),0)*('EV Characterization'!S$2-'EV Characterization'!S$3)</f>
        <v>1.1223106666666667</v>
      </c>
      <c r="T7" s="2">
        <f>_xlfn.IFNA(VLOOKUP($A7,'EV Distribution'!$A$2:$B$1048576,2,FALSE),0)*('EV Characterization'!T$2-'EV Characterization'!T$3)</f>
        <v>0.66625199999999996</v>
      </c>
      <c r="U7" s="2">
        <f>_xlfn.IFNA(VLOOKUP($A7,'EV Distribution'!$A$2:$B$1048576,2,FALSE),0)*('EV Characterization'!U$2-'EV Characterization'!U$3)</f>
        <v>0.71484133333333322</v>
      </c>
      <c r="V7" s="2">
        <f>_xlfn.IFNA(VLOOKUP($A7,'EV Distribution'!$A$2:$B$1048576,2,FALSE),0)*('EV Characterization'!V$2-'EV Characterization'!V$3)</f>
        <v>0.75919066666666668</v>
      </c>
      <c r="W7" s="2">
        <f>_xlfn.IFNA(VLOOKUP($A7,'EV Distribution'!$A$2:$B$1048576,2,FALSE),0)*('EV Characterization'!W$2-'EV Characterization'!W$3)</f>
        <v>0.78144666666666662</v>
      </c>
      <c r="X7" s="2">
        <f>_xlfn.IFNA(VLOOKUP($A7,'EV Distribution'!$A$2:$B$1048576,2,FALSE),0)*('EV Characterization'!X$2-'EV Characterization'!X$3)</f>
        <v>0.82320666666666664</v>
      </c>
      <c r="Y7" s="2">
        <f>_xlfn.IFNA(VLOOKUP($A7,'EV Distribution'!$A$2:$B$1048576,2,FALSE),0)*('EV Characterization'!Y$2-'EV Characterization'!Y$3)</f>
        <v>0.89611333333333343</v>
      </c>
    </row>
    <row r="8" spans="1:25" x14ac:dyDescent="0.3">
      <c r="A8">
        <v>8</v>
      </c>
      <c r="B8" s="2">
        <f>_xlfn.IFNA(VLOOKUP($A8,'EV Distribution'!$A$2:$B$1048576,2,FALSE),0)*('EV Characterization'!B$2-'EV Characterization'!B$3)</f>
        <v>0.98899999999999999</v>
      </c>
      <c r="C8" s="2">
        <f>_xlfn.IFNA(VLOOKUP($A8,'EV Distribution'!$A$2:$B$1048576,2,FALSE),0)*('EV Characterization'!C$2-'EV Characterization'!C$3)</f>
        <v>1.0219333333333334</v>
      </c>
      <c r="D8" s="2">
        <f>_xlfn.IFNA(VLOOKUP($A8,'EV Distribution'!$A$2:$B$1048576,2,FALSE),0)*('EV Characterization'!D$2-'EV Characterization'!D$3)</f>
        <v>1.0767866666666668</v>
      </c>
      <c r="E8" s="2">
        <f>_xlfn.IFNA(VLOOKUP($A8,'EV Distribution'!$A$2:$B$1048576,2,FALSE),0)*('EV Characterization'!E$2-'EV Characterization'!E$3)</f>
        <v>1.1524666666666665</v>
      </c>
      <c r="F8" s="2">
        <f>_xlfn.IFNA(VLOOKUP($A8,'EV Distribution'!$A$2:$B$1048576,2,FALSE),0)*('EV Characterization'!F$2-'EV Characterization'!F$3)</f>
        <v>1.1895266666666666</v>
      </c>
      <c r="G8" s="2">
        <f>_xlfn.IFNA(VLOOKUP($A8,'EV Distribution'!$A$2:$B$1048576,2,FALSE),0)*('EV Characterization'!G$2-'EV Characterization'!G$3)</f>
        <v>1.2562600000000002</v>
      </c>
      <c r="H8" s="2">
        <f>_xlfn.IFNA(VLOOKUP($A8,'EV Distribution'!$A$2:$B$1048576,2,FALSE),0)*('EV Characterization'!H$2-'EV Characterization'!H$3)</f>
        <v>1.2367199999999998</v>
      </c>
      <c r="I8" s="2">
        <f>_xlfn.IFNA(VLOOKUP($A8,'EV Distribution'!$A$2:$B$1048576,2,FALSE),0)*('EV Characterization'!I$2-'EV Characterization'!I$3)</f>
        <v>1.1589893333333334</v>
      </c>
      <c r="J8" s="2">
        <f>_xlfn.IFNA(VLOOKUP($A8,'EV Distribution'!$A$2:$B$1048576,2,FALSE),0)*('EV Characterization'!J$2-'EV Characterization'!J$3)</f>
        <v>1.0080359999999999</v>
      </c>
      <c r="K8" s="2">
        <f>_xlfn.IFNA(VLOOKUP($A8,'EV Distribution'!$A$2:$B$1048576,2,FALSE),0)*('EV Characterization'!K$2-'EV Characterization'!K$3)</f>
        <v>1.5057506666666667</v>
      </c>
      <c r="L8" s="2">
        <f>_xlfn.IFNA(VLOOKUP($A8,'EV Distribution'!$A$2:$B$1048576,2,FALSE),0)*('EV Characterization'!L$2-'EV Characterization'!L$3)</f>
        <v>1.5005959999999998</v>
      </c>
      <c r="M8" s="2">
        <f>_xlfn.IFNA(VLOOKUP($A8,'EV Distribution'!$A$2:$B$1048576,2,FALSE),0)*('EV Characterization'!M$2-'EV Characterization'!M$3)</f>
        <v>1.4291426666666667</v>
      </c>
      <c r="N8" s="2">
        <f>_xlfn.IFNA(VLOOKUP($A8,'EV Distribution'!$A$2:$B$1048576,2,FALSE),0)*('EV Characterization'!N$2-'EV Characterization'!N$3)</f>
        <v>1.3639493333333335</v>
      </c>
      <c r="O8" s="2">
        <f>_xlfn.IFNA(VLOOKUP($A8,'EV Distribution'!$A$2:$B$1048576,2,FALSE),0)*('EV Characterization'!O$2-'EV Characterization'!O$3)</f>
        <v>1.3000746666666667</v>
      </c>
      <c r="P8" s="2">
        <f>_xlfn.IFNA(VLOOKUP($A8,'EV Distribution'!$A$2:$B$1048576,2,FALSE),0)*('EV Characterization'!P$2-'EV Characterization'!P$3)</f>
        <v>1.278788</v>
      </c>
      <c r="Q8" s="2">
        <f>_xlfn.IFNA(VLOOKUP($A8,'EV Distribution'!$A$2:$B$1048576,2,FALSE),0)*('EV Characterization'!Q$2-'EV Characterization'!Q$3)</f>
        <v>1.1959106666666666</v>
      </c>
      <c r="R8" s="2">
        <f>_xlfn.IFNA(VLOOKUP($A8,'EV Distribution'!$A$2:$B$1048576,2,FALSE),0)*('EV Characterization'!R$2-'EV Characterization'!R$3)</f>
        <v>1.1369560000000001</v>
      </c>
      <c r="S8" s="2">
        <f>_xlfn.IFNA(VLOOKUP($A8,'EV Distribution'!$A$2:$B$1048576,2,FALSE),0)*('EV Characterization'!S$2-'EV Characterization'!S$3)</f>
        <v>1.1223106666666667</v>
      </c>
      <c r="T8" s="2">
        <f>_xlfn.IFNA(VLOOKUP($A8,'EV Distribution'!$A$2:$B$1048576,2,FALSE),0)*('EV Characterization'!T$2-'EV Characterization'!T$3)</f>
        <v>0.66625199999999996</v>
      </c>
      <c r="U8" s="2">
        <f>_xlfn.IFNA(VLOOKUP($A8,'EV Distribution'!$A$2:$B$1048576,2,FALSE),0)*('EV Characterization'!U$2-'EV Characterization'!U$3)</f>
        <v>0.71484133333333322</v>
      </c>
      <c r="V8" s="2">
        <f>_xlfn.IFNA(VLOOKUP($A8,'EV Distribution'!$A$2:$B$1048576,2,FALSE),0)*('EV Characterization'!V$2-'EV Characterization'!V$3)</f>
        <v>0.75919066666666668</v>
      </c>
      <c r="W8" s="2">
        <f>_xlfn.IFNA(VLOOKUP($A8,'EV Distribution'!$A$2:$B$1048576,2,FALSE),0)*('EV Characterization'!W$2-'EV Characterization'!W$3)</f>
        <v>0.78144666666666662</v>
      </c>
      <c r="X8" s="2">
        <f>_xlfn.IFNA(VLOOKUP($A8,'EV Distribution'!$A$2:$B$1048576,2,FALSE),0)*('EV Characterization'!X$2-'EV Characterization'!X$3)</f>
        <v>0.82320666666666664</v>
      </c>
      <c r="Y8" s="2">
        <f>_xlfn.IFNA(VLOOKUP($A8,'EV Distribution'!$A$2:$B$1048576,2,FALSE),0)*('EV Characterization'!Y$2-'EV Characterization'!Y$3)</f>
        <v>0.89611333333333343</v>
      </c>
    </row>
    <row r="9" spans="1:25" x14ac:dyDescent="0.3">
      <c r="A9">
        <v>9</v>
      </c>
      <c r="B9" s="2">
        <f>_xlfn.IFNA(VLOOKUP($A9,'EV Distribution'!$A$2:$B$1048576,2,FALSE),0)*('EV Characterization'!B$2-'EV Characterization'!B$3)</f>
        <v>0.98899999999999999</v>
      </c>
      <c r="C9" s="2">
        <f>_xlfn.IFNA(VLOOKUP($A9,'EV Distribution'!$A$2:$B$1048576,2,FALSE),0)*('EV Characterization'!C$2-'EV Characterization'!C$3)</f>
        <v>1.0219333333333334</v>
      </c>
      <c r="D9" s="2">
        <f>_xlfn.IFNA(VLOOKUP($A9,'EV Distribution'!$A$2:$B$1048576,2,FALSE),0)*('EV Characterization'!D$2-'EV Characterization'!D$3)</f>
        <v>1.0767866666666668</v>
      </c>
      <c r="E9" s="2">
        <f>_xlfn.IFNA(VLOOKUP($A9,'EV Distribution'!$A$2:$B$1048576,2,FALSE),0)*('EV Characterization'!E$2-'EV Characterization'!E$3)</f>
        <v>1.1524666666666665</v>
      </c>
      <c r="F9" s="2">
        <f>_xlfn.IFNA(VLOOKUP($A9,'EV Distribution'!$A$2:$B$1048576,2,FALSE),0)*('EV Characterization'!F$2-'EV Characterization'!F$3)</f>
        <v>1.1895266666666666</v>
      </c>
      <c r="G9" s="2">
        <f>_xlfn.IFNA(VLOOKUP($A9,'EV Distribution'!$A$2:$B$1048576,2,FALSE),0)*('EV Characterization'!G$2-'EV Characterization'!G$3)</f>
        <v>1.2562600000000002</v>
      </c>
      <c r="H9" s="2">
        <f>_xlfn.IFNA(VLOOKUP($A9,'EV Distribution'!$A$2:$B$1048576,2,FALSE),0)*('EV Characterization'!H$2-'EV Characterization'!H$3)</f>
        <v>1.2367199999999998</v>
      </c>
      <c r="I9" s="2">
        <f>_xlfn.IFNA(VLOOKUP($A9,'EV Distribution'!$A$2:$B$1048576,2,FALSE),0)*('EV Characterization'!I$2-'EV Characterization'!I$3)</f>
        <v>1.1589893333333334</v>
      </c>
      <c r="J9" s="2">
        <f>_xlfn.IFNA(VLOOKUP($A9,'EV Distribution'!$A$2:$B$1048576,2,FALSE),0)*('EV Characterization'!J$2-'EV Characterization'!J$3)</f>
        <v>1.0080359999999999</v>
      </c>
      <c r="K9" s="2">
        <f>_xlfn.IFNA(VLOOKUP($A9,'EV Distribution'!$A$2:$B$1048576,2,FALSE),0)*('EV Characterization'!K$2-'EV Characterization'!K$3)</f>
        <v>1.5057506666666667</v>
      </c>
      <c r="L9" s="2">
        <f>_xlfn.IFNA(VLOOKUP($A9,'EV Distribution'!$A$2:$B$1048576,2,FALSE),0)*('EV Characterization'!L$2-'EV Characterization'!L$3)</f>
        <v>1.5005959999999998</v>
      </c>
      <c r="M9" s="2">
        <f>_xlfn.IFNA(VLOOKUP($A9,'EV Distribution'!$A$2:$B$1048576,2,FALSE),0)*('EV Characterization'!M$2-'EV Characterization'!M$3)</f>
        <v>1.4291426666666667</v>
      </c>
      <c r="N9" s="2">
        <f>_xlfn.IFNA(VLOOKUP($A9,'EV Distribution'!$A$2:$B$1048576,2,FALSE),0)*('EV Characterization'!N$2-'EV Characterization'!N$3)</f>
        <v>1.3639493333333335</v>
      </c>
      <c r="O9" s="2">
        <f>_xlfn.IFNA(VLOOKUP($A9,'EV Distribution'!$A$2:$B$1048576,2,FALSE),0)*('EV Characterization'!O$2-'EV Characterization'!O$3)</f>
        <v>1.3000746666666667</v>
      </c>
      <c r="P9" s="2">
        <f>_xlfn.IFNA(VLOOKUP($A9,'EV Distribution'!$A$2:$B$1048576,2,FALSE),0)*('EV Characterization'!P$2-'EV Characterization'!P$3)</f>
        <v>1.278788</v>
      </c>
      <c r="Q9" s="2">
        <f>_xlfn.IFNA(VLOOKUP($A9,'EV Distribution'!$A$2:$B$1048576,2,FALSE),0)*('EV Characterization'!Q$2-'EV Characterization'!Q$3)</f>
        <v>1.1959106666666666</v>
      </c>
      <c r="R9" s="2">
        <f>_xlfn.IFNA(VLOOKUP($A9,'EV Distribution'!$A$2:$B$1048576,2,FALSE),0)*('EV Characterization'!R$2-'EV Characterization'!R$3)</f>
        <v>1.1369560000000001</v>
      </c>
      <c r="S9" s="2">
        <f>_xlfn.IFNA(VLOOKUP($A9,'EV Distribution'!$A$2:$B$1048576,2,FALSE),0)*('EV Characterization'!S$2-'EV Characterization'!S$3)</f>
        <v>1.1223106666666667</v>
      </c>
      <c r="T9" s="2">
        <f>_xlfn.IFNA(VLOOKUP($A9,'EV Distribution'!$A$2:$B$1048576,2,FALSE),0)*('EV Characterization'!T$2-'EV Characterization'!T$3)</f>
        <v>0.66625199999999996</v>
      </c>
      <c r="U9" s="2">
        <f>_xlfn.IFNA(VLOOKUP($A9,'EV Distribution'!$A$2:$B$1048576,2,FALSE),0)*('EV Characterization'!U$2-'EV Characterization'!U$3)</f>
        <v>0.71484133333333322</v>
      </c>
      <c r="V9" s="2">
        <f>_xlfn.IFNA(VLOOKUP($A9,'EV Distribution'!$A$2:$B$1048576,2,FALSE),0)*('EV Characterization'!V$2-'EV Characterization'!V$3)</f>
        <v>0.75919066666666668</v>
      </c>
      <c r="W9" s="2">
        <f>_xlfn.IFNA(VLOOKUP($A9,'EV Distribution'!$A$2:$B$1048576,2,FALSE),0)*('EV Characterization'!W$2-'EV Characterization'!W$3)</f>
        <v>0.78144666666666662</v>
      </c>
      <c r="X9" s="2">
        <f>_xlfn.IFNA(VLOOKUP($A9,'EV Distribution'!$A$2:$B$1048576,2,FALSE),0)*('EV Characterization'!X$2-'EV Characterization'!X$3)</f>
        <v>0.82320666666666664</v>
      </c>
      <c r="Y9" s="2">
        <f>_xlfn.IFNA(VLOOKUP($A9,'EV Distribution'!$A$2:$B$1048576,2,FALSE),0)*('EV Characterization'!Y$2-'EV Characterization'!Y$3)</f>
        <v>0.89611333333333343</v>
      </c>
    </row>
    <row r="10" spans="1:25" x14ac:dyDescent="0.3">
      <c r="A10">
        <v>20</v>
      </c>
      <c r="B10" s="2">
        <f>_xlfn.IFNA(VLOOKUP($A10,'EV Distribution'!$A$2:$B$1048576,2,FALSE),0)*('EV Characterization'!B$2-'EV Characterization'!B$3)</f>
        <v>0.98899999999999999</v>
      </c>
      <c r="C10" s="2">
        <f>_xlfn.IFNA(VLOOKUP($A10,'EV Distribution'!$A$2:$B$1048576,2,FALSE),0)*('EV Characterization'!C$2-'EV Characterization'!C$3)</f>
        <v>1.0219333333333334</v>
      </c>
      <c r="D10" s="2">
        <f>_xlfn.IFNA(VLOOKUP($A10,'EV Distribution'!$A$2:$B$1048576,2,FALSE),0)*('EV Characterization'!D$2-'EV Characterization'!D$3)</f>
        <v>1.0767866666666668</v>
      </c>
      <c r="E10" s="2">
        <f>_xlfn.IFNA(VLOOKUP($A10,'EV Distribution'!$A$2:$B$1048576,2,FALSE),0)*('EV Characterization'!E$2-'EV Characterization'!E$3)</f>
        <v>1.1524666666666665</v>
      </c>
      <c r="F10" s="2">
        <f>_xlfn.IFNA(VLOOKUP($A10,'EV Distribution'!$A$2:$B$1048576,2,FALSE),0)*('EV Characterization'!F$2-'EV Characterization'!F$3)</f>
        <v>1.1895266666666666</v>
      </c>
      <c r="G10" s="2">
        <f>_xlfn.IFNA(VLOOKUP($A10,'EV Distribution'!$A$2:$B$1048576,2,FALSE),0)*('EV Characterization'!G$2-'EV Characterization'!G$3)</f>
        <v>1.2562600000000002</v>
      </c>
      <c r="H10" s="2">
        <f>_xlfn.IFNA(VLOOKUP($A10,'EV Distribution'!$A$2:$B$1048576,2,FALSE),0)*('EV Characterization'!H$2-'EV Characterization'!H$3)</f>
        <v>1.2367199999999998</v>
      </c>
      <c r="I10" s="2">
        <f>_xlfn.IFNA(VLOOKUP($A10,'EV Distribution'!$A$2:$B$1048576,2,FALSE),0)*('EV Characterization'!I$2-'EV Characterization'!I$3)</f>
        <v>1.1589893333333334</v>
      </c>
      <c r="J10" s="2">
        <f>_xlfn.IFNA(VLOOKUP($A10,'EV Distribution'!$A$2:$B$1048576,2,FALSE),0)*('EV Characterization'!J$2-'EV Characterization'!J$3)</f>
        <v>1.0080359999999999</v>
      </c>
      <c r="K10" s="2">
        <f>_xlfn.IFNA(VLOOKUP($A10,'EV Distribution'!$A$2:$B$1048576,2,FALSE),0)*('EV Characterization'!K$2-'EV Characterization'!K$3)</f>
        <v>1.5057506666666667</v>
      </c>
      <c r="L10" s="2">
        <f>_xlfn.IFNA(VLOOKUP($A10,'EV Distribution'!$A$2:$B$1048576,2,FALSE),0)*('EV Characterization'!L$2-'EV Characterization'!L$3)</f>
        <v>1.5005959999999998</v>
      </c>
      <c r="M10" s="2">
        <f>_xlfn.IFNA(VLOOKUP($A10,'EV Distribution'!$A$2:$B$1048576,2,FALSE),0)*('EV Characterization'!M$2-'EV Characterization'!M$3)</f>
        <v>1.4291426666666667</v>
      </c>
      <c r="N10" s="2">
        <f>_xlfn.IFNA(VLOOKUP($A10,'EV Distribution'!$A$2:$B$1048576,2,FALSE),0)*('EV Characterization'!N$2-'EV Characterization'!N$3)</f>
        <v>1.3639493333333335</v>
      </c>
      <c r="O10" s="2">
        <f>_xlfn.IFNA(VLOOKUP($A10,'EV Distribution'!$A$2:$B$1048576,2,FALSE),0)*('EV Characterization'!O$2-'EV Characterization'!O$3)</f>
        <v>1.3000746666666667</v>
      </c>
      <c r="P10" s="2">
        <f>_xlfn.IFNA(VLOOKUP($A10,'EV Distribution'!$A$2:$B$1048576,2,FALSE),0)*('EV Characterization'!P$2-'EV Characterization'!P$3)</f>
        <v>1.278788</v>
      </c>
      <c r="Q10" s="2">
        <f>_xlfn.IFNA(VLOOKUP($A10,'EV Distribution'!$A$2:$B$1048576,2,FALSE),0)*('EV Characterization'!Q$2-'EV Characterization'!Q$3)</f>
        <v>1.1959106666666666</v>
      </c>
      <c r="R10" s="2">
        <f>_xlfn.IFNA(VLOOKUP($A10,'EV Distribution'!$A$2:$B$1048576,2,FALSE),0)*('EV Characterization'!R$2-'EV Characterization'!R$3)</f>
        <v>1.1369560000000001</v>
      </c>
      <c r="S10" s="2">
        <f>_xlfn.IFNA(VLOOKUP($A10,'EV Distribution'!$A$2:$B$1048576,2,FALSE),0)*('EV Characterization'!S$2-'EV Characterization'!S$3)</f>
        <v>1.1223106666666667</v>
      </c>
      <c r="T10" s="2">
        <f>_xlfn.IFNA(VLOOKUP($A10,'EV Distribution'!$A$2:$B$1048576,2,FALSE),0)*('EV Characterization'!T$2-'EV Characterization'!T$3)</f>
        <v>0.66625199999999996</v>
      </c>
      <c r="U10" s="2">
        <f>_xlfn.IFNA(VLOOKUP($A10,'EV Distribution'!$A$2:$B$1048576,2,FALSE),0)*('EV Characterization'!U$2-'EV Characterization'!U$3)</f>
        <v>0.71484133333333322</v>
      </c>
      <c r="V10" s="2">
        <f>_xlfn.IFNA(VLOOKUP($A10,'EV Distribution'!$A$2:$B$1048576,2,FALSE),0)*('EV Characterization'!V$2-'EV Characterization'!V$3)</f>
        <v>0.75919066666666668</v>
      </c>
      <c r="W10" s="2">
        <f>_xlfn.IFNA(VLOOKUP($A10,'EV Distribution'!$A$2:$B$1048576,2,FALSE),0)*('EV Characterization'!W$2-'EV Characterization'!W$3)</f>
        <v>0.78144666666666662</v>
      </c>
      <c r="X10" s="2">
        <f>_xlfn.IFNA(VLOOKUP($A10,'EV Distribution'!$A$2:$B$1048576,2,FALSE),0)*('EV Characterization'!X$2-'EV Characterization'!X$3)</f>
        <v>0.82320666666666664</v>
      </c>
      <c r="Y10" s="2">
        <f>_xlfn.IFNA(VLOOKUP($A10,'EV Distribution'!$A$2:$B$1048576,2,FALSE),0)*('EV Characterization'!Y$2-'EV Characterization'!Y$3)</f>
        <v>0.89611333333333343</v>
      </c>
    </row>
    <row r="11" spans="1:25" x14ac:dyDescent="0.3">
      <c r="A11">
        <v>21</v>
      </c>
      <c r="B11" s="2">
        <f>_xlfn.IFNA(VLOOKUP($A11,'EV Distribution'!$A$2:$B$1048576,2,FALSE),0)*('EV Characterization'!B$2-'EV Characterization'!B$3)</f>
        <v>0.98899999999999999</v>
      </c>
      <c r="C11" s="2">
        <f>_xlfn.IFNA(VLOOKUP($A11,'EV Distribution'!$A$2:$B$1048576,2,FALSE),0)*('EV Characterization'!C$2-'EV Characterization'!C$3)</f>
        <v>1.0219333333333334</v>
      </c>
      <c r="D11" s="2">
        <f>_xlfn.IFNA(VLOOKUP($A11,'EV Distribution'!$A$2:$B$1048576,2,FALSE),0)*('EV Characterization'!D$2-'EV Characterization'!D$3)</f>
        <v>1.0767866666666668</v>
      </c>
      <c r="E11" s="2">
        <f>_xlfn.IFNA(VLOOKUP($A11,'EV Distribution'!$A$2:$B$1048576,2,FALSE),0)*('EV Characterization'!E$2-'EV Characterization'!E$3)</f>
        <v>1.1524666666666665</v>
      </c>
      <c r="F11" s="2">
        <f>_xlfn.IFNA(VLOOKUP($A11,'EV Distribution'!$A$2:$B$1048576,2,FALSE),0)*('EV Characterization'!F$2-'EV Characterization'!F$3)</f>
        <v>1.1895266666666666</v>
      </c>
      <c r="G11" s="2">
        <f>_xlfn.IFNA(VLOOKUP($A11,'EV Distribution'!$A$2:$B$1048576,2,FALSE),0)*('EV Characterization'!G$2-'EV Characterization'!G$3)</f>
        <v>1.2562600000000002</v>
      </c>
      <c r="H11" s="2">
        <f>_xlfn.IFNA(VLOOKUP($A11,'EV Distribution'!$A$2:$B$1048576,2,FALSE),0)*('EV Characterization'!H$2-'EV Characterization'!H$3)</f>
        <v>1.2367199999999998</v>
      </c>
      <c r="I11" s="2">
        <f>_xlfn.IFNA(VLOOKUP($A11,'EV Distribution'!$A$2:$B$1048576,2,FALSE),0)*('EV Characterization'!I$2-'EV Characterization'!I$3)</f>
        <v>1.1589893333333334</v>
      </c>
      <c r="J11" s="2">
        <f>_xlfn.IFNA(VLOOKUP($A11,'EV Distribution'!$A$2:$B$1048576,2,FALSE),0)*('EV Characterization'!J$2-'EV Characterization'!J$3)</f>
        <v>1.0080359999999999</v>
      </c>
      <c r="K11" s="2">
        <f>_xlfn.IFNA(VLOOKUP($A11,'EV Distribution'!$A$2:$B$1048576,2,FALSE),0)*('EV Characterization'!K$2-'EV Characterization'!K$3)</f>
        <v>1.5057506666666667</v>
      </c>
      <c r="L11" s="2">
        <f>_xlfn.IFNA(VLOOKUP($A11,'EV Distribution'!$A$2:$B$1048576,2,FALSE),0)*('EV Characterization'!L$2-'EV Characterization'!L$3)</f>
        <v>1.5005959999999998</v>
      </c>
      <c r="M11" s="2">
        <f>_xlfn.IFNA(VLOOKUP($A11,'EV Distribution'!$A$2:$B$1048576,2,FALSE),0)*('EV Characterization'!M$2-'EV Characterization'!M$3)</f>
        <v>1.4291426666666667</v>
      </c>
      <c r="N11" s="2">
        <f>_xlfn.IFNA(VLOOKUP($A11,'EV Distribution'!$A$2:$B$1048576,2,FALSE),0)*('EV Characterization'!N$2-'EV Characterization'!N$3)</f>
        <v>1.3639493333333335</v>
      </c>
      <c r="O11" s="2">
        <f>_xlfn.IFNA(VLOOKUP($A11,'EV Distribution'!$A$2:$B$1048576,2,FALSE),0)*('EV Characterization'!O$2-'EV Characterization'!O$3)</f>
        <v>1.3000746666666667</v>
      </c>
      <c r="P11" s="2">
        <f>_xlfn.IFNA(VLOOKUP($A11,'EV Distribution'!$A$2:$B$1048576,2,FALSE),0)*('EV Characterization'!P$2-'EV Characterization'!P$3)</f>
        <v>1.278788</v>
      </c>
      <c r="Q11" s="2">
        <f>_xlfn.IFNA(VLOOKUP($A11,'EV Distribution'!$A$2:$B$1048576,2,FALSE),0)*('EV Characterization'!Q$2-'EV Characterization'!Q$3)</f>
        <v>1.1959106666666666</v>
      </c>
      <c r="R11" s="2">
        <f>_xlfn.IFNA(VLOOKUP($A11,'EV Distribution'!$A$2:$B$1048576,2,FALSE),0)*('EV Characterization'!R$2-'EV Characterization'!R$3)</f>
        <v>1.1369560000000001</v>
      </c>
      <c r="S11" s="2">
        <f>_xlfn.IFNA(VLOOKUP($A11,'EV Distribution'!$A$2:$B$1048576,2,FALSE),0)*('EV Characterization'!S$2-'EV Characterization'!S$3)</f>
        <v>1.1223106666666667</v>
      </c>
      <c r="T11" s="2">
        <f>_xlfn.IFNA(VLOOKUP($A11,'EV Distribution'!$A$2:$B$1048576,2,FALSE),0)*('EV Characterization'!T$2-'EV Characterization'!T$3)</f>
        <v>0.66625199999999996</v>
      </c>
      <c r="U11" s="2">
        <f>_xlfn.IFNA(VLOOKUP($A11,'EV Distribution'!$A$2:$B$1048576,2,FALSE),0)*('EV Characterization'!U$2-'EV Characterization'!U$3)</f>
        <v>0.71484133333333322</v>
      </c>
      <c r="V11" s="2">
        <f>_xlfn.IFNA(VLOOKUP($A11,'EV Distribution'!$A$2:$B$1048576,2,FALSE),0)*('EV Characterization'!V$2-'EV Characterization'!V$3)</f>
        <v>0.75919066666666668</v>
      </c>
      <c r="W11" s="2">
        <f>_xlfn.IFNA(VLOOKUP($A11,'EV Distribution'!$A$2:$B$1048576,2,FALSE),0)*('EV Characterization'!W$2-'EV Characterization'!W$3)</f>
        <v>0.78144666666666662</v>
      </c>
      <c r="X11" s="2">
        <f>_xlfn.IFNA(VLOOKUP($A11,'EV Distribution'!$A$2:$B$1048576,2,FALSE),0)*('EV Characterization'!X$2-'EV Characterization'!X$3)</f>
        <v>0.82320666666666664</v>
      </c>
      <c r="Y11" s="2">
        <f>_xlfn.IFNA(VLOOKUP($A11,'EV Distribution'!$A$2:$B$1048576,2,FALSE),0)*('EV Characterization'!Y$2-'EV Characterization'!Y$3)</f>
        <v>0.89611333333333343</v>
      </c>
    </row>
    <row r="12" spans="1:25" x14ac:dyDescent="0.3">
      <c r="A12">
        <v>22</v>
      </c>
      <c r="B12" s="2">
        <f>_xlfn.IFNA(VLOOKUP($A12,'EV Distribution'!$A$2:$B$1048576,2,FALSE),0)*('EV Characterization'!B$2-'EV Characterization'!B$3)</f>
        <v>0.98899999999999999</v>
      </c>
      <c r="C12" s="2">
        <f>_xlfn.IFNA(VLOOKUP($A12,'EV Distribution'!$A$2:$B$1048576,2,FALSE),0)*('EV Characterization'!C$2-'EV Characterization'!C$3)</f>
        <v>1.0219333333333334</v>
      </c>
      <c r="D12" s="2">
        <f>_xlfn.IFNA(VLOOKUP($A12,'EV Distribution'!$A$2:$B$1048576,2,FALSE),0)*('EV Characterization'!D$2-'EV Characterization'!D$3)</f>
        <v>1.0767866666666668</v>
      </c>
      <c r="E12" s="2">
        <f>_xlfn.IFNA(VLOOKUP($A12,'EV Distribution'!$A$2:$B$1048576,2,FALSE),0)*('EV Characterization'!E$2-'EV Characterization'!E$3)</f>
        <v>1.1524666666666665</v>
      </c>
      <c r="F12" s="2">
        <f>_xlfn.IFNA(VLOOKUP($A12,'EV Distribution'!$A$2:$B$1048576,2,FALSE),0)*('EV Characterization'!F$2-'EV Characterization'!F$3)</f>
        <v>1.1895266666666666</v>
      </c>
      <c r="G12" s="2">
        <f>_xlfn.IFNA(VLOOKUP($A12,'EV Distribution'!$A$2:$B$1048576,2,FALSE),0)*('EV Characterization'!G$2-'EV Characterization'!G$3)</f>
        <v>1.2562600000000002</v>
      </c>
      <c r="H12" s="2">
        <f>_xlfn.IFNA(VLOOKUP($A12,'EV Distribution'!$A$2:$B$1048576,2,FALSE),0)*('EV Characterization'!H$2-'EV Characterization'!H$3)</f>
        <v>1.2367199999999998</v>
      </c>
      <c r="I12" s="2">
        <f>_xlfn.IFNA(VLOOKUP($A12,'EV Distribution'!$A$2:$B$1048576,2,FALSE),0)*('EV Characterization'!I$2-'EV Characterization'!I$3)</f>
        <v>1.1589893333333334</v>
      </c>
      <c r="J12" s="2">
        <f>_xlfn.IFNA(VLOOKUP($A12,'EV Distribution'!$A$2:$B$1048576,2,FALSE),0)*('EV Characterization'!J$2-'EV Characterization'!J$3)</f>
        <v>1.0080359999999999</v>
      </c>
      <c r="K12" s="2">
        <f>_xlfn.IFNA(VLOOKUP($A12,'EV Distribution'!$A$2:$B$1048576,2,FALSE),0)*('EV Characterization'!K$2-'EV Characterization'!K$3)</f>
        <v>1.5057506666666667</v>
      </c>
      <c r="L12" s="2">
        <f>_xlfn.IFNA(VLOOKUP($A12,'EV Distribution'!$A$2:$B$1048576,2,FALSE),0)*('EV Characterization'!L$2-'EV Characterization'!L$3)</f>
        <v>1.5005959999999998</v>
      </c>
      <c r="M12" s="2">
        <f>_xlfn.IFNA(VLOOKUP($A12,'EV Distribution'!$A$2:$B$1048576,2,FALSE),0)*('EV Characterization'!M$2-'EV Characterization'!M$3)</f>
        <v>1.4291426666666667</v>
      </c>
      <c r="N12" s="2">
        <f>_xlfn.IFNA(VLOOKUP($A12,'EV Distribution'!$A$2:$B$1048576,2,FALSE),0)*('EV Characterization'!N$2-'EV Characterization'!N$3)</f>
        <v>1.3639493333333335</v>
      </c>
      <c r="O12" s="2">
        <f>_xlfn.IFNA(VLOOKUP($A12,'EV Distribution'!$A$2:$B$1048576,2,FALSE),0)*('EV Characterization'!O$2-'EV Characterization'!O$3)</f>
        <v>1.3000746666666667</v>
      </c>
      <c r="P12" s="2">
        <f>_xlfn.IFNA(VLOOKUP($A12,'EV Distribution'!$A$2:$B$1048576,2,FALSE),0)*('EV Characterization'!P$2-'EV Characterization'!P$3)</f>
        <v>1.278788</v>
      </c>
      <c r="Q12" s="2">
        <f>_xlfn.IFNA(VLOOKUP($A12,'EV Distribution'!$A$2:$B$1048576,2,FALSE),0)*('EV Characterization'!Q$2-'EV Characterization'!Q$3)</f>
        <v>1.1959106666666666</v>
      </c>
      <c r="R12" s="2">
        <f>_xlfn.IFNA(VLOOKUP($A12,'EV Distribution'!$A$2:$B$1048576,2,FALSE),0)*('EV Characterization'!R$2-'EV Characterization'!R$3)</f>
        <v>1.1369560000000001</v>
      </c>
      <c r="S12" s="2">
        <f>_xlfn.IFNA(VLOOKUP($A12,'EV Distribution'!$A$2:$B$1048576,2,FALSE),0)*('EV Characterization'!S$2-'EV Characterization'!S$3)</f>
        <v>1.1223106666666667</v>
      </c>
      <c r="T12" s="2">
        <f>_xlfn.IFNA(VLOOKUP($A12,'EV Distribution'!$A$2:$B$1048576,2,FALSE),0)*('EV Characterization'!T$2-'EV Characterization'!T$3)</f>
        <v>0.66625199999999996</v>
      </c>
      <c r="U12" s="2">
        <f>_xlfn.IFNA(VLOOKUP($A12,'EV Distribution'!$A$2:$B$1048576,2,FALSE),0)*('EV Characterization'!U$2-'EV Characterization'!U$3)</f>
        <v>0.71484133333333322</v>
      </c>
      <c r="V12" s="2">
        <f>_xlfn.IFNA(VLOOKUP($A12,'EV Distribution'!$A$2:$B$1048576,2,FALSE),0)*('EV Characterization'!V$2-'EV Characterization'!V$3)</f>
        <v>0.75919066666666668</v>
      </c>
      <c r="W12" s="2">
        <f>_xlfn.IFNA(VLOOKUP($A12,'EV Distribution'!$A$2:$B$1048576,2,FALSE),0)*('EV Characterization'!W$2-'EV Characterization'!W$3)</f>
        <v>0.78144666666666662</v>
      </c>
      <c r="X12" s="2">
        <f>_xlfn.IFNA(VLOOKUP($A12,'EV Distribution'!$A$2:$B$1048576,2,FALSE),0)*('EV Characterization'!X$2-'EV Characterization'!X$3)</f>
        <v>0.82320666666666664</v>
      </c>
      <c r="Y12" s="2">
        <f>_xlfn.IFNA(VLOOKUP($A12,'EV Distribution'!$A$2:$B$1048576,2,FALSE),0)*('EV Characterization'!Y$2-'EV Characterization'!Y$3)</f>
        <v>0.89611333333333343</v>
      </c>
    </row>
    <row r="13" spans="1:25" x14ac:dyDescent="0.3">
      <c r="A13">
        <v>23</v>
      </c>
      <c r="B13" s="2">
        <f>_xlfn.IFNA(VLOOKUP($A13,'EV Distribution'!$A$2:$B$1048576,2,FALSE),0)*('EV Characterization'!B$2-'EV Characterization'!B$3)</f>
        <v>0.98899999999999999</v>
      </c>
      <c r="C13" s="2">
        <f>_xlfn.IFNA(VLOOKUP($A13,'EV Distribution'!$A$2:$B$1048576,2,FALSE),0)*('EV Characterization'!C$2-'EV Characterization'!C$3)</f>
        <v>1.0219333333333334</v>
      </c>
      <c r="D13" s="2">
        <f>_xlfn.IFNA(VLOOKUP($A13,'EV Distribution'!$A$2:$B$1048576,2,FALSE),0)*('EV Characterization'!D$2-'EV Characterization'!D$3)</f>
        <v>1.0767866666666668</v>
      </c>
      <c r="E13" s="2">
        <f>_xlfn.IFNA(VLOOKUP($A13,'EV Distribution'!$A$2:$B$1048576,2,FALSE),0)*('EV Characterization'!E$2-'EV Characterization'!E$3)</f>
        <v>1.1524666666666665</v>
      </c>
      <c r="F13" s="2">
        <f>_xlfn.IFNA(VLOOKUP($A13,'EV Distribution'!$A$2:$B$1048576,2,FALSE),0)*('EV Characterization'!F$2-'EV Characterization'!F$3)</f>
        <v>1.1895266666666666</v>
      </c>
      <c r="G13" s="2">
        <f>_xlfn.IFNA(VLOOKUP($A13,'EV Distribution'!$A$2:$B$1048576,2,FALSE),0)*('EV Characterization'!G$2-'EV Characterization'!G$3)</f>
        <v>1.2562600000000002</v>
      </c>
      <c r="H13" s="2">
        <f>_xlfn.IFNA(VLOOKUP($A13,'EV Distribution'!$A$2:$B$1048576,2,FALSE),0)*('EV Characterization'!H$2-'EV Characterization'!H$3)</f>
        <v>1.2367199999999998</v>
      </c>
      <c r="I13" s="2">
        <f>_xlfn.IFNA(VLOOKUP($A13,'EV Distribution'!$A$2:$B$1048576,2,FALSE),0)*('EV Characterization'!I$2-'EV Characterization'!I$3)</f>
        <v>1.1589893333333334</v>
      </c>
      <c r="J13" s="2">
        <f>_xlfn.IFNA(VLOOKUP($A13,'EV Distribution'!$A$2:$B$1048576,2,FALSE),0)*('EV Characterization'!J$2-'EV Characterization'!J$3)</f>
        <v>1.0080359999999999</v>
      </c>
      <c r="K13" s="2">
        <f>_xlfn.IFNA(VLOOKUP($A13,'EV Distribution'!$A$2:$B$1048576,2,FALSE),0)*('EV Characterization'!K$2-'EV Characterization'!K$3)</f>
        <v>1.5057506666666667</v>
      </c>
      <c r="L13" s="2">
        <f>_xlfn.IFNA(VLOOKUP($A13,'EV Distribution'!$A$2:$B$1048576,2,FALSE),0)*('EV Characterization'!L$2-'EV Characterization'!L$3)</f>
        <v>1.5005959999999998</v>
      </c>
      <c r="M13" s="2">
        <f>_xlfn.IFNA(VLOOKUP($A13,'EV Distribution'!$A$2:$B$1048576,2,FALSE),0)*('EV Characterization'!M$2-'EV Characterization'!M$3)</f>
        <v>1.4291426666666667</v>
      </c>
      <c r="N13" s="2">
        <f>_xlfn.IFNA(VLOOKUP($A13,'EV Distribution'!$A$2:$B$1048576,2,FALSE),0)*('EV Characterization'!N$2-'EV Characterization'!N$3)</f>
        <v>1.3639493333333335</v>
      </c>
      <c r="O13" s="2">
        <f>_xlfn.IFNA(VLOOKUP($A13,'EV Distribution'!$A$2:$B$1048576,2,FALSE),0)*('EV Characterization'!O$2-'EV Characterization'!O$3)</f>
        <v>1.3000746666666667</v>
      </c>
      <c r="P13" s="2">
        <f>_xlfn.IFNA(VLOOKUP($A13,'EV Distribution'!$A$2:$B$1048576,2,FALSE),0)*('EV Characterization'!P$2-'EV Characterization'!P$3)</f>
        <v>1.278788</v>
      </c>
      <c r="Q13" s="2">
        <f>_xlfn.IFNA(VLOOKUP($A13,'EV Distribution'!$A$2:$B$1048576,2,FALSE),0)*('EV Characterization'!Q$2-'EV Characterization'!Q$3)</f>
        <v>1.1959106666666666</v>
      </c>
      <c r="R13" s="2">
        <f>_xlfn.IFNA(VLOOKUP($A13,'EV Distribution'!$A$2:$B$1048576,2,FALSE),0)*('EV Characterization'!R$2-'EV Characterization'!R$3)</f>
        <v>1.1369560000000001</v>
      </c>
      <c r="S13" s="2">
        <f>_xlfn.IFNA(VLOOKUP($A13,'EV Distribution'!$A$2:$B$1048576,2,FALSE),0)*('EV Characterization'!S$2-'EV Characterization'!S$3)</f>
        <v>1.1223106666666667</v>
      </c>
      <c r="T13" s="2">
        <f>_xlfn.IFNA(VLOOKUP($A13,'EV Distribution'!$A$2:$B$1048576,2,FALSE),0)*('EV Characterization'!T$2-'EV Characterization'!T$3)</f>
        <v>0.66625199999999996</v>
      </c>
      <c r="U13" s="2">
        <f>_xlfn.IFNA(VLOOKUP($A13,'EV Distribution'!$A$2:$B$1048576,2,FALSE),0)*('EV Characterization'!U$2-'EV Characterization'!U$3)</f>
        <v>0.71484133333333322</v>
      </c>
      <c r="V13" s="2">
        <f>_xlfn.IFNA(VLOOKUP($A13,'EV Distribution'!$A$2:$B$1048576,2,FALSE),0)*('EV Characterization'!V$2-'EV Characterization'!V$3)</f>
        <v>0.75919066666666668</v>
      </c>
      <c r="W13" s="2">
        <f>_xlfn.IFNA(VLOOKUP($A13,'EV Distribution'!$A$2:$B$1048576,2,FALSE),0)*('EV Characterization'!W$2-'EV Characterization'!W$3)</f>
        <v>0.78144666666666662</v>
      </c>
      <c r="X13" s="2">
        <f>_xlfn.IFNA(VLOOKUP($A13,'EV Distribution'!$A$2:$B$1048576,2,FALSE),0)*('EV Characterization'!X$2-'EV Characterization'!X$3)</f>
        <v>0.82320666666666664</v>
      </c>
      <c r="Y13" s="2">
        <f>_xlfn.IFNA(VLOOKUP($A13,'EV Distribution'!$A$2:$B$1048576,2,FALSE),0)*('EV Characterization'!Y$2-'EV Characterization'!Y$3)</f>
        <v>0.89611333333333343</v>
      </c>
    </row>
    <row r="14" spans="1:25" x14ac:dyDescent="0.3">
      <c r="A14">
        <v>24</v>
      </c>
      <c r="B14" s="2">
        <f>_xlfn.IFNA(VLOOKUP($A14,'EV Distribution'!$A$2:$B$1048576,2,FALSE),0)*('EV Characterization'!B$2-'EV Characterization'!B$3)</f>
        <v>0.98899999999999999</v>
      </c>
      <c r="C14" s="2">
        <f>_xlfn.IFNA(VLOOKUP($A14,'EV Distribution'!$A$2:$B$1048576,2,FALSE),0)*('EV Characterization'!C$2-'EV Characterization'!C$3)</f>
        <v>1.0219333333333334</v>
      </c>
      <c r="D14" s="2">
        <f>_xlfn.IFNA(VLOOKUP($A14,'EV Distribution'!$A$2:$B$1048576,2,FALSE),0)*('EV Characterization'!D$2-'EV Characterization'!D$3)</f>
        <v>1.0767866666666668</v>
      </c>
      <c r="E14" s="2">
        <f>_xlfn.IFNA(VLOOKUP($A14,'EV Distribution'!$A$2:$B$1048576,2,FALSE),0)*('EV Characterization'!E$2-'EV Characterization'!E$3)</f>
        <v>1.1524666666666665</v>
      </c>
      <c r="F14" s="2">
        <f>_xlfn.IFNA(VLOOKUP($A14,'EV Distribution'!$A$2:$B$1048576,2,FALSE),0)*('EV Characterization'!F$2-'EV Characterization'!F$3)</f>
        <v>1.1895266666666666</v>
      </c>
      <c r="G14" s="2">
        <f>_xlfn.IFNA(VLOOKUP($A14,'EV Distribution'!$A$2:$B$1048576,2,FALSE),0)*('EV Characterization'!G$2-'EV Characterization'!G$3)</f>
        <v>1.2562600000000002</v>
      </c>
      <c r="H14" s="2">
        <f>_xlfn.IFNA(VLOOKUP($A14,'EV Distribution'!$A$2:$B$1048576,2,FALSE),0)*('EV Characterization'!H$2-'EV Characterization'!H$3)</f>
        <v>1.2367199999999998</v>
      </c>
      <c r="I14" s="2">
        <f>_xlfn.IFNA(VLOOKUP($A14,'EV Distribution'!$A$2:$B$1048576,2,FALSE),0)*('EV Characterization'!I$2-'EV Characterization'!I$3)</f>
        <v>1.1589893333333334</v>
      </c>
      <c r="J14" s="2">
        <f>_xlfn.IFNA(VLOOKUP($A14,'EV Distribution'!$A$2:$B$1048576,2,FALSE),0)*('EV Characterization'!J$2-'EV Characterization'!J$3)</f>
        <v>1.0080359999999999</v>
      </c>
      <c r="K14" s="2">
        <f>_xlfn.IFNA(VLOOKUP($A14,'EV Distribution'!$A$2:$B$1048576,2,FALSE),0)*('EV Characterization'!K$2-'EV Characterization'!K$3)</f>
        <v>1.5057506666666667</v>
      </c>
      <c r="L14" s="2">
        <f>_xlfn.IFNA(VLOOKUP($A14,'EV Distribution'!$A$2:$B$1048576,2,FALSE),0)*('EV Characterization'!L$2-'EV Characterization'!L$3)</f>
        <v>1.5005959999999998</v>
      </c>
      <c r="M14" s="2">
        <f>_xlfn.IFNA(VLOOKUP($A14,'EV Distribution'!$A$2:$B$1048576,2,FALSE),0)*('EV Characterization'!M$2-'EV Characterization'!M$3)</f>
        <v>1.4291426666666667</v>
      </c>
      <c r="N14" s="2">
        <f>_xlfn.IFNA(VLOOKUP($A14,'EV Distribution'!$A$2:$B$1048576,2,FALSE),0)*('EV Characterization'!N$2-'EV Characterization'!N$3)</f>
        <v>1.3639493333333335</v>
      </c>
      <c r="O14" s="2">
        <f>_xlfn.IFNA(VLOOKUP($A14,'EV Distribution'!$A$2:$B$1048576,2,FALSE),0)*('EV Characterization'!O$2-'EV Characterization'!O$3)</f>
        <v>1.3000746666666667</v>
      </c>
      <c r="P14" s="2">
        <f>_xlfn.IFNA(VLOOKUP($A14,'EV Distribution'!$A$2:$B$1048576,2,FALSE),0)*('EV Characterization'!P$2-'EV Characterization'!P$3)</f>
        <v>1.278788</v>
      </c>
      <c r="Q14" s="2">
        <f>_xlfn.IFNA(VLOOKUP($A14,'EV Distribution'!$A$2:$B$1048576,2,FALSE),0)*('EV Characterization'!Q$2-'EV Characterization'!Q$3)</f>
        <v>1.1959106666666666</v>
      </c>
      <c r="R14" s="2">
        <f>_xlfn.IFNA(VLOOKUP($A14,'EV Distribution'!$A$2:$B$1048576,2,FALSE),0)*('EV Characterization'!R$2-'EV Characterization'!R$3)</f>
        <v>1.1369560000000001</v>
      </c>
      <c r="S14" s="2">
        <f>_xlfn.IFNA(VLOOKUP($A14,'EV Distribution'!$A$2:$B$1048576,2,FALSE),0)*('EV Characterization'!S$2-'EV Characterization'!S$3)</f>
        <v>1.1223106666666667</v>
      </c>
      <c r="T14" s="2">
        <f>_xlfn.IFNA(VLOOKUP($A14,'EV Distribution'!$A$2:$B$1048576,2,FALSE),0)*('EV Characterization'!T$2-'EV Characterization'!T$3)</f>
        <v>0.66625199999999996</v>
      </c>
      <c r="U14" s="2">
        <f>_xlfn.IFNA(VLOOKUP($A14,'EV Distribution'!$A$2:$B$1048576,2,FALSE),0)*('EV Characterization'!U$2-'EV Characterization'!U$3)</f>
        <v>0.71484133333333322</v>
      </c>
      <c r="V14" s="2">
        <f>_xlfn.IFNA(VLOOKUP($A14,'EV Distribution'!$A$2:$B$1048576,2,FALSE),0)*('EV Characterization'!V$2-'EV Characterization'!V$3)</f>
        <v>0.75919066666666668</v>
      </c>
      <c r="W14" s="2">
        <f>_xlfn.IFNA(VLOOKUP($A14,'EV Distribution'!$A$2:$B$1048576,2,FALSE),0)*('EV Characterization'!W$2-'EV Characterization'!W$3)</f>
        <v>0.78144666666666662</v>
      </c>
      <c r="X14" s="2">
        <f>_xlfn.IFNA(VLOOKUP($A14,'EV Distribution'!$A$2:$B$1048576,2,FALSE),0)*('EV Characterization'!X$2-'EV Characterization'!X$3)</f>
        <v>0.82320666666666664</v>
      </c>
      <c r="Y14" s="2">
        <f>_xlfn.IFNA(VLOOKUP($A14,'EV Distribution'!$A$2:$B$1048576,2,FALSE),0)*('EV Characterization'!Y$2-'EV Characterization'!Y$3)</f>
        <v>0.89611333333333343</v>
      </c>
    </row>
    <row r="15" spans="1:25" x14ac:dyDescent="0.3">
      <c r="A15">
        <v>25</v>
      </c>
      <c r="B15" s="2">
        <f>_xlfn.IFNA(VLOOKUP($A15,'EV Distribution'!$A$2:$B$1048576,2,FALSE),0)*('EV Characterization'!B$2-'EV Characterization'!B$3)</f>
        <v>0.98899999999999999</v>
      </c>
      <c r="C15" s="2">
        <f>_xlfn.IFNA(VLOOKUP($A15,'EV Distribution'!$A$2:$B$1048576,2,FALSE),0)*('EV Characterization'!C$2-'EV Characterization'!C$3)</f>
        <v>1.0219333333333334</v>
      </c>
      <c r="D15" s="2">
        <f>_xlfn.IFNA(VLOOKUP($A15,'EV Distribution'!$A$2:$B$1048576,2,FALSE),0)*('EV Characterization'!D$2-'EV Characterization'!D$3)</f>
        <v>1.0767866666666668</v>
      </c>
      <c r="E15" s="2">
        <f>_xlfn.IFNA(VLOOKUP($A15,'EV Distribution'!$A$2:$B$1048576,2,FALSE),0)*('EV Characterization'!E$2-'EV Characterization'!E$3)</f>
        <v>1.1524666666666665</v>
      </c>
      <c r="F15" s="2">
        <f>_xlfn.IFNA(VLOOKUP($A15,'EV Distribution'!$A$2:$B$1048576,2,FALSE),0)*('EV Characterization'!F$2-'EV Characterization'!F$3)</f>
        <v>1.1895266666666666</v>
      </c>
      <c r="G15" s="2">
        <f>_xlfn.IFNA(VLOOKUP($A15,'EV Distribution'!$A$2:$B$1048576,2,FALSE),0)*('EV Characterization'!G$2-'EV Characterization'!G$3)</f>
        <v>1.2562600000000002</v>
      </c>
      <c r="H15" s="2">
        <f>_xlfn.IFNA(VLOOKUP($A15,'EV Distribution'!$A$2:$B$1048576,2,FALSE),0)*('EV Characterization'!H$2-'EV Characterization'!H$3)</f>
        <v>1.2367199999999998</v>
      </c>
      <c r="I15" s="2">
        <f>_xlfn.IFNA(VLOOKUP($A15,'EV Distribution'!$A$2:$B$1048576,2,FALSE),0)*('EV Characterization'!I$2-'EV Characterization'!I$3)</f>
        <v>1.1589893333333334</v>
      </c>
      <c r="J15" s="2">
        <f>_xlfn.IFNA(VLOOKUP($A15,'EV Distribution'!$A$2:$B$1048576,2,FALSE),0)*('EV Characterization'!J$2-'EV Characterization'!J$3)</f>
        <v>1.0080359999999999</v>
      </c>
      <c r="K15" s="2">
        <f>_xlfn.IFNA(VLOOKUP($A15,'EV Distribution'!$A$2:$B$1048576,2,FALSE),0)*('EV Characterization'!K$2-'EV Characterization'!K$3)</f>
        <v>1.5057506666666667</v>
      </c>
      <c r="L15" s="2">
        <f>_xlfn.IFNA(VLOOKUP($A15,'EV Distribution'!$A$2:$B$1048576,2,FALSE),0)*('EV Characterization'!L$2-'EV Characterization'!L$3)</f>
        <v>1.5005959999999998</v>
      </c>
      <c r="M15" s="2">
        <f>_xlfn.IFNA(VLOOKUP($A15,'EV Distribution'!$A$2:$B$1048576,2,FALSE),0)*('EV Characterization'!M$2-'EV Characterization'!M$3)</f>
        <v>1.4291426666666667</v>
      </c>
      <c r="N15" s="2">
        <f>_xlfn.IFNA(VLOOKUP($A15,'EV Distribution'!$A$2:$B$1048576,2,FALSE),0)*('EV Characterization'!N$2-'EV Characterization'!N$3)</f>
        <v>1.3639493333333335</v>
      </c>
      <c r="O15" s="2">
        <f>_xlfn.IFNA(VLOOKUP($A15,'EV Distribution'!$A$2:$B$1048576,2,FALSE),0)*('EV Characterization'!O$2-'EV Characterization'!O$3)</f>
        <v>1.3000746666666667</v>
      </c>
      <c r="P15" s="2">
        <f>_xlfn.IFNA(VLOOKUP($A15,'EV Distribution'!$A$2:$B$1048576,2,FALSE),0)*('EV Characterization'!P$2-'EV Characterization'!P$3)</f>
        <v>1.278788</v>
      </c>
      <c r="Q15" s="2">
        <f>_xlfn.IFNA(VLOOKUP($A15,'EV Distribution'!$A$2:$B$1048576,2,FALSE),0)*('EV Characterization'!Q$2-'EV Characterization'!Q$3)</f>
        <v>1.1959106666666666</v>
      </c>
      <c r="R15" s="2">
        <f>_xlfn.IFNA(VLOOKUP($A15,'EV Distribution'!$A$2:$B$1048576,2,FALSE),0)*('EV Characterization'!R$2-'EV Characterization'!R$3)</f>
        <v>1.1369560000000001</v>
      </c>
      <c r="S15" s="2">
        <f>_xlfn.IFNA(VLOOKUP($A15,'EV Distribution'!$A$2:$B$1048576,2,FALSE),0)*('EV Characterization'!S$2-'EV Characterization'!S$3)</f>
        <v>1.1223106666666667</v>
      </c>
      <c r="T15" s="2">
        <f>_xlfn.IFNA(VLOOKUP($A15,'EV Distribution'!$A$2:$B$1048576,2,FALSE),0)*('EV Characterization'!T$2-'EV Characterization'!T$3)</f>
        <v>0.66625199999999996</v>
      </c>
      <c r="U15" s="2">
        <f>_xlfn.IFNA(VLOOKUP($A15,'EV Distribution'!$A$2:$B$1048576,2,FALSE),0)*('EV Characterization'!U$2-'EV Characterization'!U$3)</f>
        <v>0.71484133333333322</v>
      </c>
      <c r="V15" s="2">
        <f>_xlfn.IFNA(VLOOKUP($A15,'EV Distribution'!$A$2:$B$1048576,2,FALSE),0)*('EV Characterization'!V$2-'EV Characterization'!V$3)</f>
        <v>0.75919066666666668</v>
      </c>
      <c r="W15" s="2">
        <f>_xlfn.IFNA(VLOOKUP($A15,'EV Distribution'!$A$2:$B$1048576,2,FALSE),0)*('EV Characterization'!W$2-'EV Characterization'!W$3)</f>
        <v>0.78144666666666662</v>
      </c>
      <c r="X15" s="2">
        <f>_xlfn.IFNA(VLOOKUP($A15,'EV Distribution'!$A$2:$B$1048576,2,FALSE),0)*('EV Characterization'!X$2-'EV Characterization'!X$3)</f>
        <v>0.82320666666666664</v>
      </c>
      <c r="Y15" s="2">
        <f>_xlfn.IFNA(VLOOKUP($A15,'EV Distribution'!$A$2:$B$1048576,2,FALSE),0)*('EV Characterization'!Y$2-'EV Characterization'!Y$3)</f>
        <v>0.89611333333333343</v>
      </c>
    </row>
    <row r="16" spans="1:25" x14ac:dyDescent="0.3">
      <c r="A16">
        <v>26</v>
      </c>
      <c r="B16" s="2">
        <f>_xlfn.IFNA(VLOOKUP($A16,'EV Distribution'!$A$2:$B$1048576,2,FALSE),0)*('EV Characterization'!B$2-'EV Characterization'!B$3)</f>
        <v>0.98899999999999999</v>
      </c>
      <c r="C16" s="2">
        <f>_xlfn.IFNA(VLOOKUP($A16,'EV Distribution'!$A$2:$B$1048576,2,FALSE),0)*('EV Characterization'!C$2-'EV Characterization'!C$3)</f>
        <v>1.0219333333333334</v>
      </c>
      <c r="D16" s="2">
        <f>_xlfn.IFNA(VLOOKUP($A16,'EV Distribution'!$A$2:$B$1048576,2,FALSE),0)*('EV Characterization'!D$2-'EV Characterization'!D$3)</f>
        <v>1.0767866666666668</v>
      </c>
      <c r="E16" s="2">
        <f>_xlfn.IFNA(VLOOKUP($A16,'EV Distribution'!$A$2:$B$1048576,2,FALSE),0)*('EV Characterization'!E$2-'EV Characterization'!E$3)</f>
        <v>1.1524666666666665</v>
      </c>
      <c r="F16" s="2">
        <f>_xlfn.IFNA(VLOOKUP($A16,'EV Distribution'!$A$2:$B$1048576,2,FALSE),0)*('EV Characterization'!F$2-'EV Characterization'!F$3)</f>
        <v>1.1895266666666666</v>
      </c>
      <c r="G16" s="2">
        <f>_xlfn.IFNA(VLOOKUP($A16,'EV Distribution'!$A$2:$B$1048576,2,FALSE),0)*('EV Characterization'!G$2-'EV Characterization'!G$3)</f>
        <v>1.2562600000000002</v>
      </c>
      <c r="H16" s="2">
        <f>_xlfn.IFNA(VLOOKUP($A16,'EV Distribution'!$A$2:$B$1048576,2,FALSE),0)*('EV Characterization'!H$2-'EV Characterization'!H$3)</f>
        <v>1.2367199999999998</v>
      </c>
      <c r="I16" s="2">
        <f>_xlfn.IFNA(VLOOKUP($A16,'EV Distribution'!$A$2:$B$1048576,2,FALSE),0)*('EV Characterization'!I$2-'EV Characterization'!I$3)</f>
        <v>1.1589893333333334</v>
      </c>
      <c r="J16" s="2">
        <f>_xlfn.IFNA(VLOOKUP($A16,'EV Distribution'!$A$2:$B$1048576,2,FALSE),0)*('EV Characterization'!J$2-'EV Characterization'!J$3)</f>
        <v>1.0080359999999999</v>
      </c>
      <c r="K16" s="2">
        <f>_xlfn.IFNA(VLOOKUP($A16,'EV Distribution'!$A$2:$B$1048576,2,FALSE),0)*('EV Characterization'!K$2-'EV Characterization'!K$3)</f>
        <v>1.5057506666666667</v>
      </c>
      <c r="L16" s="2">
        <f>_xlfn.IFNA(VLOOKUP($A16,'EV Distribution'!$A$2:$B$1048576,2,FALSE),0)*('EV Characterization'!L$2-'EV Characterization'!L$3)</f>
        <v>1.5005959999999998</v>
      </c>
      <c r="M16" s="2">
        <f>_xlfn.IFNA(VLOOKUP($A16,'EV Distribution'!$A$2:$B$1048576,2,FALSE),0)*('EV Characterization'!M$2-'EV Characterization'!M$3)</f>
        <v>1.4291426666666667</v>
      </c>
      <c r="N16" s="2">
        <f>_xlfn.IFNA(VLOOKUP($A16,'EV Distribution'!$A$2:$B$1048576,2,FALSE),0)*('EV Characterization'!N$2-'EV Characterization'!N$3)</f>
        <v>1.3639493333333335</v>
      </c>
      <c r="O16" s="2">
        <f>_xlfn.IFNA(VLOOKUP($A16,'EV Distribution'!$A$2:$B$1048576,2,FALSE),0)*('EV Characterization'!O$2-'EV Characterization'!O$3)</f>
        <v>1.3000746666666667</v>
      </c>
      <c r="P16" s="2">
        <f>_xlfn.IFNA(VLOOKUP($A16,'EV Distribution'!$A$2:$B$1048576,2,FALSE),0)*('EV Characterization'!P$2-'EV Characterization'!P$3)</f>
        <v>1.278788</v>
      </c>
      <c r="Q16" s="2">
        <f>_xlfn.IFNA(VLOOKUP($A16,'EV Distribution'!$A$2:$B$1048576,2,FALSE),0)*('EV Characterization'!Q$2-'EV Characterization'!Q$3)</f>
        <v>1.1959106666666666</v>
      </c>
      <c r="R16" s="2">
        <f>_xlfn.IFNA(VLOOKUP($A16,'EV Distribution'!$A$2:$B$1048576,2,FALSE),0)*('EV Characterization'!R$2-'EV Characterization'!R$3)</f>
        <v>1.1369560000000001</v>
      </c>
      <c r="S16" s="2">
        <f>_xlfn.IFNA(VLOOKUP($A16,'EV Distribution'!$A$2:$B$1048576,2,FALSE),0)*('EV Characterization'!S$2-'EV Characterization'!S$3)</f>
        <v>1.1223106666666667</v>
      </c>
      <c r="T16" s="2">
        <f>_xlfn.IFNA(VLOOKUP($A16,'EV Distribution'!$A$2:$B$1048576,2,FALSE),0)*('EV Characterization'!T$2-'EV Characterization'!T$3)</f>
        <v>0.66625199999999996</v>
      </c>
      <c r="U16" s="2">
        <f>_xlfn.IFNA(VLOOKUP($A16,'EV Distribution'!$A$2:$B$1048576,2,FALSE),0)*('EV Characterization'!U$2-'EV Characterization'!U$3)</f>
        <v>0.71484133333333322</v>
      </c>
      <c r="V16" s="2">
        <f>_xlfn.IFNA(VLOOKUP($A16,'EV Distribution'!$A$2:$B$1048576,2,FALSE),0)*('EV Characterization'!V$2-'EV Characterization'!V$3)</f>
        <v>0.75919066666666668</v>
      </c>
      <c r="W16" s="2">
        <f>_xlfn.IFNA(VLOOKUP($A16,'EV Distribution'!$A$2:$B$1048576,2,FALSE),0)*('EV Characterization'!W$2-'EV Characterization'!W$3)</f>
        <v>0.78144666666666662</v>
      </c>
      <c r="X16" s="2">
        <f>_xlfn.IFNA(VLOOKUP($A16,'EV Distribution'!$A$2:$B$1048576,2,FALSE),0)*('EV Characterization'!X$2-'EV Characterization'!X$3)</f>
        <v>0.82320666666666664</v>
      </c>
      <c r="Y16" s="2">
        <f>_xlfn.IFNA(VLOOKUP($A16,'EV Distribution'!$A$2:$B$1048576,2,FALSE),0)*('EV Characterization'!Y$2-'EV Characterization'!Y$3)</f>
        <v>0.89611333333333343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63C77-CD69-489E-8198-B361F0412E28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3">
        <f>AVERAGE('[2]Csr, Winter'!B$2:B$6)</f>
        <v>45.652640314714901</v>
      </c>
      <c r="C2" s="3">
        <f>AVERAGE('[2]Csr, Winter'!C$2:C$6)</f>
        <v>43.736959371600634</v>
      </c>
      <c r="D2" s="3">
        <f>AVERAGE('[2]Csr, Winter'!D$2:D$6)</f>
        <v>41.290618887457477</v>
      </c>
      <c r="E2" s="3">
        <f>AVERAGE('[2]Csr, Winter'!E$2:E$6)</f>
        <v>43.736959371600634</v>
      </c>
      <c r="F2" s="3">
        <f>AVERAGE('[2]Csr, Winter'!F$2:F$6)</f>
        <v>43.307125143367244</v>
      </c>
      <c r="G2" s="3">
        <f>AVERAGE('[2]Csr, Winter'!G$2:G$6)</f>
        <v>46.024101993435124</v>
      </c>
      <c r="H2" s="3">
        <f>AVERAGE('[2]Csr, Winter'!H$2:H$6)</f>
        <v>48.029995058524307</v>
      </c>
      <c r="I2" s="3">
        <f>AVERAGE('[2]Csr, Winter'!I$2:I$6)</f>
        <v>22.60609644783046</v>
      </c>
      <c r="J2" s="3">
        <f>AVERAGE('[2]Csr, Winter'!J$2:J$6)</f>
        <v>13.409766601799902</v>
      </c>
      <c r="K2" s="3">
        <f>AVERAGE('[2]Csr, Winter'!K$2:K$6)</f>
        <v>6.4581266143215199</v>
      </c>
      <c r="L2" s="3">
        <f>AVERAGE('[2]Csr, Winter'!L$2:L$6)</f>
        <v>8.7399626407457216</v>
      </c>
      <c r="M2" s="3">
        <f>AVERAGE('[2]Csr, Winter'!M$2:M$6)</f>
        <v>8.3313547941534818</v>
      </c>
      <c r="N2" s="3">
        <f>AVERAGE('[2]Csr, Winter'!N$2:N$6)</f>
        <v>10.294795095960353</v>
      </c>
      <c r="O2" s="3">
        <f>AVERAGE('[2]Csr, Winter'!O$2:O$6)</f>
        <v>11.68512309345603</v>
      </c>
      <c r="P2" s="3">
        <f>AVERAGE('[2]Csr, Winter'!P$2:P$6)</f>
        <v>13.897973379546476</v>
      </c>
      <c r="Q2" s="3">
        <f>AVERAGE('[2]Csr, Winter'!Q$2:Q$6)</f>
        <v>14.359647180241609</v>
      </c>
      <c r="R2" s="3">
        <f>AVERAGE('[2]Csr, Winter'!R$2:R$6)</f>
        <v>13.362007243107305</v>
      </c>
      <c r="S2" s="3">
        <f>AVERAGE('[2]Csr, Winter'!S$2:S$6)</f>
        <v>8.2729822446403052</v>
      </c>
      <c r="T2" s="3">
        <f>AVERAGE('[2]Csr, Winter'!T$2:T$6)</f>
        <v>10.714016133373171</v>
      </c>
      <c r="U2" s="3">
        <f>AVERAGE('[2]Csr, Winter'!U$2:U$6)</f>
        <v>11.043025048811078</v>
      </c>
      <c r="V2" s="3">
        <f>AVERAGE('[2]Csr, Winter'!V$2:V$6)</f>
        <v>7.1108378497870479</v>
      </c>
      <c r="W2" s="3">
        <f>AVERAGE('[2]Csr, Winter'!W$2:W$6)</f>
        <v>7.0312389186327149</v>
      </c>
      <c r="X2" s="3">
        <f>AVERAGE('[2]Csr, Winter'!X$2:X$6)</f>
        <v>14.603750569114894</v>
      </c>
      <c r="Y2" s="3">
        <f>AVERAGE('[2]Csr, Winter'!Y$2:Y$6)</f>
        <v>29.807146419592424</v>
      </c>
    </row>
    <row r="3" spans="1:25" x14ac:dyDescent="0.3">
      <c r="A3">
        <v>3</v>
      </c>
      <c r="B3" s="3">
        <f>AVERAGE('[2]Csr, Winter'!B$2:B$6)</f>
        <v>45.652640314714901</v>
      </c>
      <c r="C3" s="3">
        <f>AVERAGE('[2]Csr, Winter'!C$2:C$6)</f>
        <v>43.736959371600634</v>
      </c>
      <c r="D3" s="3">
        <f>AVERAGE('[2]Csr, Winter'!D$2:D$6)</f>
        <v>41.290618887457477</v>
      </c>
      <c r="E3" s="3">
        <f>AVERAGE('[2]Csr, Winter'!E$2:E$6)</f>
        <v>43.736959371600634</v>
      </c>
      <c r="F3" s="3">
        <f>AVERAGE('[2]Csr, Winter'!F$2:F$6)</f>
        <v>43.307125143367244</v>
      </c>
      <c r="G3" s="3">
        <f>AVERAGE('[2]Csr, Winter'!G$2:G$6)</f>
        <v>46.024101993435124</v>
      </c>
      <c r="H3" s="3">
        <f>AVERAGE('[2]Csr, Winter'!H$2:H$6)</f>
        <v>48.029995058524307</v>
      </c>
      <c r="I3" s="3">
        <f>AVERAGE('[2]Csr, Winter'!I$2:I$6)</f>
        <v>22.60609644783046</v>
      </c>
      <c r="J3" s="3">
        <f>AVERAGE('[2]Csr, Winter'!J$2:J$6)</f>
        <v>13.409766601799902</v>
      </c>
      <c r="K3" s="3">
        <f>AVERAGE('[2]Csr, Winter'!K$2:K$6)</f>
        <v>6.4581266143215199</v>
      </c>
      <c r="L3" s="3">
        <f>AVERAGE('[2]Csr, Winter'!L$2:L$6)</f>
        <v>8.7399626407457216</v>
      </c>
      <c r="M3" s="3">
        <f>AVERAGE('[2]Csr, Winter'!M$2:M$6)</f>
        <v>8.3313547941534818</v>
      </c>
      <c r="N3" s="3">
        <f>AVERAGE('[2]Csr, Winter'!N$2:N$6)</f>
        <v>10.294795095960353</v>
      </c>
      <c r="O3" s="3">
        <f>AVERAGE('[2]Csr, Winter'!O$2:O$6)</f>
        <v>11.68512309345603</v>
      </c>
      <c r="P3" s="3">
        <f>AVERAGE('[2]Csr, Winter'!P$2:P$6)</f>
        <v>13.897973379546476</v>
      </c>
      <c r="Q3" s="3">
        <f>AVERAGE('[2]Csr, Winter'!Q$2:Q$6)</f>
        <v>14.359647180241609</v>
      </c>
      <c r="R3" s="3">
        <f>AVERAGE('[2]Csr, Winter'!R$2:R$6)</f>
        <v>13.362007243107305</v>
      </c>
      <c r="S3" s="3">
        <f>AVERAGE('[2]Csr, Winter'!S$2:S$6)</f>
        <v>8.2729822446403052</v>
      </c>
      <c r="T3" s="3">
        <f>AVERAGE('[2]Csr, Winter'!T$2:T$6)</f>
        <v>10.714016133373171</v>
      </c>
      <c r="U3" s="3">
        <f>AVERAGE('[2]Csr, Winter'!U$2:U$6)</f>
        <v>11.043025048811078</v>
      </c>
      <c r="V3" s="3">
        <f>AVERAGE('[2]Csr, Winter'!V$2:V$6)</f>
        <v>7.1108378497870479</v>
      </c>
      <c r="W3" s="3">
        <f>AVERAGE('[2]Csr, Winter'!W$2:W$6)</f>
        <v>7.0312389186327149</v>
      </c>
      <c r="X3" s="3">
        <f>AVERAGE('[2]Csr, Winter'!X$2:X$6)</f>
        <v>14.603750569114894</v>
      </c>
      <c r="Y3" s="3">
        <f>AVERAGE('[2]Csr, Winter'!Y$2:Y$6)</f>
        <v>29.807146419592424</v>
      </c>
    </row>
    <row r="4" spans="1:25" x14ac:dyDescent="0.3">
      <c r="A4">
        <v>4</v>
      </c>
      <c r="B4" s="3">
        <f>AVERAGE('[2]Csr, Winter'!B$2:B$6)</f>
        <v>45.652640314714901</v>
      </c>
      <c r="C4" s="3">
        <f>AVERAGE('[2]Csr, Winter'!C$2:C$6)</f>
        <v>43.736959371600634</v>
      </c>
      <c r="D4" s="3">
        <f>AVERAGE('[2]Csr, Winter'!D$2:D$6)</f>
        <v>41.290618887457477</v>
      </c>
      <c r="E4" s="3">
        <f>AVERAGE('[2]Csr, Winter'!E$2:E$6)</f>
        <v>43.736959371600634</v>
      </c>
      <c r="F4" s="3">
        <f>AVERAGE('[2]Csr, Winter'!F$2:F$6)</f>
        <v>43.307125143367244</v>
      </c>
      <c r="G4" s="3">
        <f>AVERAGE('[2]Csr, Winter'!G$2:G$6)</f>
        <v>46.024101993435124</v>
      </c>
      <c r="H4" s="3">
        <f>AVERAGE('[2]Csr, Winter'!H$2:H$6)</f>
        <v>48.029995058524307</v>
      </c>
      <c r="I4" s="3">
        <f>AVERAGE('[2]Csr, Winter'!I$2:I$6)</f>
        <v>22.60609644783046</v>
      </c>
      <c r="J4" s="3">
        <f>AVERAGE('[2]Csr, Winter'!J$2:J$6)</f>
        <v>13.409766601799902</v>
      </c>
      <c r="K4" s="3">
        <f>AVERAGE('[2]Csr, Winter'!K$2:K$6)</f>
        <v>6.4581266143215199</v>
      </c>
      <c r="L4" s="3">
        <f>AVERAGE('[2]Csr, Winter'!L$2:L$6)</f>
        <v>8.7399626407457216</v>
      </c>
      <c r="M4" s="3">
        <f>AVERAGE('[2]Csr, Winter'!M$2:M$6)</f>
        <v>8.3313547941534818</v>
      </c>
      <c r="N4" s="3">
        <f>AVERAGE('[2]Csr, Winter'!N$2:N$6)</f>
        <v>10.294795095960353</v>
      </c>
      <c r="O4" s="3">
        <f>AVERAGE('[2]Csr, Winter'!O$2:O$6)</f>
        <v>11.68512309345603</v>
      </c>
      <c r="P4" s="3">
        <f>AVERAGE('[2]Csr, Winter'!P$2:P$6)</f>
        <v>13.897973379546476</v>
      </c>
      <c r="Q4" s="3">
        <f>AVERAGE('[2]Csr, Winter'!Q$2:Q$6)</f>
        <v>14.359647180241609</v>
      </c>
      <c r="R4" s="3">
        <f>AVERAGE('[2]Csr, Winter'!R$2:R$6)</f>
        <v>13.362007243107305</v>
      </c>
      <c r="S4" s="3">
        <f>AVERAGE('[2]Csr, Winter'!S$2:S$6)</f>
        <v>8.2729822446403052</v>
      </c>
      <c r="T4" s="3">
        <f>AVERAGE('[2]Csr, Winter'!T$2:T$6)</f>
        <v>10.714016133373171</v>
      </c>
      <c r="U4" s="3">
        <f>AVERAGE('[2]Csr, Winter'!U$2:U$6)</f>
        <v>11.043025048811078</v>
      </c>
      <c r="V4" s="3">
        <f>AVERAGE('[2]Csr, Winter'!V$2:V$6)</f>
        <v>7.1108378497870479</v>
      </c>
      <c r="W4" s="3">
        <f>AVERAGE('[2]Csr, Winter'!W$2:W$6)</f>
        <v>7.0312389186327149</v>
      </c>
      <c r="X4" s="3">
        <f>AVERAGE('[2]Csr, Winter'!X$2:X$6)</f>
        <v>14.603750569114894</v>
      </c>
      <c r="Y4" s="3">
        <f>AVERAGE('[2]Csr, Winter'!Y$2:Y$6)</f>
        <v>29.807146419592424</v>
      </c>
    </row>
    <row r="5" spans="1:25" x14ac:dyDescent="0.3">
      <c r="A5">
        <v>5</v>
      </c>
      <c r="B5" s="3">
        <f>AVERAGE('[2]Csr, Winter'!B$2:B$6)</f>
        <v>45.652640314714901</v>
      </c>
      <c r="C5" s="3">
        <f>AVERAGE('[2]Csr, Winter'!C$2:C$6)</f>
        <v>43.736959371600634</v>
      </c>
      <c r="D5" s="3">
        <f>AVERAGE('[2]Csr, Winter'!D$2:D$6)</f>
        <v>41.290618887457477</v>
      </c>
      <c r="E5" s="3">
        <f>AVERAGE('[2]Csr, Winter'!E$2:E$6)</f>
        <v>43.736959371600634</v>
      </c>
      <c r="F5" s="3">
        <f>AVERAGE('[2]Csr, Winter'!F$2:F$6)</f>
        <v>43.307125143367244</v>
      </c>
      <c r="G5" s="3">
        <f>AVERAGE('[2]Csr, Winter'!G$2:G$6)</f>
        <v>46.024101993435124</v>
      </c>
      <c r="H5" s="3">
        <f>AVERAGE('[2]Csr, Winter'!H$2:H$6)</f>
        <v>48.029995058524307</v>
      </c>
      <c r="I5" s="3">
        <f>AVERAGE('[2]Csr, Winter'!I$2:I$6)</f>
        <v>22.60609644783046</v>
      </c>
      <c r="J5" s="3">
        <f>AVERAGE('[2]Csr, Winter'!J$2:J$6)</f>
        <v>13.409766601799902</v>
      </c>
      <c r="K5" s="3">
        <f>AVERAGE('[2]Csr, Winter'!K$2:K$6)</f>
        <v>6.4581266143215199</v>
      </c>
      <c r="L5" s="3">
        <f>AVERAGE('[2]Csr, Winter'!L$2:L$6)</f>
        <v>8.7399626407457216</v>
      </c>
      <c r="M5" s="3">
        <f>AVERAGE('[2]Csr, Winter'!M$2:M$6)</f>
        <v>8.3313547941534818</v>
      </c>
      <c r="N5" s="3">
        <f>AVERAGE('[2]Csr, Winter'!N$2:N$6)</f>
        <v>10.294795095960353</v>
      </c>
      <c r="O5" s="3">
        <f>AVERAGE('[2]Csr, Winter'!O$2:O$6)</f>
        <v>11.68512309345603</v>
      </c>
      <c r="P5" s="3">
        <f>AVERAGE('[2]Csr, Winter'!P$2:P$6)</f>
        <v>13.897973379546476</v>
      </c>
      <c r="Q5" s="3">
        <f>AVERAGE('[2]Csr, Winter'!Q$2:Q$6)</f>
        <v>14.359647180241609</v>
      </c>
      <c r="R5" s="3">
        <f>AVERAGE('[2]Csr, Winter'!R$2:R$6)</f>
        <v>13.362007243107305</v>
      </c>
      <c r="S5" s="3">
        <f>AVERAGE('[2]Csr, Winter'!S$2:S$6)</f>
        <v>8.2729822446403052</v>
      </c>
      <c r="T5" s="3">
        <f>AVERAGE('[2]Csr, Winter'!T$2:T$6)</f>
        <v>10.714016133373171</v>
      </c>
      <c r="U5" s="3">
        <f>AVERAGE('[2]Csr, Winter'!U$2:U$6)</f>
        <v>11.043025048811078</v>
      </c>
      <c r="V5" s="3">
        <f>AVERAGE('[2]Csr, Winter'!V$2:V$6)</f>
        <v>7.1108378497870479</v>
      </c>
      <c r="W5" s="3">
        <f>AVERAGE('[2]Csr, Winter'!W$2:W$6)</f>
        <v>7.0312389186327149</v>
      </c>
      <c r="X5" s="3">
        <f>AVERAGE('[2]Csr, Winter'!X$2:X$6)</f>
        <v>14.603750569114894</v>
      </c>
      <c r="Y5" s="3">
        <f>AVERAGE('[2]Csr, Winter'!Y$2:Y$6)</f>
        <v>29.807146419592424</v>
      </c>
    </row>
    <row r="6" spans="1:25" x14ac:dyDescent="0.3">
      <c r="A6">
        <v>6</v>
      </c>
      <c r="B6" s="3">
        <f>AVERAGE('[2]Csr, Winter'!B$2:B$6)</f>
        <v>45.652640314714901</v>
      </c>
      <c r="C6" s="3">
        <f>AVERAGE('[2]Csr, Winter'!C$2:C$6)</f>
        <v>43.736959371600634</v>
      </c>
      <c r="D6" s="3">
        <f>AVERAGE('[2]Csr, Winter'!D$2:D$6)</f>
        <v>41.290618887457477</v>
      </c>
      <c r="E6" s="3">
        <f>AVERAGE('[2]Csr, Winter'!E$2:E$6)</f>
        <v>43.736959371600634</v>
      </c>
      <c r="F6" s="3">
        <f>AVERAGE('[2]Csr, Winter'!F$2:F$6)</f>
        <v>43.307125143367244</v>
      </c>
      <c r="G6" s="3">
        <f>AVERAGE('[2]Csr, Winter'!G$2:G$6)</f>
        <v>46.024101993435124</v>
      </c>
      <c r="H6" s="3">
        <f>AVERAGE('[2]Csr, Winter'!H$2:H$6)</f>
        <v>48.029995058524307</v>
      </c>
      <c r="I6" s="3">
        <f>AVERAGE('[2]Csr, Winter'!I$2:I$6)</f>
        <v>22.60609644783046</v>
      </c>
      <c r="J6" s="3">
        <f>AVERAGE('[2]Csr, Winter'!J$2:J$6)</f>
        <v>13.409766601799902</v>
      </c>
      <c r="K6" s="3">
        <f>AVERAGE('[2]Csr, Winter'!K$2:K$6)</f>
        <v>6.4581266143215199</v>
      </c>
      <c r="L6" s="3">
        <f>AVERAGE('[2]Csr, Winter'!L$2:L$6)</f>
        <v>8.7399626407457216</v>
      </c>
      <c r="M6" s="3">
        <f>AVERAGE('[2]Csr, Winter'!M$2:M$6)</f>
        <v>8.3313547941534818</v>
      </c>
      <c r="N6" s="3">
        <f>AVERAGE('[2]Csr, Winter'!N$2:N$6)</f>
        <v>10.294795095960353</v>
      </c>
      <c r="O6" s="3">
        <f>AVERAGE('[2]Csr, Winter'!O$2:O$6)</f>
        <v>11.68512309345603</v>
      </c>
      <c r="P6" s="3">
        <f>AVERAGE('[2]Csr, Winter'!P$2:P$6)</f>
        <v>13.897973379546476</v>
      </c>
      <c r="Q6" s="3">
        <f>AVERAGE('[2]Csr, Winter'!Q$2:Q$6)</f>
        <v>14.359647180241609</v>
      </c>
      <c r="R6" s="3">
        <f>AVERAGE('[2]Csr, Winter'!R$2:R$6)</f>
        <v>13.362007243107305</v>
      </c>
      <c r="S6" s="3">
        <f>AVERAGE('[2]Csr, Winter'!S$2:S$6)</f>
        <v>8.2729822446403052</v>
      </c>
      <c r="T6" s="3">
        <f>AVERAGE('[2]Csr, Winter'!T$2:T$6)</f>
        <v>10.714016133373171</v>
      </c>
      <c r="U6" s="3">
        <f>AVERAGE('[2]Csr, Winter'!U$2:U$6)</f>
        <v>11.043025048811078</v>
      </c>
      <c r="V6" s="3">
        <f>AVERAGE('[2]Csr, Winter'!V$2:V$6)</f>
        <v>7.1108378497870479</v>
      </c>
      <c r="W6" s="3">
        <f>AVERAGE('[2]Csr, Winter'!W$2:W$6)</f>
        <v>7.0312389186327149</v>
      </c>
      <c r="X6" s="3">
        <f>AVERAGE('[2]Csr, Winter'!X$2:X$6)</f>
        <v>14.603750569114894</v>
      </c>
      <c r="Y6" s="3">
        <f>AVERAGE('[2]Csr, Winter'!Y$2:Y$6)</f>
        <v>29.807146419592424</v>
      </c>
    </row>
    <row r="7" spans="1:25" x14ac:dyDescent="0.3">
      <c r="A7">
        <v>7</v>
      </c>
      <c r="B7" s="3">
        <f>AVERAGE('[2]Csr, Winter'!B$2:B$6)</f>
        <v>45.652640314714901</v>
      </c>
      <c r="C7" s="3">
        <f>AVERAGE('[2]Csr, Winter'!C$2:C$6)</f>
        <v>43.736959371600634</v>
      </c>
      <c r="D7" s="3">
        <f>AVERAGE('[2]Csr, Winter'!D$2:D$6)</f>
        <v>41.290618887457477</v>
      </c>
      <c r="E7" s="3">
        <f>AVERAGE('[2]Csr, Winter'!E$2:E$6)</f>
        <v>43.736959371600634</v>
      </c>
      <c r="F7" s="3">
        <f>AVERAGE('[2]Csr, Winter'!F$2:F$6)</f>
        <v>43.307125143367244</v>
      </c>
      <c r="G7" s="3">
        <f>AVERAGE('[2]Csr, Winter'!G$2:G$6)</f>
        <v>46.024101993435124</v>
      </c>
      <c r="H7" s="3">
        <f>AVERAGE('[2]Csr, Winter'!H$2:H$6)</f>
        <v>48.029995058524307</v>
      </c>
      <c r="I7" s="3">
        <f>AVERAGE('[2]Csr, Winter'!I$2:I$6)</f>
        <v>22.60609644783046</v>
      </c>
      <c r="J7" s="3">
        <f>AVERAGE('[2]Csr, Winter'!J$2:J$6)</f>
        <v>13.409766601799902</v>
      </c>
      <c r="K7" s="3">
        <f>AVERAGE('[2]Csr, Winter'!K$2:K$6)</f>
        <v>6.4581266143215199</v>
      </c>
      <c r="L7" s="3">
        <f>AVERAGE('[2]Csr, Winter'!L$2:L$6)</f>
        <v>8.7399626407457216</v>
      </c>
      <c r="M7" s="3">
        <f>AVERAGE('[2]Csr, Winter'!M$2:M$6)</f>
        <v>8.3313547941534818</v>
      </c>
      <c r="N7" s="3">
        <f>AVERAGE('[2]Csr, Winter'!N$2:N$6)</f>
        <v>10.294795095960353</v>
      </c>
      <c r="O7" s="3">
        <f>AVERAGE('[2]Csr, Winter'!O$2:O$6)</f>
        <v>11.68512309345603</v>
      </c>
      <c r="P7" s="3">
        <f>AVERAGE('[2]Csr, Winter'!P$2:P$6)</f>
        <v>13.897973379546476</v>
      </c>
      <c r="Q7" s="3">
        <f>AVERAGE('[2]Csr, Winter'!Q$2:Q$6)</f>
        <v>14.359647180241609</v>
      </c>
      <c r="R7" s="3">
        <f>AVERAGE('[2]Csr, Winter'!R$2:R$6)</f>
        <v>13.362007243107305</v>
      </c>
      <c r="S7" s="3">
        <f>AVERAGE('[2]Csr, Winter'!S$2:S$6)</f>
        <v>8.2729822446403052</v>
      </c>
      <c r="T7" s="3">
        <f>AVERAGE('[2]Csr, Winter'!T$2:T$6)</f>
        <v>10.714016133373171</v>
      </c>
      <c r="U7" s="3">
        <f>AVERAGE('[2]Csr, Winter'!U$2:U$6)</f>
        <v>11.043025048811078</v>
      </c>
      <c r="V7" s="3">
        <f>AVERAGE('[2]Csr, Winter'!V$2:V$6)</f>
        <v>7.1108378497870479</v>
      </c>
      <c r="W7" s="3">
        <f>AVERAGE('[2]Csr, Winter'!W$2:W$6)</f>
        <v>7.0312389186327149</v>
      </c>
      <c r="X7" s="3">
        <f>AVERAGE('[2]Csr, Winter'!X$2:X$6)</f>
        <v>14.603750569114894</v>
      </c>
      <c r="Y7" s="3">
        <f>AVERAGE('[2]Csr, Winter'!Y$2:Y$6)</f>
        <v>29.807146419592424</v>
      </c>
    </row>
    <row r="8" spans="1:25" x14ac:dyDescent="0.3">
      <c r="A8">
        <v>8</v>
      </c>
      <c r="B8" s="3">
        <f>AVERAGE('[2]Csr, Winter'!B$2:B$6)</f>
        <v>45.652640314714901</v>
      </c>
      <c r="C8" s="3">
        <f>AVERAGE('[2]Csr, Winter'!C$2:C$6)</f>
        <v>43.736959371600634</v>
      </c>
      <c r="D8" s="3">
        <f>AVERAGE('[2]Csr, Winter'!D$2:D$6)</f>
        <v>41.290618887457477</v>
      </c>
      <c r="E8" s="3">
        <f>AVERAGE('[2]Csr, Winter'!E$2:E$6)</f>
        <v>43.736959371600634</v>
      </c>
      <c r="F8" s="3">
        <f>AVERAGE('[2]Csr, Winter'!F$2:F$6)</f>
        <v>43.307125143367244</v>
      </c>
      <c r="G8" s="3">
        <f>AVERAGE('[2]Csr, Winter'!G$2:G$6)</f>
        <v>46.024101993435124</v>
      </c>
      <c r="H8" s="3">
        <f>AVERAGE('[2]Csr, Winter'!H$2:H$6)</f>
        <v>48.029995058524307</v>
      </c>
      <c r="I8" s="3">
        <f>AVERAGE('[2]Csr, Winter'!I$2:I$6)</f>
        <v>22.60609644783046</v>
      </c>
      <c r="J8" s="3">
        <f>AVERAGE('[2]Csr, Winter'!J$2:J$6)</f>
        <v>13.409766601799902</v>
      </c>
      <c r="K8" s="3">
        <f>AVERAGE('[2]Csr, Winter'!K$2:K$6)</f>
        <v>6.4581266143215199</v>
      </c>
      <c r="L8" s="3">
        <f>AVERAGE('[2]Csr, Winter'!L$2:L$6)</f>
        <v>8.7399626407457216</v>
      </c>
      <c r="M8" s="3">
        <f>AVERAGE('[2]Csr, Winter'!M$2:M$6)</f>
        <v>8.3313547941534818</v>
      </c>
      <c r="N8" s="3">
        <f>AVERAGE('[2]Csr, Winter'!N$2:N$6)</f>
        <v>10.294795095960353</v>
      </c>
      <c r="O8" s="3">
        <f>AVERAGE('[2]Csr, Winter'!O$2:O$6)</f>
        <v>11.68512309345603</v>
      </c>
      <c r="P8" s="3">
        <f>AVERAGE('[2]Csr, Winter'!P$2:P$6)</f>
        <v>13.897973379546476</v>
      </c>
      <c r="Q8" s="3">
        <f>AVERAGE('[2]Csr, Winter'!Q$2:Q$6)</f>
        <v>14.359647180241609</v>
      </c>
      <c r="R8" s="3">
        <f>AVERAGE('[2]Csr, Winter'!R$2:R$6)</f>
        <v>13.362007243107305</v>
      </c>
      <c r="S8" s="3">
        <f>AVERAGE('[2]Csr, Winter'!S$2:S$6)</f>
        <v>8.2729822446403052</v>
      </c>
      <c r="T8" s="3">
        <f>AVERAGE('[2]Csr, Winter'!T$2:T$6)</f>
        <v>10.714016133373171</v>
      </c>
      <c r="U8" s="3">
        <f>AVERAGE('[2]Csr, Winter'!U$2:U$6)</f>
        <v>11.043025048811078</v>
      </c>
      <c r="V8" s="3">
        <f>AVERAGE('[2]Csr, Winter'!V$2:V$6)</f>
        <v>7.1108378497870479</v>
      </c>
      <c r="W8" s="3">
        <f>AVERAGE('[2]Csr, Winter'!W$2:W$6)</f>
        <v>7.0312389186327149</v>
      </c>
      <c r="X8" s="3">
        <f>AVERAGE('[2]Csr, Winter'!X$2:X$6)</f>
        <v>14.603750569114894</v>
      </c>
      <c r="Y8" s="3">
        <f>AVERAGE('[2]Csr, Winter'!Y$2:Y$6)</f>
        <v>29.807146419592424</v>
      </c>
    </row>
    <row r="9" spans="1:25" x14ac:dyDescent="0.3">
      <c r="A9">
        <v>9</v>
      </c>
      <c r="B9" s="3">
        <f>AVERAGE('[2]Csr, Winter'!B$2:B$6)</f>
        <v>45.652640314714901</v>
      </c>
      <c r="C9" s="3">
        <f>AVERAGE('[2]Csr, Winter'!C$2:C$6)</f>
        <v>43.736959371600634</v>
      </c>
      <c r="D9" s="3">
        <f>AVERAGE('[2]Csr, Winter'!D$2:D$6)</f>
        <v>41.290618887457477</v>
      </c>
      <c r="E9" s="3">
        <f>AVERAGE('[2]Csr, Winter'!E$2:E$6)</f>
        <v>43.736959371600634</v>
      </c>
      <c r="F9" s="3">
        <f>AVERAGE('[2]Csr, Winter'!F$2:F$6)</f>
        <v>43.307125143367244</v>
      </c>
      <c r="G9" s="3">
        <f>AVERAGE('[2]Csr, Winter'!G$2:G$6)</f>
        <v>46.024101993435124</v>
      </c>
      <c r="H9" s="3">
        <f>AVERAGE('[2]Csr, Winter'!H$2:H$6)</f>
        <v>48.029995058524307</v>
      </c>
      <c r="I9" s="3">
        <f>AVERAGE('[2]Csr, Winter'!I$2:I$6)</f>
        <v>22.60609644783046</v>
      </c>
      <c r="J9" s="3">
        <f>AVERAGE('[2]Csr, Winter'!J$2:J$6)</f>
        <v>13.409766601799902</v>
      </c>
      <c r="K9" s="3">
        <f>AVERAGE('[2]Csr, Winter'!K$2:K$6)</f>
        <v>6.4581266143215199</v>
      </c>
      <c r="L9" s="3">
        <f>AVERAGE('[2]Csr, Winter'!L$2:L$6)</f>
        <v>8.7399626407457216</v>
      </c>
      <c r="M9" s="3">
        <f>AVERAGE('[2]Csr, Winter'!M$2:M$6)</f>
        <v>8.3313547941534818</v>
      </c>
      <c r="N9" s="3">
        <f>AVERAGE('[2]Csr, Winter'!N$2:N$6)</f>
        <v>10.294795095960353</v>
      </c>
      <c r="O9" s="3">
        <f>AVERAGE('[2]Csr, Winter'!O$2:O$6)</f>
        <v>11.68512309345603</v>
      </c>
      <c r="P9" s="3">
        <f>AVERAGE('[2]Csr, Winter'!P$2:P$6)</f>
        <v>13.897973379546476</v>
      </c>
      <c r="Q9" s="3">
        <f>AVERAGE('[2]Csr, Winter'!Q$2:Q$6)</f>
        <v>14.359647180241609</v>
      </c>
      <c r="R9" s="3">
        <f>AVERAGE('[2]Csr, Winter'!R$2:R$6)</f>
        <v>13.362007243107305</v>
      </c>
      <c r="S9" s="3">
        <f>AVERAGE('[2]Csr, Winter'!S$2:S$6)</f>
        <v>8.2729822446403052</v>
      </c>
      <c r="T9" s="3">
        <f>AVERAGE('[2]Csr, Winter'!T$2:T$6)</f>
        <v>10.714016133373171</v>
      </c>
      <c r="U9" s="3">
        <f>AVERAGE('[2]Csr, Winter'!U$2:U$6)</f>
        <v>11.043025048811078</v>
      </c>
      <c r="V9" s="3">
        <f>AVERAGE('[2]Csr, Winter'!V$2:V$6)</f>
        <v>7.1108378497870479</v>
      </c>
      <c r="W9" s="3">
        <f>AVERAGE('[2]Csr, Winter'!W$2:W$6)</f>
        <v>7.0312389186327149</v>
      </c>
      <c r="X9" s="3">
        <f>AVERAGE('[2]Csr, Winter'!X$2:X$6)</f>
        <v>14.603750569114894</v>
      </c>
      <c r="Y9" s="3">
        <f>AVERAGE('[2]Csr, Winter'!Y$2:Y$6)</f>
        <v>29.807146419592424</v>
      </c>
    </row>
    <row r="10" spans="1:25" x14ac:dyDescent="0.3">
      <c r="A10">
        <v>20</v>
      </c>
      <c r="B10" s="3">
        <f>AVERAGE('[2]Csr, Winter'!B$2:B$6)</f>
        <v>45.652640314714901</v>
      </c>
      <c r="C10" s="3">
        <f>AVERAGE('[2]Csr, Winter'!C$2:C$6)</f>
        <v>43.736959371600634</v>
      </c>
      <c r="D10" s="3">
        <f>AVERAGE('[2]Csr, Winter'!D$2:D$6)</f>
        <v>41.290618887457477</v>
      </c>
      <c r="E10" s="3">
        <f>AVERAGE('[2]Csr, Winter'!E$2:E$6)</f>
        <v>43.736959371600634</v>
      </c>
      <c r="F10" s="3">
        <f>AVERAGE('[2]Csr, Winter'!F$2:F$6)</f>
        <v>43.307125143367244</v>
      </c>
      <c r="G10" s="3">
        <f>AVERAGE('[2]Csr, Winter'!G$2:G$6)</f>
        <v>46.024101993435124</v>
      </c>
      <c r="H10" s="3">
        <f>AVERAGE('[2]Csr, Winter'!H$2:H$6)</f>
        <v>48.029995058524307</v>
      </c>
      <c r="I10" s="3">
        <f>AVERAGE('[2]Csr, Winter'!I$2:I$6)</f>
        <v>22.60609644783046</v>
      </c>
      <c r="J10" s="3">
        <f>AVERAGE('[2]Csr, Winter'!J$2:J$6)</f>
        <v>13.409766601799902</v>
      </c>
      <c r="K10" s="3">
        <f>AVERAGE('[2]Csr, Winter'!K$2:K$6)</f>
        <v>6.4581266143215199</v>
      </c>
      <c r="L10" s="3">
        <f>AVERAGE('[2]Csr, Winter'!L$2:L$6)</f>
        <v>8.7399626407457216</v>
      </c>
      <c r="M10" s="3">
        <f>AVERAGE('[2]Csr, Winter'!M$2:M$6)</f>
        <v>8.3313547941534818</v>
      </c>
      <c r="N10" s="3">
        <f>AVERAGE('[2]Csr, Winter'!N$2:N$6)</f>
        <v>10.294795095960353</v>
      </c>
      <c r="O10" s="3">
        <f>AVERAGE('[2]Csr, Winter'!O$2:O$6)</f>
        <v>11.68512309345603</v>
      </c>
      <c r="P10" s="3">
        <f>AVERAGE('[2]Csr, Winter'!P$2:P$6)</f>
        <v>13.897973379546476</v>
      </c>
      <c r="Q10" s="3">
        <f>AVERAGE('[2]Csr, Winter'!Q$2:Q$6)</f>
        <v>14.359647180241609</v>
      </c>
      <c r="R10" s="3">
        <f>AVERAGE('[2]Csr, Winter'!R$2:R$6)</f>
        <v>13.362007243107305</v>
      </c>
      <c r="S10" s="3">
        <f>AVERAGE('[2]Csr, Winter'!S$2:S$6)</f>
        <v>8.2729822446403052</v>
      </c>
      <c r="T10" s="3">
        <f>AVERAGE('[2]Csr, Winter'!T$2:T$6)</f>
        <v>10.714016133373171</v>
      </c>
      <c r="U10" s="3">
        <f>AVERAGE('[2]Csr, Winter'!U$2:U$6)</f>
        <v>11.043025048811078</v>
      </c>
      <c r="V10" s="3">
        <f>AVERAGE('[2]Csr, Winter'!V$2:V$6)</f>
        <v>7.1108378497870479</v>
      </c>
      <c r="W10" s="3">
        <f>AVERAGE('[2]Csr, Winter'!W$2:W$6)</f>
        <v>7.0312389186327149</v>
      </c>
      <c r="X10" s="3">
        <f>AVERAGE('[2]Csr, Winter'!X$2:X$6)</f>
        <v>14.603750569114894</v>
      </c>
      <c r="Y10" s="3">
        <f>AVERAGE('[2]Csr, Winter'!Y$2:Y$6)</f>
        <v>29.807146419592424</v>
      </c>
    </row>
    <row r="11" spans="1:25" x14ac:dyDescent="0.3">
      <c r="A11">
        <v>21</v>
      </c>
      <c r="B11" s="3">
        <f>AVERAGE('[2]Csr, Winter'!B$2:B$6)</f>
        <v>45.652640314714901</v>
      </c>
      <c r="C11" s="3">
        <f>AVERAGE('[2]Csr, Winter'!C$2:C$6)</f>
        <v>43.736959371600634</v>
      </c>
      <c r="D11" s="3">
        <f>AVERAGE('[2]Csr, Winter'!D$2:D$6)</f>
        <v>41.290618887457477</v>
      </c>
      <c r="E11" s="3">
        <f>AVERAGE('[2]Csr, Winter'!E$2:E$6)</f>
        <v>43.736959371600634</v>
      </c>
      <c r="F11" s="3">
        <f>AVERAGE('[2]Csr, Winter'!F$2:F$6)</f>
        <v>43.307125143367244</v>
      </c>
      <c r="G11" s="3">
        <f>AVERAGE('[2]Csr, Winter'!G$2:G$6)</f>
        <v>46.024101993435124</v>
      </c>
      <c r="H11" s="3">
        <f>AVERAGE('[2]Csr, Winter'!H$2:H$6)</f>
        <v>48.029995058524307</v>
      </c>
      <c r="I11" s="3">
        <f>AVERAGE('[2]Csr, Winter'!I$2:I$6)</f>
        <v>22.60609644783046</v>
      </c>
      <c r="J11" s="3">
        <f>AVERAGE('[2]Csr, Winter'!J$2:J$6)</f>
        <v>13.409766601799902</v>
      </c>
      <c r="K11" s="3">
        <f>AVERAGE('[2]Csr, Winter'!K$2:K$6)</f>
        <v>6.4581266143215199</v>
      </c>
      <c r="L11" s="3">
        <f>AVERAGE('[2]Csr, Winter'!L$2:L$6)</f>
        <v>8.7399626407457216</v>
      </c>
      <c r="M11" s="3">
        <f>AVERAGE('[2]Csr, Winter'!M$2:M$6)</f>
        <v>8.3313547941534818</v>
      </c>
      <c r="N11" s="3">
        <f>AVERAGE('[2]Csr, Winter'!N$2:N$6)</f>
        <v>10.294795095960353</v>
      </c>
      <c r="O11" s="3">
        <f>AVERAGE('[2]Csr, Winter'!O$2:O$6)</f>
        <v>11.68512309345603</v>
      </c>
      <c r="P11" s="3">
        <f>AVERAGE('[2]Csr, Winter'!P$2:P$6)</f>
        <v>13.897973379546476</v>
      </c>
      <c r="Q11" s="3">
        <f>AVERAGE('[2]Csr, Winter'!Q$2:Q$6)</f>
        <v>14.359647180241609</v>
      </c>
      <c r="R11" s="3">
        <f>AVERAGE('[2]Csr, Winter'!R$2:R$6)</f>
        <v>13.362007243107305</v>
      </c>
      <c r="S11" s="3">
        <f>AVERAGE('[2]Csr, Winter'!S$2:S$6)</f>
        <v>8.2729822446403052</v>
      </c>
      <c r="T11" s="3">
        <f>AVERAGE('[2]Csr, Winter'!T$2:T$6)</f>
        <v>10.714016133373171</v>
      </c>
      <c r="U11" s="3">
        <f>AVERAGE('[2]Csr, Winter'!U$2:U$6)</f>
        <v>11.043025048811078</v>
      </c>
      <c r="V11" s="3">
        <f>AVERAGE('[2]Csr, Winter'!V$2:V$6)</f>
        <v>7.1108378497870479</v>
      </c>
      <c r="W11" s="3">
        <f>AVERAGE('[2]Csr, Winter'!W$2:W$6)</f>
        <v>7.0312389186327149</v>
      </c>
      <c r="X11" s="3">
        <f>AVERAGE('[2]Csr, Winter'!X$2:X$6)</f>
        <v>14.603750569114894</v>
      </c>
      <c r="Y11" s="3">
        <f>AVERAGE('[2]Csr, Winter'!Y$2:Y$6)</f>
        <v>29.807146419592424</v>
      </c>
    </row>
    <row r="12" spans="1:25" x14ac:dyDescent="0.3">
      <c r="A12">
        <v>22</v>
      </c>
      <c r="B12" s="3">
        <f>AVERAGE('[2]Csr, Winter'!B$2:B$6)</f>
        <v>45.652640314714901</v>
      </c>
      <c r="C12" s="3">
        <f>AVERAGE('[2]Csr, Winter'!C$2:C$6)</f>
        <v>43.736959371600634</v>
      </c>
      <c r="D12" s="3">
        <f>AVERAGE('[2]Csr, Winter'!D$2:D$6)</f>
        <v>41.290618887457477</v>
      </c>
      <c r="E12" s="3">
        <f>AVERAGE('[2]Csr, Winter'!E$2:E$6)</f>
        <v>43.736959371600634</v>
      </c>
      <c r="F12" s="3">
        <f>AVERAGE('[2]Csr, Winter'!F$2:F$6)</f>
        <v>43.307125143367244</v>
      </c>
      <c r="G12" s="3">
        <f>AVERAGE('[2]Csr, Winter'!G$2:G$6)</f>
        <v>46.024101993435124</v>
      </c>
      <c r="H12" s="3">
        <f>AVERAGE('[2]Csr, Winter'!H$2:H$6)</f>
        <v>48.029995058524307</v>
      </c>
      <c r="I12" s="3">
        <f>AVERAGE('[2]Csr, Winter'!I$2:I$6)</f>
        <v>22.60609644783046</v>
      </c>
      <c r="J12" s="3">
        <f>AVERAGE('[2]Csr, Winter'!J$2:J$6)</f>
        <v>13.409766601799902</v>
      </c>
      <c r="K12" s="3">
        <f>AVERAGE('[2]Csr, Winter'!K$2:K$6)</f>
        <v>6.4581266143215199</v>
      </c>
      <c r="L12" s="3">
        <f>AVERAGE('[2]Csr, Winter'!L$2:L$6)</f>
        <v>8.7399626407457216</v>
      </c>
      <c r="M12" s="3">
        <f>AVERAGE('[2]Csr, Winter'!M$2:M$6)</f>
        <v>8.3313547941534818</v>
      </c>
      <c r="N12" s="3">
        <f>AVERAGE('[2]Csr, Winter'!N$2:N$6)</f>
        <v>10.294795095960353</v>
      </c>
      <c r="O12" s="3">
        <f>AVERAGE('[2]Csr, Winter'!O$2:O$6)</f>
        <v>11.68512309345603</v>
      </c>
      <c r="P12" s="3">
        <f>AVERAGE('[2]Csr, Winter'!P$2:P$6)</f>
        <v>13.897973379546476</v>
      </c>
      <c r="Q12" s="3">
        <f>AVERAGE('[2]Csr, Winter'!Q$2:Q$6)</f>
        <v>14.359647180241609</v>
      </c>
      <c r="R12" s="3">
        <f>AVERAGE('[2]Csr, Winter'!R$2:R$6)</f>
        <v>13.362007243107305</v>
      </c>
      <c r="S12" s="3">
        <f>AVERAGE('[2]Csr, Winter'!S$2:S$6)</f>
        <v>8.2729822446403052</v>
      </c>
      <c r="T12" s="3">
        <f>AVERAGE('[2]Csr, Winter'!T$2:T$6)</f>
        <v>10.714016133373171</v>
      </c>
      <c r="U12" s="3">
        <f>AVERAGE('[2]Csr, Winter'!U$2:U$6)</f>
        <v>11.043025048811078</v>
      </c>
      <c r="V12" s="3">
        <f>AVERAGE('[2]Csr, Winter'!V$2:V$6)</f>
        <v>7.1108378497870479</v>
      </c>
      <c r="W12" s="3">
        <f>AVERAGE('[2]Csr, Winter'!W$2:W$6)</f>
        <v>7.0312389186327149</v>
      </c>
      <c r="X12" s="3">
        <f>AVERAGE('[2]Csr, Winter'!X$2:X$6)</f>
        <v>14.603750569114894</v>
      </c>
      <c r="Y12" s="3">
        <f>AVERAGE('[2]Csr, Winter'!Y$2:Y$6)</f>
        <v>29.807146419592424</v>
      </c>
    </row>
    <row r="13" spans="1:25" x14ac:dyDescent="0.3">
      <c r="A13">
        <v>23</v>
      </c>
      <c r="B13" s="3">
        <f>AVERAGE('[2]Csr, Winter'!B$2:B$6)</f>
        <v>45.652640314714901</v>
      </c>
      <c r="C13" s="3">
        <f>AVERAGE('[2]Csr, Winter'!C$2:C$6)</f>
        <v>43.736959371600634</v>
      </c>
      <c r="D13" s="3">
        <f>AVERAGE('[2]Csr, Winter'!D$2:D$6)</f>
        <v>41.290618887457477</v>
      </c>
      <c r="E13" s="3">
        <f>AVERAGE('[2]Csr, Winter'!E$2:E$6)</f>
        <v>43.736959371600634</v>
      </c>
      <c r="F13" s="3">
        <f>AVERAGE('[2]Csr, Winter'!F$2:F$6)</f>
        <v>43.307125143367244</v>
      </c>
      <c r="G13" s="3">
        <f>AVERAGE('[2]Csr, Winter'!G$2:G$6)</f>
        <v>46.024101993435124</v>
      </c>
      <c r="H13" s="3">
        <f>AVERAGE('[2]Csr, Winter'!H$2:H$6)</f>
        <v>48.029995058524307</v>
      </c>
      <c r="I13" s="3">
        <f>AVERAGE('[2]Csr, Winter'!I$2:I$6)</f>
        <v>22.60609644783046</v>
      </c>
      <c r="J13" s="3">
        <f>AVERAGE('[2]Csr, Winter'!J$2:J$6)</f>
        <v>13.409766601799902</v>
      </c>
      <c r="K13" s="3">
        <f>AVERAGE('[2]Csr, Winter'!K$2:K$6)</f>
        <v>6.4581266143215199</v>
      </c>
      <c r="L13" s="3">
        <f>AVERAGE('[2]Csr, Winter'!L$2:L$6)</f>
        <v>8.7399626407457216</v>
      </c>
      <c r="M13" s="3">
        <f>AVERAGE('[2]Csr, Winter'!M$2:M$6)</f>
        <v>8.3313547941534818</v>
      </c>
      <c r="N13" s="3">
        <f>AVERAGE('[2]Csr, Winter'!N$2:N$6)</f>
        <v>10.294795095960353</v>
      </c>
      <c r="O13" s="3">
        <f>AVERAGE('[2]Csr, Winter'!O$2:O$6)</f>
        <v>11.68512309345603</v>
      </c>
      <c r="P13" s="3">
        <f>AVERAGE('[2]Csr, Winter'!P$2:P$6)</f>
        <v>13.897973379546476</v>
      </c>
      <c r="Q13" s="3">
        <f>AVERAGE('[2]Csr, Winter'!Q$2:Q$6)</f>
        <v>14.359647180241609</v>
      </c>
      <c r="R13" s="3">
        <f>AVERAGE('[2]Csr, Winter'!R$2:R$6)</f>
        <v>13.362007243107305</v>
      </c>
      <c r="S13" s="3">
        <f>AVERAGE('[2]Csr, Winter'!S$2:S$6)</f>
        <v>8.2729822446403052</v>
      </c>
      <c r="T13" s="3">
        <f>AVERAGE('[2]Csr, Winter'!T$2:T$6)</f>
        <v>10.714016133373171</v>
      </c>
      <c r="U13" s="3">
        <f>AVERAGE('[2]Csr, Winter'!U$2:U$6)</f>
        <v>11.043025048811078</v>
      </c>
      <c r="V13" s="3">
        <f>AVERAGE('[2]Csr, Winter'!V$2:V$6)</f>
        <v>7.1108378497870479</v>
      </c>
      <c r="W13" s="3">
        <f>AVERAGE('[2]Csr, Winter'!W$2:W$6)</f>
        <v>7.0312389186327149</v>
      </c>
      <c r="X13" s="3">
        <f>AVERAGE('[2]Csr, Winter'!X$2:X$6)</f>
        <v>14.603750569114894</v>
      </c>
      <c r="Y13" s="3">
        <f>AVERAGE('[2]Csr, Winter'!Y$2:Y$6)</f>
        <v>29.807146419592424</v>
      </c>
    </row>
    <row r="14" spans="1:25" x14ac:dyDescent="0.3">
      <c r="A14">
        <v>24</v>
      </c>
      <c r="B14" s="3">
        <f>AVERAGE('[2]Csr, Winter'!B$2:B$6)</f>
        <v>45.652640314714901</v>
      </c>
      <c r="C14" s="3">
        <f>AVERAGE('[2]Csr, Winter'!C$2:C$6)</f>
        <v>43.736959371600634</v>
      </c>
      <c r="D14" s="3">
        <f>AVERAGE('[2]Csr, Winter'!D$2:D$6)</f>
        <v>41.290618887457477</v>
      </c>
      <c r="E14" s="3">
        <f>AVERAGE('[2]Csr, Winter'!E$2:E$6)</f>
        <v>43.736959371600634</v>
      </c>
      <c r="F14" s="3">
        <f>AVERAGE('[2]Csr, Winter'!F$2:F$6)</f>
        <v>43.307125143367244</v>
      </c>
      <c r="G14" s="3">
        <f>AVERAGE('[2]Csr, Winter'!G$2:G$6)</f>
        <v>46.024101993435124</v>
      </c>
      <c r="H14" s="3">
        <f>AVERAGE('[2]Csr, Winter'!H$2:H$6)</f>
        <v>48.029995058524307</v>
      </c>
      <c r="I14" s="3">
        <f>AVERAGE('[2]Csr, Winter'!I$2:I$6)</f>
        <v>22.60609644783046</v>
      </c>
      <c r="J14" s="3">
        <f>AVERAGE('[2]Csr, Winter'!J$2:J$6)</f>
        <v>13.409766601799902</v>
      </c>
      <c r="K14" s="3">
        <f>AVERAGE('[2]Csr, Winter'!K$2:K$6)</f>
        <v>6.4581266143215199</v>
      </c>
      <c r="L14" s="3">
        <f>AVERAGE('[2]Csr, Winter'!L$2:L$6)</f>
        <v>8.7399626407457216</v>
      </c>
      <c r="M14" s="3">
        <f>AVERAGE('[2]Csr, Winter'!M$2:M$6)</f>
        <v>8.3313547941534818</v>
      </c>
      <c r="N14" s="3">
        <f>AVERAGE('[2]Csr, Winter'!N$2:N$6)</f>
        <v>10.294795095960353</v>
      </c>
      <c r="O14" s="3">
        <f>AVERAGE('[2]Csr, Winter'!O$2:O$6)</f>
        <v>11.68512309345603</v>
      </c>
      <c r="P14" s="3">
        <f>AVERAGE('[2]Csr, Winter'!P$2:P$6)</f>
        <v>13.897973379546476</v>
      </c>
      <c r="Q14" s="3">
        <f>AVERAGE('[2]Csr, Winter'!Q$2:Q$6)</f>
        <v>14.359647180241609</v>
      </c>
      <c r="R14" s="3">
        <f>AVERAGE('[2]Csr, Winter'!R$2:R$6)</f>
        <v>13.362007243107305</v>
      </c>
      <c r="S14" s="3">
        <f>AVERAGE('[2]Csr, Winter'!S$2:S$6)</f>
        <v>8.2729822446403052</v>
      </c>
      <c r="T14" s="3">
        <f>AVERAGE('[2]Csr, Winter'!T$2:T$6)</f>
        <v>10.714016133373171</v>
      </c>
      <c r="U14" s="3">
        <f>AVERAGE('[2]Csr, Winter'!U$2:U$6)</f>
        <v>11.043025048811078</v>
      </c>
      <c r="V14" s="3">
        <f>AVERAGE('[2]Csr, Winter'!V$2:V$6)</f>
        <v>7.1108378497870479</v>
      </c>
      <c r="W14" s="3">
        <f>AVERAGE('[2]Csr, Winter'!W$2:W$6)</f>
        <v>7.0312389186327149</v>
      </c>
      <c r="X14" s="3">
        <f>AVERAGE('[2]Csr, Winter'!X$2:X$6)</f>
        <v>14.603750569114894</v>
      </c>
      <c r="Y14" s="3">
        <f>AVERAGE('[2]Csr, Winter'!Y$2:Y$6)</f>
        <v>29.807146419592424</v>
      </c>
    </row>
    <row r="15" spans="1:25" x14ac:dyDescent="0.3">
      <c r="A15">
        <v>25</v>
      </c>
      <c r="B15" s="3">
        <f>AVERAGE('[2]Csr, Winter'!B$2:B$6)</f>
        <v>45.652640314714901</v>
      </c>
      <c r="C15" s="3">
        <f>AVERAGE('[2]Csr, Winter'!C$2:C$6)</f>
        <v>43.736959371600634</v>
      </c>
      <c r="D15" s="3">
        <f>AVERAGE('[2]Csr, Winter'!D$2:D$6)</f>
        <v>41.290618887457477</v>
      </c>
      <c r="E15" s="3">
        <f>AVERAGE('[2]Csr, Winter'!E$2:E$6)</f>
        <v>43.736959371600634</v>
      </c>
      <c r="F15" s="3">
        <f>AVERAGE('[2]Csr, Winter'!F$2:F$6)</f>
        <v>43.307125143367244</v>
      </c>
      <c r="G15" s="3">
        <f>AVERAGE('[2]Csr, Winter'!G$2:G$6)</f>
        <v>46.024101993435124</v>
      </c>
      <c r="H15" s="3">
        <f>AVERAGE('[2]Csr, Winter'!H$2:H$6)</f>
        <v>48.029995058524307</v>
      </c>
      <c r="I15" s="3">
        <f>AVERAGE('[2]Csr, Winter'!I$2:I$6)</f>
        <v>22.60609644783046</v>
      </c>
      <c r="J15" s="3">
        <f>AVERAGE('[2]Csr, Winter'!J$2:J$6)</f>
        <v>13.409766601799902</v>
      </c>
      <c r="K15" s="3">
        <f>AVERAGE('[2]Csr, Winter'!K$2:K$6)</f>
        <v>6.4581266143215199</v>
      </c>
      <c r="L15" s="3">
        <f>AVERAGE('[2]Csr, Winter'!L$2:L$6)</f>
        <v>8.7399626407457216</v>
      </c>
      <c r="M15" s="3">
        <f>AVERAGE('[2]Csr, Winter'!M$2:M$6)</f>
        <v>8.3313547941534818</v>
      </c>
      <c r="N15" s="3">
        <f>AVERAGE('[2]Csr, Winter'!N$2:N$6)</f>
        <v>10.294795095960353</v>
      </c>
      <c r="O15" s="3">
        <f>AVERAGE('[2]Csr, Winter'!O$2:O$6)</f>
        <v>11.68512309345603</v>
      </c>
      <c r="P15" s="3">
        <f>AVERAGE('[2]Csr, Winter'!P$2:P$6)</f>
        <v>13.897973379546476</v>
      </c>
      <c r="Q15" s="3">
        <f>AVERAGE('[2]Csr, Winter'!Q$2:Q$6)</f>
        <v>14.359647180241609</v>
      </c>
      <c r="R15" s="3">
        <f>AVERAGE('[2]Csr, Winter'!R$2:R$6)</f>
        <v>13.362007243107305</v>
      </c>
      <c r="S15" s="3">
        <f>AVERAGE('[2]Csr, Winter'!S$2:S$6)</f>
        <v>8.2729822446403052</v>
      </c>
      <c r="T15" s="3">
        <f>AVERAGE('[2]Csr, Winter'!T$2:T$6)</f>
        <v>10.714016133373171</v>
      </c>
      <c r="U15" s="3">
        <f>AVERAGE('[2]Csr, Winter'!U$2:U$6)</f>
        <v>11.043025048811078</v>
      </c>
      <c r="V15" s="3">
        <f>AVERAGE('[2]Csr, Winter'!V$2:V$6)</f>
        <v>7.1108378497870479</v>
      </c>
      <c r="W15" s="3">
        <f>AVERAGE('[2]Csr, Winter'!W$2:W$6)</f>
        <v>7.0312389186327149</v>
      </c>
      <c r="X15" s="3">
        <f>AVERAGE('[2]Csr, Winter'!X$2:X$6)</f>
        <v>14.603750569114894</v>
      </c>
      <c r="Y15" s="3">
        <f>AVERAGE('[2]Csr, Winter'!Y$2:Y$6)</f>
        <v>29.807146419592424</v>
      </c>
    </row>
    <row r="16" spans="1:25" x14ac:dyDescent="0.3">
      <c r="A16">
        <v>26</v>
      </c>
      <c r="B16" s="3">
        <f>AVERAGE('[2]Csr, Winter'!B$2:B$6)</f>
        <v>45.652640314714901</v>
      </c>
      <c r="C16" s="3">
        <f>AVERAGE('[2]Csr, Winter'!C$2:C$6)</f>
        <v>43.736959371600634</v>
      </c>
      <c r="D16" s="3">
        <f>AVERAGE('[2]Csr, Winter'!D$2:D$6)</f>
        <v>41.290618887457477</v>
      </c>
      <c r="E16" s="3">
        <f>AVERAGE('[2]Csr, Winter'!E$2:E$6)</f>
        <v>43.736959371600634</v>
      </c>
      <c r="F16" s="3">
        <f>AVERAGE('[2]Csr, Winter'!F$2:F$6)</f>
        <v>43.307125143367244</v>
      </c>
      <c r="G16" s="3">
        <f>AVERAGE('[2]Csr, Winter'!G$2:G$6)</f>
        <v>46.024101993435124</v>
      </c>
      <c r="H16" s="3">
        <f>AVERAGE('[2]Csr, Winter'!H$2:H$6)</f>
        <v>48.029995058524307</v>
      </c>
      <c r="I16" s="3">
        <f>AVERAGE('[2]Csr, Winter'!I$2:I$6)</f>
        <v>22.60609644783046</v>
      </c>
      <c r="J16" s="3">
        <f>AVERAGE('[2]Csr, Winter'!J$2:J$6)</f>
        <v>13.409766601799902</v>
      </c>
      <c r="K16" s="3">
        <f>AVERAGE('[2]Csr, Winter'!K$2:K$6)</f>
        <v>6.4581266143215199</v>
      </c>
      <c r="L16" s="3">
        <f>AVERAGE('[2]Csr, Winter'!L$2:L$6)</f>
        <v>8.7399626407457216</v>
      </c>
      <c r="M16" s="3">
        <f>AVERAGE('[2]Csr, Winter'!M$2:M$6)</f>
        <v>8.3313547941534818</v>
      </c>
      <c r="N16" s="3">
        <f>AVERAGE('[2]Csr, Winter'!N$2:N$6)</f>
        <v>10.294795095960353</v>
      </c>
      <c r="O16" s="3">
        <f>AVERAGE('[2]Csr, Winter'!O$2:O$6)</f>
        <v>11.68512309345603</v>
      </c>
      <c r="P16" s="3">
        <f>AVERAGE('[2]Csr, Winter'!P$2:P$6)</f>
        <v>13.897973379546476</v>
      </c>
      <c r="Q16" s="3">
        <f>AVERAGE('[2]Csr, Winter'!Q$2:Q$6)</f>
        <v>14.359647180241609</v>
      </c>
      <c r="R16" s="3">
        <f>AVERAGE('[2]Csr, Winter'!R$2:R$6)</f>
        <v>13.362007243107305</v>
      </c>
      <c r="S16" s="3">
        <f>AVERAGE('[2]Csr, Winter'!S$2:S$6)</f>
        <v>8.2729822446403052</v>
      </c>
      <c r="T16" s="3">
        <f>AVERAGE('[2]Csr, Winter'!T$2:T$6)</f>
        <v>10.714016133373171</v>
      </c>
      <c r="U16" s="3">
        <f>AVERAGE('[2]Csr, Winter'!U$2:U$6)</f>
        <v>11.043025048811078</v>
      </c>
      <c r="V16" s="3">
        <f>AVERAGE('[2]Csr, Winter'!V$2:V$6)</f>
        <v>7.1108378497870479</v>
      </c>
      <c r="W16" s="3">
        <f>AVERAGE('[2]Csr, Winter'!W$2:W$6)</f>
        <v>7.0312389186327149</v>
      </c>
      <c r="X16" s="3">
        <f>AVERAGE('[2]Csr, Winter'!X$2:X$6)</f>
        <v>14.603750569114894</v>
      </c>
      <c r="Y16" s="3">
        <f>AVERAGE('[2]Csr, Winter'!Y$2:Y$6)</f>
        <v>29.807146419592424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25841-57A2-44C1-B8B1-A484F53E017E}">
  <dimension ref="A1:Y7"/>
  <sheetViews>
    <sheetView workbookViewId="0">
      <selection activeCell="A3" sqref="A3:A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f>VLOOKUP($A3,'PV installed'!$A$2:$B$1048576,2,FALSE)*'PV Profile'!B$2</f>
        <v>0.01</v>
      </c>
      <c r="C3" s="9">
        <f>VLOOKUP($A3,'PV installed'!$A$2:$B$1048576,2,FALSE)*'PV Profile'!C$2</f>
        <v>0.01</v>
      </c>
      <c r="D3" s="9">
        <f>VLOOKUP($A3,'PV installed'!$A$2:$B$1048576,2,FALSE)*'PV Profile'!D$2</f>
        <v>0.01</v>
      </c>
      <c r="E3" s="9">
        <f>VLOOKUP($A3,'PV installed'!$A$2:$B$1048576,2,FALSE)*'PV Profile'!E$2</f>
        <v>0.01</v>
      </c>
      <c r="F3" s="9">
        <f>VLOOKUP($A3,'PV installed'!$A$2:$B$1048576,2,FALSE)*'PV Profile'!F$2</f>
        <v>0.01</v>
      </c>
      <c r="G3" s="9">
        <f>VLOOKUP($A3,'PV installed'!$A$2:$B$1048576,2,FALSE)*'PV Profile'!G$2</f>
        <v>0.01</v>
      </c>
      <c r="H3" s="9">
        <f>VLOOKUP($A3,'PV installed'!$A$2:$B$1048576,2,FALSE)*'PV Profile'!H$2</f>
        <v>0.13439999999999999</v>
      </c>
      <c r="I3" s="9">
        <f>VLOOKUP($A3,'PV installed'!$A$2:$B$1048576,2,FALSE)*'PV Profile'!I$2</f>
        <v>0.35840000000000005</v>
      </c>
      <c r="J3" s="9">
        <f>VLOOKUP($A3,'PV installed'!$A$2:$B$1048576,2,FALSE)*'PV Profile'!J$2</f>
        <v>0.61360000000000003</v>
      </c>
      <c r="K3" s="9">
        <f>VLOOKUP($A3,'PV installed'!$A$2:$B$1048576,2,FALSE)*'PV Profile'!K$2</f>
        <v>0.87519999999999998</v>
      </c>
      <c r="L3" s="9">
        <f>VLOOKUP($A3,'PV installed'!$A$2:$B$1048576,2,FALSE)*'PV Profile'!L$2</f>
        <v>1.1128</v>
      </c>
      <c r="M3" s="9">
        <f>VLOOKUP($A3,'PV installed'!$A$2:$B$1048576,2,FALSE)*'PV Profile'!M$2</f>
        <v>1.2946</v>
      </c>
      <c r="N3" s="9">
        <f>VLOOKUP($A3,'PV installed'!$A$2:$B$1048576,2,FALSE)*'PV Profile'!N$2</f>
        <v>1.3954</v>
      </c>
      <c r="O3" s="9">
        <f>VLOOKUP($A3,'PV installed'!$A$2:$B$1048576,2,FALSE)*'PV Profile'!O$2</f>
        <v>1.4</v>
      </c>
      <c r="P3" s="9">
        <f>VLOOKUP($A3,'PV installed'!$A$2:$B$1048576,2,FALSE)*'PV Profile'!P$2</f>
        <v>1.3080000000000001</v>
      </c>
      <c r="Q3" s="9">
        <f>VLOOKUP($A3,'PV installed'!$A$2:$B$1048576,2,FALSE)*'PV Profile'!Q$2</f>
        <v>1.1328</v>
      </c>
      <c r="R3" s="9">
        <f>VLOOKUP($A3,'PV installed'!$A$2:$B$1048576,2,FALSE)*'PV Profile'!R$2</f>
        <v>0.8992</v>
      </c>
      <c r="S3" s="9">
        <f>VLOOKUP($A3,'PV installed'!$A$2:$B$1048576,2,FALSE)*'PV Profile'!S$2</f>
        <v>0.63859999999999995</v>
      </c>
      <c r="T3" s="9">
        <f>VLOOKUP($A3,'PV installed'!$A$2:$B$1048576,2,FALSE)*'PV Profile'!T$2</f>
        <v>0.38159999999999994</v>
      </c>
      <c r="U3" s="9">
        <f>VLOOKUP($A3,'PV installed'!$A$2:$B$1048576,2,FALSE)*'PV Profile'!U$2</f>
        <v>0.15380000000000002</v>
      </c>
      <c r="V3" s="9">
        <f>VLOOKUP($A3,'PV installed'!$A$2:$B$1048576,2,FALSE)*'PV Profile'!V$2</f>
        <v>0.01</v>
      </c>
      <c r="W3" s="9">
        <f>VLOOKUP($A3,'PV installed'!$A$2:$B$1048576,2,FALSE)*'PV Profile'!W$2</f>
        <v>0.01</v>
      </c>
      <c r="X3" s="9">
        <f>VLOOKUP($A3,'PV installed'!$A$2:$B$1048576,2,FALSE)*'PV Profile'!X$2</f>
        <v>0.01</v>
      </c>
      <c r="Y3" s="9">
        <f>VLOOKUP($A3,'PV installed'!$A$2:$B$1048576,2,FALSE)*'PV Profile'!Y$2</f>
        <v>0.01</v>
      </c>
    </row>
    <row r="4" spans="1:25" x14ac:dyDescent="0.3">
      <c r="A4" s="8">
        <v>9</v>
      </c>
      <c r="B4" s="9">
        <f>VLOOKUP($A4,'PV installed'!$A$2:$B$1048576,2,FALSE)*'PV Profile'!B$2</f>
        <v>0.01</v>
      </c>
      <c r="C4" s="9">
        <f>VLOOKUP($A4,'PV installed'!$A$2:$B$1048576,2,FALSE)*'PV Profile'!C$2</f>
        <v>0.01</v>
      </c>
      <c r="D4" s="9">
        <f>VLOOKUP($A4,'PV installed'!$A$2:$B$1048576,2,FALSE)*'PV Profile'!D$2</f>
        <v>0.01</v>
      </c>
      <c r="E4" s="9">
        <f>VLOOKUP($A4,'PV installed'!$A$2:$B$1048576,2,FALSE)*'PV Profile'!E$2</f>
        <v>0.01</v>
      </c>
      <c r="F4" s="9">
        <f>VLOOKUP($A4,'PV installed'!$A$2:$B$1048576,2,FALSE)*'PV Profile'!F$2</f>
        <v>0.01</v>
      </c>
      <c r="G4" s="9">
        <f>VLOOKUP($A4,'PV installed'!$A$2:$B$1048576,2,FALSE)*'PV Profile'!G$2</f>
        <v>0.01</v>
      </c>
      <c r="H4" s="9">
        <f>VLOOKUP($A4,'PV installed'!$A$2:$B$1048576,2,FALSE)*'PV Profile'!H$2</f>
        <v>0.13439999999999999</v>
      </c>
      <c r="I4" s="9">
        <f>VLOOKUP($A4,'PV installed'!$A$2:$B$1048576,2,FALSE)*'PV Profile'!I$2</f>
        <v>0.35840000000000005</v>
      </c>
      <c r="J4" s="9">
        <f>VLOOKUP($A4,'PV installed'!$A$2:$B$1048576,2,FALSE)*'PV Profile'!J$2</f>
        <v>0.61360000000000003</v>
      </c>
      <c r="K4" s="9">
        <f>VLOOKUP($A4,'PV installed'!$A$2:$B$1048576,2,FALSE)*'PV Profile'!K$2</f>
        <v>0.87519999999999998</v>
      </c>
      <c r="L4" s="9">
        <f>VLOOKUP($A4,'PV installed'!$A$2:$B$1048576,2,FALSE)*'PV Profile'!L$2</f>
        <v>1.1128</v>
      </c>
      <c r="M4" s="9">
        <f>VLOOKUP($A4,'PV installed'!$A$2:$B$1048576,2,FALSE)*'PV Profile'!M$2</f>
        <v>1.2946</v>
      </c>
      <c r="N4" s="9">
        <f>VLOOKUP($A4,'PV installed'!$A$2:$B$1048576,2,FALSE)*'PV Profile'!N$2</f>
        <v>1.3954</v>
      </c>
      <c r="O4" s="9">
        <f>VLOOKUP($A4,'PV installed'!$A$2:$B$1048576,2,FALSE)*'PV Profile'!O$2</f>
        <v>1.4</v>
      </c>
      <c r="P4" s="9">
        <f>VLOOKUP($A4,'PV installed'!$A$2:$B$1048576,2,FALSE)*'PV Profile'!P$2</f>
        <v>1.3080000000000001</v>
      </c>
      <c r="Q4" s="9">
        <f>VLOOKUP($A4,'PV installed'!$A$2:$B$1048576,2,FALSE)*'PV Profile'!Q$2</f>
        <v>1.1328</v>
      </c>
      <c r="R4" s="9">
        <f>VLOOKUP($A4,'PV installed'!$A$2:$B$1048576,2,FALSE)*'PV Profile'!R$2</f>
        <v>0.8992</v>
      </c>
      <c r="S4" s="9">
        <f>VLOOKUP($A4,'PV installed'!$A$2:$B$1048576,2,FALSE)*'PV Profile'!S$2</f>
        <v>0.63859999999999995</v>
      </c>
      <c r="T4" s="9">
        <f>VLOOKUP($A4,'PV installed'!$A$2:$B$1048576,2,FALSE)*'PV Profile'!T$2</f>
        <v>0.38159999999999994</v>
      </c>
      <c r="U4" s="9">
        <f>VLOOKUP($A4,'PV installed'!$A$2:$B$1048576,2,FALSE)*'PV Profile'!U$2</f>
        <v>0.15380000000000002</v>
      </c>
      <c r="V4" s="9">
        <f>VLOOKUP($A4,'PV installed'!$A$2:$B$1048576,2,FALSE)*'PV Profile'!V$2</f>
        <v>0.01</v>
      </c>
      <c r="W4" s="9">
        <f>VLOOKUP($A4,'PV installed'!$A$2:$B$1048576,2,FALSE)*'PV Profile'!W$2</f>
        <v>0.01</v>
      </c>
      <c r="X4" s="9">
        <f>VLOOKUP($A4,'PV installed'!$A$2:$B$1048576,2,FALSE)*'PV Profile'!X$2</f>
        <v>0.01</v>
      </c>
      <c r="Y4" s="9">
        <f>VLOOKUP($A4,'PV installed'!$A$2:$B$1048576,2,FALSE)*'PV Profile'!Y$2</f>
        <v>0.01</v>
      </c>
    </row>
    <row r="5" spans="1:25" x14ac:dyDescent="0.3">
      <c r="A5" s="8">
        <v>22</v>
      </c>
      <c r="B5" s="9">
        <f>VLOOKUP($A5,'PV installed'!$A$2:$B$1048576,2,FALSE)*'PV Profile'!B$2</f>
        <v>0.01</v>
      </c>
      <c r="C5" s="9">
        <f>VLOOKUP($A5,'PV installed'!$A$2:$B$1048576,2,FALSE)*'PV Profile'!C$2</f>
        <v>0.01</v>
      </c>
      <c r="D5" s="9">
        <f>VLOOKUP($A5,'PV installed'!$A$2:$B$1048576,2,FALSE)*'PV Profile'!D$2</f>
        <v>0.01</v>
      </c>
      <c r="E5" s="9">
        <f>VLOOKUP($A5,'PV installed'!$A$2:$B$1048576,2,FALSE)*'PV Profile'!E$2</f>
        <v>0.01</v>
      </c>
      <c r="F5" s="9">
        <f>VLOOKUP($A5,'PV installed'!$A$2:$B$1048576,2,FALSE)*'PV Profile'!F$2</f>
        <v>0.01</v>
      </c>
      <c r="G5" s="9">
        <f>VLOOKUP($A5,'PV installed'!$A$2:$B$1048576,2,FALSE)*'PV Profile'!G$2</f>
        <v>0.01</v>
      </c>
      <c r="H5" s="9">
        <f>VLOOKUP($A5,'PV installed'!$A$2:$B$1048576,2,FALSE)*'PV Profile'!H$2</f>
        <v>0.13439999999999999</v>
      </c>
      <c r="I5" s="9">
        <f>VLOOKUP($A5,'PV installed'!$A$2:$B$1048576,2,FALSE)*'PV Profile'!I$2</f>
        <v>0.35840000000000005</v>
      </c>
      <c r="J5" s="9">
        <f>VLOOKUP($A5,'PV installed'!$A$2:$B$1048576,2,FALSE)*'PV Profile'!J$2</f>
        <v>0.61360000000000003</v>
      </c>
      <c r="K5" s="9">
        <f>VLOOKUP($A5,'PV installed'!$A$2:$B$1048576,2,FALSE)*'PV Profile'!K$2</f>
        <v>0.87519999999999998</v>
      </c>
      <c r="L5" s="9">
        <f>VLOOKUP($A5,'PV installed'!$A$2:$B$1048576,2,FALSE)*'PV Profile'!L$2</f>
        <v>1.1128</v>
      </c>
      <c r="M5" s="9">
        <f>VLOOKUP($A5,'PV installed'!$A$2:$B$1048576,2,FALSE)*'PV Profile'!M$2</f>
        <v>1.2946</v>
      </c>
      <c r="N5" s="9">
        <f>VLOOKUP($A5,'PV installed'!$A$2:$B$1048576,2,FALSE)*'PV Profile'!N$2</f>
        <v>1.3954</v>
      </c>
      <c r="O5" s="9">
        <f>VLOOKUP($A5,'PV installed'!$A$2:$B$1048576,2,FALSE)*'PV Profile'!O$2</f>
        <v>1.4</v>
      </c>
      <c r="P5" s="9">
        <f>VLOOKUP($A5,'PV installed'!$A$2:$B$1048576,2,FALSE)*'PV Profile'!P$2</f>
        <v>1.3080000000000001</v>
      </c>
      <c r="Q5" s="9">
        <f>VLOOKUP($A5,'PV installed'!$A$2:$B$1048576,2,FALSE)*'PV Profile'!Q$2</f>
        <v>1.1328</v>
      </c>
      <c r="R5" s="9">
        <f>VLOOKUP($A5,'PV installed'!$A$2:$B$1048576,2,FALSE)*'PV Profile'!R$2</f>
        <v>0.8992</v>
      </c>
      <c r="S5" s="9">
        <f>VLOOKUP($A5,'PV installed'!$A$2:$B$1048576,2,FALSE)*'PV Profile'!S$2</f>
        <v>0.63859999999999995</v>
      </c>
      <c r="T5" s="9">
        <f>VLOOKUP($A5,'PV installed'!$A$2:$B$1048576,2,FALSE)*'PV Profile'!T$2</f>
        <v>0.38159999999999994</v>
      </c>
      <c r="U5" s="9">
        <f>VLOOKUP($A5,'PV installed'!$A$2:$B$1048576,2,FALSE)*'PV Profile'!U$2</f>
        <v>0.15380000000000002</v>
      </c>
      <c r="V5" s="9">
        <f>VLOOKUP($A5,'PV installed'!$A$2:$B$1048576,2,FALSE)*'PV Profile'!V$2</f>
        <v>0.01</v>
      </c>
      <c r="W5" s="9">
        <f>VLOOKUP($A5,'PV installed'!$A$2:$B$1048576,2,FALSE)*'PV Profile'!W$2</f>
        <v>0.01</v>
      </c>
      <c r="X5" s="9">
        <f>VLOOKUP($A5,'PV installed'!$A$2:$B$1048576,2,FALSE)*'PV Profile'!X$2</f>
        <v>0.01</v>
      </c>
      <c r="Y5" s="9">
        <f>VLOOKUP($A5,'PV installed'!$A$2:$B$1048576,2,FALSE)*'PV Profile'!Y$2</f>
        <v>0.01</v>
      </c>
    </row>
    <row r="6" spans="1:25" x14ac:dyDescent="0.3">
      <c r="A6" s="8">
        <v>24</v>
      </c>
      <c r="B6" s="9">
        <f>VLOOKUP($A6,'PV installed'!$A$2:$B$1048576,2,FALSE)*'PV Profile'!B$2</f>
        <v>0.01</v>
      </c>
      <c r="C6" s="9">
        <f>VLOOKUP($A6,'PV installed'!$A$2:$B$1048576,2,FALSE)*'PV Profile'!C$2</f>
        <v>0.01</v>
      </c>
      <c r="D6" s="9">
        <f>VLOOKUP($A6,'PV installed'!$A$2:$B$1048576,2,FALSE)*'PV Profile'!D$2</f>
        <v>0.01</v>
      </c>
      <c r="E6" s="9">
        <f>VLOOKUP($A6,'PV installed'!$A$2:$B$1048576,2,FALSE)*'PV Profile'!E$2</f>
        <v>0.01</v>
      </c>
      <c r="F6" s="9">
        <f>VLOOKUP($A6,'PV installed'!$A$2:$B$1048576,2,FALSE)*'PV Profile'!F$2</f>
        <v>0.01</v>
      </c>
      <c r="G6" s="9">
        <f>VLOOKUP($A6,'PV installed'!$A$2:$B$1048576,2,FALSE)*'PV Profile'!G$2</f>
        <v>0.01</v>
      </c>
      <c r="H6" s="9">
        <f>VLOOKUP($A6,'PV installed'!$A$2:$B$1048576,2,FALSE)*'PV Profile'!H$2</f>
        <v>0.13439999999999999</v>
      </c>
      <c r="I6" s="9">
        <f>VLOOKUP($A6,'PV installed'!$A$2:$B$1048576,2,FALSE)*'PV Profile'!I$2</f>
        <v>0.35840000000000005</v>
      </c>
      <c r="J6" s="9">
        <f>VLOOKUP($A6,'PV installed'!$A$2:$B$1048576,2,FALSE)*'PV Profile'!J$2</f>
        <v>0.61360000000000003</v>
      </c>
      <c r="K6" s="9">
        <f>VLOOKUP($A6,'PV installed'!$A$2:$B$1048576,2,FALSE)*'PV Profile'!K$2</f>
        <v>0.87519999999999998</v>
      </c>
      <c r="L6" s="9">
        <f>VLOOKUP($A6,'PV installed'!$A$2:$B$1048576,2,FALSE)*'PV Profile'!L$2</f>
        <v>1.1128</v>
      </c>
      <c r="M6" s="9">
        <f>VLOOKUP($A6,'PV installed'!$A$2:$B$1048576,2,FALSE)*'PV Profile'!M$2</f>
        <v>1.2946</v>
      </c>
      <c r="N6" s="9">
        <f>VLOOKUP($A6,'PV installed'!$A$2:$B$1048576,2,FALSE)*'PV Profile'!N$2</f>
        <v>1.3954</v>
      </c>
      <c r="O6" s="9">
        <f>VLOOKUP($A6,'PV installed'!$A$2:$B$1048576,2,FALSE)*'PV Profile'!O$2</f>
        <v>1.4</v>
      </c>
      <c r="P6" s="9">
        <f>VLOOKUP($A6,'PV installed'!$A$2:$B$1048576,2,FALSE)*'PV Profile'!P$2</f>
        <v>1.3080000000000001</v>
      </c>
      <c r="Q6" s="9">
        <f>VLOOKUP($A6,'PV installed'!$A$2:$B$1048576,2,FALSE)*'PV Profile'!Q$2</f>
        <v>1.1328</v>
      </c>
      <c r="R6" s="9">
        <f>VLOOKUP($A6,'PV installed'!$A$2:$B$1048576,2,FALSE)*'PV Profile'!R$2</f>
        <v>0.8992</v>
      </c>
      <c r="S6" s="9">
        <f>VLOOKUP($A6,'PV installed'!$A$2:$B$1048576,2,FALSE)*'PV Profile'!S$2</f>
        <v>0.63859999999999995</v>
      </c>
      <c r="T6" s="9">
        <f>VLOOKUP($A6,'PV installed'!$A$2:$B$1048576,2,FALSE)*'PV Profile'!T$2</f>
        <v>0.38159999999999994</v>
      </c>
      <c r="U6" s="9">
        <f>VLOOKUP($A6,'PV installed'!$A$2:$B$1048576,2,FALSE)*'PV Profile'!U$2</f>
        <v>0.15380000000000002</v>
      </c>
      <c r="V6" s="9">
        <f>VLOOKUP($A6,'PV installed'!$A$2:$B$1048576,2,FALSE)*'PV Profile'!V$2</f>
        <v>0.01</v>
      </c>
      <c r="W6" s="9">
        <f>VLOOKUP($A6,'PV installed'!$A$2:$B$1048576,2,FALSE)*'PV Profile'!W$2</f>
        <v>0.01</v>
      </c>
      <c r="X6" s="9">
        <f>VLOOKUP($A6,'PV installed'!$A$2:$B$1048576,2,FALSE)*'PV Profile'!X$2</f>
        <v>0.01</v>
      </c>
      <c r="Y6" s="9">
        <f>VLOOKUP($A6,'PV installed'!$A$2:$B$1048576,2,FALSE)*'PV Profile'!Y$2</f>
        <v>0.01</v>
      </c>
    </row>
    <row r="7" spans="1:25" x14ac:dyDescent="0.3">
      <c r="A7" s="8">
        <v>26</v>
      </c>
      <c r="B7" s="9">
        <f>VLOOKUP($A7,'PV installed'!$A$2:$B$1048576,2,FALSE)*'PV Profile'!B$2</f>
        <v>0.01</v>
      </c>
      <c r="C7" s="9">
        <f>VLOOKUP($A7,'PV installed'!$A$2:$B$1048576,2,FALSE)*'PV Profile'!C$2</f>
        <v>0.01</v>
      </c>
      <c r="D7" s="9">
        <f>VLOOKUP($A7,'PV installed'!$A$2:$B$1048576,2,FALSE)*'PV Profile'!D$2</f>
        <v>0.01</v>
      </c>
      <c r="E7" s="9">
        <f>VLOOKUP($A7,'PV installed'!$A$2:$B$1048576,2,FALSE)*'PV Profile'!E$2</f>
        <v>0.01</v>
      </c>
      <c r="F7" s="9">
        <f>VLOOKUP($A7,'PV installed'!$A$2:$B$1048576,2,FALSE)*'PV Profile'!F$2</f>
        <v>0.01</v>
      </c>
      <c r="G7" s="9">
        <f>VLOOKUP($A7,'PV installed'!$A$2:$B$1048576,2,FALSE)*'PV Profile'!G$2</f>
        <v>0.01</v>
      </c>
      <c r="H7" s="9">
        <f>VLOOKUP($A7,'PV installed'!$A$2:$B$1048576,2,FALSE)*'PV Profile'!H$2</f>
        <v>0.13439999999999999</v>
      </c>
      <c r="I7" s="9">
        <f>VLOOKUP($A7,'PV installed'!$A$2:$B$1048576,2,FALSE)*'PV Profile'!I$2</f>
        <v>0.35840000000000005</v>
      </c>
      <c r="J7" s="9">
        <f>VLOOKUP($A7,'PV installed'!$A$2:$B$1048576,2,FALSE)*'PV Profile'!J$2</f>
        <v>0.61360000000000003</v>
      </c>
      <c r="K7" s="9">
        <f>VLOOKUP($A7,'PV installed'!$A$2:$B$1048576,2,FALSE)*'PV Profile'!K$2</f>
        <v>0.87519999999999998</v>
      </c>
      <c r="L7" s="9">
        <f>VLOOKUP($A7,'PV installed'!$A$2:$B$1048576,2,FALSE)*'PV Profile'!L$2</f>
        <v>1.1128</v>
      </c>
      <c r="M7" s="9">
        <f>VLOOKUP($A7,'PV installed'!$A$2:$B$1048576,2,FALSE)*'PV Profile'!M$2</f>
        <v>1.2946</v>
      </c>
      <c r="N7" s="9">
        <f>VLOOKUP($A7,'PV installed'!$A$2:$B$1048576,2,FALSE)*'PV Profile'!N$2</f>
        <v>1.3954</v>
      </c>
      <c r="O7" s="9">
        <f>VLOOKUP($A7,'PV installed'!$A$2:$B$1048576,2,FALSE)*'PV Profile'!O$2</f>
        <v>1.4</v>
      </c>
      <c r="P7" s="9">
        <f>VLOOKUP($A7,'PV installed'!$A$2:$B$1048576,2,FALSE)*'PV Profile'!P$2</f>
        <v>1.3080000000000001</v>
      </c>
      <c r="Q7" s="9">
        <f>VLOOKUP($A7,'PV installed'!$A$2:$B$1048576,2,FALSE)*'PV Profile'!Q$2</f>
        <v>1.1328</v>
      </c>
      <c r="R7" s="9">
        <f>VLOOKUP($A7,'PV installed'!$A$2:$B$1048576,2,FALSE)*'PV Profile'!R$2</f>
        <v>0.8992</v>
      </c>
      <c r="S7" s="9">
        <f>VLOOKUP($A7,'PV installed'!$A$2:$B$1048576,2,FALSE)*'PV Profile'!S$2</f>
        <v>0.63859999999999995</v>
      </c>
      <c r="T7" s="9">
        <f>VLOOKUP($A7,'PV installed'!$A$2:$B$1048576,2,FALSE)*'PV Profile'!T$2</f>
        <v>0.38159999999999994</v>
      </c>
      <c r="U7" s="9">
        <f>VLOOKUP($A7,'PV installed'!$A$2:$B$1048576,2,FALSE)*'PV Profile'!U$2</f>
        <v>0.15380000000000002</v>
      </c>
      <c r="V7" s="9">
        <f>VLOOKUP($A7,'PV installed'!$A$2:$B$1048576,2,FALSE)*'PV Profile'!V$2</f>
        <v>0.01</v>
      </c>
      <c r="W7" s="9">
        <f>VLOOKUP($A7,'PV installed'!$A$2:$B$1048576,2,FALSE)*'PV Profile'!W$2</f>
        <v>0.01</v>
      </c>
      <c r="X7" s="9">
        <f>VLOOKUP($A7,'PV installed'!$A$2:$B$1048576,2,FALSE)*'PV Profile'!X$2</f>
        <v>0.01</v>
      </c>
      <c r="Y7" s="9">
        <f>VLOOKUP($A7,'PV installed'!$A$2:$B$1048576,2,FALSE)*'PV Profile'!Y$2</f>
        <v>0.01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3ED0-77DA-47B7-9B14-012B341CFD6E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f>VLOOKUP($A3,'PV installed'!$A$2:$B$1048576,2,FALSE)*'PV Profile'!B$2</f>
        <v>0.01</v>
      </c>
      <c r="C3" s="9">
        <f>VLOOKUP($A3,'PV installed'!$A$2:$B$1048576,2,FALSE)*'PV Profile'!C$2</f>
        <v>0.01</v>
      </c>
      <c r="D3" s="9">
        <f>VLOOKUP($A3,'PV installed'!$A$2:$B$1048576,2,FALSE)*'PV Profile'!D$2</f>
        <v>0.01</v>
      </c>
      <c r="E3" s="9">
        <f>VLOOKUP($A3,'PV installed'!$A$2:$B$1048576,2,FALSE)*'PV Profile'!E$2</f>
        <v>0.01</v>
      </c>
      <c r="F3" s="9">
        <f>VLOOKUP($A3,'PV installed'!$A$2:$B$1048576,2,FALSE)*'PV Profile'!F$2</f>
        <v>0.01</v>
      </c>
      <c r="G3" s="9">
        <f>VLOOKUP($A3,'PV installed'!$A$2:$B$1048576,2,FALSE)*'PV Profile'!G$2</f>
        <v>0.01</v>
      </c>
      <c r="H3" s="9">
        <f>VLOOKUP($A3,'PV installed'!$A$2:$B$1048576,2,FALSE)*'PV Profile'!H$2</f>
        <v>0.13439999999999999</v>
      </c>
      <c r="I3" s="9">
        <f>VLOOKUP($A3,'PV installed'!$A$2:$B$1048576,2,FALSE)*'PV Profile'!I$2</f>
        <v>0.35840000000000005</v>
      </c>
      <c r="J3" s="9">
        <f>VLOOKUP($A3,'PV installed'!$A$2:$B$1048576,2,FALSE)*'PV Profile'!J$2</f>
        <v>0.61360000000000003</v>
      </c>
      <c r="K3" s="9">
        <f>VLOOKUP($A3,'PV installed'!$A$2:$B$1048576,2,FALSE)*'PV Profile'!K$2</f>
        <v>0.87519999999999998</v>
      </c>
      <c r="L3" s="9">
        <f>VLOOKUP($A3,'PV installed'!$A$2:$B$1048576,2,FALSE)*'PV Profile'!L$2</f>
        <v>1.1128</v>
      </c>
      <c r="M3" s="9">
        <f>VLOOKUP($A3,'PV installed'!$A$2:$B$1048576,2,FALSE)*'PV Profile'!M$2</f>
        <v>1.2946</v>
      </c>
      <c r="N3" s="9">
        <f>VLOOKUP($A3,'PV installed'!$A$2:$B$1048576,2,FALSE)*'PV Profile'!N$2</f>
        <v>1.3954</v>
      </c>
      <c r="O3" s="9">
        <f>VLOOKUP($A3,'PV installed'!$A$2:$B$1048576,2,FALSE)*'PV Profile'!O$2</f>
        <v>1.4</v>
      </c>
      <c r="P3" s="9">
        <f>VLOOKUP($A3,'PV installed'!$A$2:$B$1048576,2,FALSE)*'PV Profile'!P$2</f>
        <v>1.3080000000000001</v>
      </c>
      <c r="Q3" s="9">
        <f>VLOOKUP($A3,'PV installed'!$A$2:$B$1048576,2,FALSE)*'PV Profile'!Q$2</f>
        <v>1.1328</v>
      </c>
      <c r="R3" s="9">
        <f>VLOOKUP($A3,'PV installed'!$A$2:$B$1048576,2,FALSE)*'PV Profile'!R$2</f>
        <v>0.8992</v>
      </c>
      <c r="S3" s="9">
        <f>VLOOKUP($A3,'PV installed'!$A$2:$B$1048576,2,FALSE)*'PV Profile'!S$2</f>
        <v>0.63859999999999995</v>
      </c>
      <c r="T3" s="9">
        <f>VLOOKUP($A3,'PV installed'!$A$2:$B$1048576,2,FALSE)*'PV Profile'!T$2</f>
        <v>0.38159999999999994</v>
      </c>
      <c r="U3" s="9">
        <f>VLOOKUP($A3,'PV installed'!$A$2:$B$1048576,2,FALSE)*'PV Profile'!U$2</f>
        <v>0.15380000000000002</v>
      </c>
      <c r="V3" s="9">
        <f>VLOOKUP($A3,'PV installed'!$A$2:$B$1048576,2,FALSE)*'PV Profile'!V$2</f>
        <v>0.01</v>
      </c>
      <c r="W3" s="9">
        <f>VLOOKUP($A3,'PV installed'!$A$2:$B$1048576,2,FALSE)*'PV Profile'!W$2</f>
        <v>0.01</v>
      </c>
      <c r="X3" s="9">
        <f>VLOOKUP($A3,'PV installed'!$A$2:$B$1048576,2,FALSE)*'PV Profile'!X$2</f>
        <v>0.01</v>
      </c>
      <c r="Y3" s="9">
        <f>VLOOKUP($A3,'PV installed'!$A$2:$B$1048576,2,FALSE)*'PV Profile'!Y$2</f>
        <v>0.01</v>
      </c>
    </row>
    <row r="4" spans="1:25" x14ac:dyDescent="0.3">
      <c r="A4" s="8">
        <v>9</v>
      </c>
      <c r="B4" s="9">
        <f>VLOOKUP($A4,'PV installed'!$A$2:$B$1048576,2,FALSE)*'PV Profile'!B$2</f>
        <v>0.01</v>
      </c>
      <c r="C4" s="9">
        <f>VLOOKUP($A4,'PV installed'!$A$2:$B$1048576,2,FALSE)*'PV Profile'!C$2</f>
        <v>0.01</v>
      </c>
      <c r="D4" s="9">
        <f>VLOOKUP($A4,'PV installed'!$A$2:$B$1048576,2,FALSE)*'PV Profile'!D$2</f>
        <v>0.01</v>
      </c>
      <c r="E4" s="9">
        <f>VLOOKUP($A4,'PV installed'!$A$2:$B$1048576,2,FALSE)*'PV Profile'!E$2</f>
        <v>0.01</v>
      </c>
      <c r="F4" s="9">
        <f>VLOOKUP($A4,'PV installed'!$A$2:$B$1048576,2,FALSE)*'PV Profile'!F$2</f>
        <v>0.01</v>
      </c>
      <c r="G4" s="9">
        <f>VLOOKUP($A4,'PV installed'!$A$2:$B$1048576,2,FALSE)*'PV Profile'!G$2</f>
        <v>0.01</v>
      </c>
      <c r="H4" s="9">
        <f>VLOOKUP($A4,'PV installed'!$A$2:$B$1048576,2,FALSE)*'PV Profile'!H$2</f>
        <v>0.13439999999999999</v>
      </c>
      <c r="I4" s="9">
        <f>VLOOKUP($A4,'PV installed'!$A$2:$B$1048576,2,FALSE)*'PV Profile'!I$2</f>
        <v>0.35840000000000005</v>
      </c>
      <c r="J4" s="9">
        <f>VLOOKUP($A4,'PV installed'!$A$2:$B$1048576,2,FALSE)*'PV Profile'!J$2</f>
        <v>0.61360000000000003</v>
      </c>
      <c r="K4" s="9">
        <f>VLOOKUP($A4,'PV installed'!$A$2:$B$1048576,2,FALSE)*'PV Profile'!K$2</f>
        <v>0.87519999999999998</v>
      </c>
      <c r="L4" s="9">
        <f>VLOOKUP($A4,'PV installed'!$A$2:$B$1048576,2,FALSE)*'PV Profile'!L$2</f>
        <v>1.1128</v>
      </c>
      <c r="M4" s="9">
        <f>VLOOKUP($A4,'PV installed'!$A$2:$B$1048576,2,FALSE)*'PV Profile'!M$2</f>
        <v>1.2946</v>
      </c>
      <c r="N4" s="9">
        <f>VLOOKUP($A4,'PV installed'!$A$2:$B$1048576,2,FALSE)*'PV Profile'!N$2</f>
        <v>1.3954</v>
      </c>
      <c r="O4" s="9">
        <f>VLOOKUP($A4,'PV installed'!$A$2:$B$1048576,2,FALSE)*'PV Profile'!O$2</f>
        <v>1.4</v>
      </c>
      <c r="P4" s="9">
        <f>VLOOKUP($A4,'PV installed'!$A$2:$B$1048576,2,FALSE)*'PV Profile'!P$2</f>
        <v>1.3080000000000001</v>
      </c>
      <c r="Q4" s="9">
        <f>VLOOKUP($A4,'PV installed'!$A$2:$B$1048576,2,FALSE)*'PV Profile'!Q$2</f>
        <v>1.1328</v>
      </c>
      <c r="R4" s="9">
        <f>VLOOKUP($A4,'PV installed'!$A$2:$B$1048576,2,FALSE)*'PV Profile'!R$2</f>
        <v>0.8992</v>
      </c>
      <c r="S4" s="9">
        <f>VLOOKUP($A4,'PV installed'!$A$2:$B$1048576,2,FALSE)*'PV Profile'!S$2</f>
        <v>0.63859999999999995</v>
      </c>
      <c r="T4" s="9">
        <f>VLOOKUP($A4,'PV installed'!$A$2:$B$1048576,2,FALSE)*'PV Profile'!T$2</f>
        <v>0.38159999999999994</v>
      </c>
      <c r="U4" s="9">
        <f>VLOOKUP($A4,'PV installed'!$A$2:$B$1048576,2,FALSE)*'PV Profile'!U$2</f>
        <v>0.15380000000000002</v>
      </c>
      <c r="V4" s="9">
        <f>VLOOKUP($A4,'PV installed'!$A$2:$B$1048576,2,FALSE)*'PV Profile'!V$2</f>
        <v>0.01</v>
      </c>
      <c r="W4" s="9">
        <f>VLOOKUP($A4,'PV installed'!$A$2:$B$1048576,2,FALSE)*'PV Profile'!W$2</f>
        <v>0.01</v>
      </c>
      <c r="X4" s="9">
        <f>VLOOKUP($A4,'PV installed'!$A$2:$B$1048576,2,FALSE)*'PV Profile'!X$2</f>
        <v>0.01</v>
      </c>
      <c r="Y4" s="9">
        <f>VLOOKUP($A4,'PV installed'!$A$2:$B$1048576,2,FALSE)*'PV Profile'!Y$2</f>
        <v>0.01</v>
      </c>
    </row>
    <row r="5" spans="1:25" x14ac:dyDescent="0.3">
      <c r="A5" s="8">
        <v>22</v>
      </c>
      <c r="B5" s="9">
        <f>VLOOKUP($A5,'PV installed'!$A$2:$B$1048576,2,FALSE)*'PV Profile'!B$2</f>
        <v>0.01</v>
      </c>
      <c r="C5" s="9">
        <f>VLOOKUP($A5,'PV installed'!$A$2:$B$1048576,2,FALSE)*'PV Profile'!C$2</f>
        <v>0.01</v>
      </c>
      <c r="D5" s="9">
        <f>VLOOKUP($A5,'PV installed'!$A$2:$B$1048576,2,FALSE)*'PV Profile'!D$2</f>
        <v>0.01</v>
      </c>
      <c r="E5" s="9">
        <f>VLOOKUP($A5,'PV installed'!$A$2:$B$1048576,2,FALSE)*'PV Profile'!E$2</f>
        <v>0.01</v>
      </c>
      <c r="F5" s="9">
        <f>VLOOKUP($A5,'PV installed'!$A$2:$B$1048576,2,FALSE)*'PV Profile'!F$2</f>
        <v>0.01</v>
      </c>
      <c r="G5" s="9">
        <f>VLOOKUP($A5,'PV installed'!$A$2:$B$1048576,2,FALSE)*'PV Profile'!G$2</f>
        <v>0.01</v>
      </c>
      <c r="H5" s="9">
        <f>VLOOKUP($A5,'PV installed'!$A$2:$B$1048576,2,FALSE)*'PV Profile'!H$2</f>
        <v>0.13439999999999999</v>
      </c>
      <c r="I5" s="9">
        <f>VLOOKUP($A5,'PV installed'!$A$2:$B$1048576,2,FALSE)*'PV Profile'!I$2</f>
        <v>0.35840000000000005</v>
      </c>
      <c r="J5" s="9">
        <f>VLOOKUP($A5,'PV installed'!$A$2:$B$1048576,2,FALSE)*'PV Profile'!J$2</f>
        <v>0.61360000000000003</v>
      </c>
      <c r="K5" s="9">
        <f>VLOOKUP($A5,'PV installed'!$A$2:$B$1048576,2,FALSE)*'PV Profile'!K$2</f>
        <v>0.87519999999999998</v>
      </c>
      <c r="L5" s="9">
        <f>VLOOKUP($A5,'PV installed'!$A$2:$B$1048576,2,FALSE)*'PV Profile'!L$2</f>
        <v>1.1128</v>
      </c>
      <c r="M5" s="9">
        <f>VLOOKUP($A5,'PV installed'!$A$2:$B$1048576,2,FALSE)*'PV Profile'!M$2</f>
        <v>1.2946</v>
      </c>
      <c r="N5" s="9">
        <f>VLOOKUP($A5,'PV installed'!$A$2:$B$1048576,2,FALSE)*'PV Profile'!N$2</f>
        <v>1.3954</v>
      </c>
      <c r="O5" s="9">
        <f>VLOOKUP($A5,'PV installed'!$A$2:$B$1048576,2,FALSE)*'PV Profile'!O$2</f>
        <v>1.4</v>
      </c>
      <c r="P5" s="9">
        <f>VLOOKUP($A5,'PV installed'!$A$2:$B$1048576,2,FALSE)*'PV Profile'!P$2</f>
        <v>1.3080000000000001</v>
      </c>
      <c r="Q5" s="9">
        <f>VLOOKUP($A5,'PV installed'!$A$2:$B$1048576,2,FALSE)*'PV Profile'!Q$2</f>
        <v>1.1328</v>
      </c>
      <c r="R5" s="9">
        <f>VLOOKUP($A5,'PV installed'!$A$2:$B$1048576,2,FALSE)*'PV Profile'!R$2</f>
        <v>0.8992</v>
      </c>
      <c r="S5" s="9">
        <f>VLOOKUP($A5,'PV installed'!$A$2:$B$1048576,2,FALSE)*'PV Profile'!S$2</f>
        <v>0.63859999999999995</v>
      </c>
      <c r="T5" s="9">
        <f>VLOOKUP($A5,'PV installed'!$A$2:$B$1048576,2,FALSE)*'PV Profile'!T$2</f>
        <v>0.38159999999999994</v>
      </c>
      <c r="U5" s="9">
        <f>VLOOKUP($A5,'PV installed'!$A$2:$B$1048576,2,FALSE)*'PV Profile'!U$2</f>
        <v>0.15380000000000002</v>
      </c>
      <c r="V5" s="9">
        <f>VLOOKUP($A5,'PV installed'!$A$2:$B$1048576,2,FALSE)*'PV Profile'!V$2</f>
        <v>0.01</v>
      </c>
      <c r="W5" s="9">
        <f>VLOOKUP($A5,'PV installed'!$A$2:$B$1048576,2,FALSE)*'PV Profile'!W$2</f>
        <v>0.01</v>
      </c>
      <c r="X5" s="9">
        <f>VLOOKUP($A5,'PV installed'!$A$2:$B$1048576,2,FALSE)*'PV Profile'!X$2</f>
        <v>0.01</v>
      </c>
      <c r="Y5" s="9">
        <f>VLOOKUP($A5,'PV installed'!$A$2:$B$1048576,2,FALSE)*'PV Profile'!Y$2</f>
        <v>0.01</v>
      </c>
    </row>
    <row r="6" spans="1:25" x14ac:dyDescent="0.3">
      <c r="A6" s="8">
        <v>24</v>
      </c>
      <c r="B6" s="9">
        <f>VLOOKUP($A6,'PV installed'!$A$2:$B$1048576,2,FALSE)*'PV Profile'!B$2</f>
        <v>0.01</v>
      </c>
      <c r="C6" s="9">
        <f>VLOOKUP($A6,'PV installed'!$A$2:$B$1048576,2,FALSE)*'PV Profile'!C$2</f>
        <v>0.01</v>
      </c>
      <c r="D6" s="9">
        <f>VLOOKUP($A6,'PV installed'!$A$2:$B$1048576,2,FALSE)*'PV Profile'!D$2</f>
        <v>0.01</v>
      </c>
      <c r="E6" s="9">
        <f>VLOOKUP($A6,'PV installed'!$A$2:$B$1048576,2,FALSE)*'PV Profile'!E$2</f>
        <v>0.01</v>
      </c>
      <c r="F6" s="9">
        <f>VLOOKUP($A6,'PV installed'!$A$2:$B$1048576,2,FALSE)*'PV Profile'!F$2</f>
        <v>0.01</v>
      </c>
      <c r="G6" s="9">
        <f>VLOOKUP($A6,'PV installed'!$A$2:$B$1048576,2,FALSE)*'PV Profile'!G$2</f>
        <v>0.01</v>
      </c>
      <c r="H6" s="9">
        <f>VLOOKUP($A6,'PV installed'!$A$2:$B$1048576,2,FALSE)*'PV Profile'!H$2</f>
        <v>0.13439999999999999</v>
      </c>
      <c r="I6" s="9">
        <f>VLOOKUP($A6,'PV installed'!$A$2:$B$1048576,2,FALSE)*'PV Profile'!I$2</f>
        <v>0.35840000000000005</v>
      </c>
      <c r="J6" s="9">
        <f>VLOOKUP($A6,'PV installed'!$A$2:$B$1048576,2,FALSE)*'PV Profile'!J$2</f>
        <v>0.61360000000000003</v>
      </c>
      <c r="K6" s="9">
        <f>VLOOKUP($A6,'PV installed'!$A$2:$B$1048576,2,FALSE)*'PV Profile'!K$2</f>
        <v>0.87519999999999998</v>
      </c>
      <c r="L6" s="9">
        <f>VLOOKUP($A6,'PV installed'!$A$2:$B$1048576,2,FALSE)*'PV Profile'!L$2</f>
        <v>1.1128</v>
      </c>
      <c r="M6" s="9">
        <f>VLOOKUP($A6,'PV installed'!$A$2:$B$1048576,2,FALSE)*'PV Profile'!M$2</f>
        <v>1.2946</v>
      </c>
      <c r="N6" s="9">
        <f>VLOOKUP($A6,'PV installed'!$A$2:$B$1048576,2,FALSE)*'PV Profile'!N$2</f>
        <v>1.3954</v>
      </c>
      <c r="O6" s="9">
        <f>VLOOKUP($A6,'PV installed'!$A$2:$B$1048576,2,FALSE)*'PV Profile'!O$2</f>
        <v>1.4</v>
      </c>
      <c r="P6" s="9">
        <f>VLOOKUP($A6,'PV installed'!$A$2:$B$1048576,2,FALSE)*'PV Profile'!P$2</f>
        <v>1.3080000000000001</v>
      </c>
      <c r="Q6" s="9">
        <f>VLOOKUP($A6,'PV installed'!$A$2:$B$1048576,2,FALSE)*'PV Profile'!Q$2</f>
        <v>1.1328</v>
      </c>
      <c r="R6" s="9">
        <f>VLOOKUP($A6,'PV installed'!$A$2:$B$1048576,2,FALSE)*'PV Profile'!R$2</f>
        <v>0.8992</v>
      </c>
      <c r="S6" s="9">
        <f>VLOOKUP($A6,'PV installed'!$A$2:$B$1048576,2,FALSE)*'PV Profile'!S$2</f>
        <v>0.63859999999999995</v>
      </c>
      <c r="T6" s="9">
        <f>VLOOKUP($A6,'PV installed'!$A$2:$B$1048576,2,FALSE)*'PV Profile'!T$2</f>
        <v>0.38159999999999994</v>
      </c>
      <c r="U6" s="9">
        <f>VLOOKUP($A6,'PV installed'!$A$2:$B$1048576,2,FALSE)*'PV Profile'!U$2</f>
        <v>0.15380000000000002</v>
      </c>
      <c r="V6" s="9">
        <f>VLOOKUP($A6,'PV installed'!$A$2:$B$1048576,2,FALSE)*'PV Profile'!V$2</f>
        <v>0.01</v>
      </c>
      <c r="W6" s="9">
        <f>VLOOKUP($A6,'PV installed'!$A$2:$B$1048576,2,FALSE)*'PV Profile'!W$2</f>
        <v>0.01</v>
      </c>
      <c r="X6" s="9">
        <f>VLOOKUP($A6,'PV installed'!$A$2:$B$1048576,2,FALSE)*'PV Profile'!X$2</f>
        <v>0.01</v>
      </c>
      <c r="Y6" s="9">
        <f>VLOOKUP($A6,'PV installed'!$A$2:$B$1048576,2,FALSE)*'PV Profile'!Y$2</f>
        <v>0.01</v>
      </c>
    </row>
    <row r="7" spans="1:25" x14ac:dyDescent="0.3">
      <c r="A7" s="8">
        <v>26</v>
      </c>
      <c r="B7" s="9">
        <f>VLOOKUP($A7,'PV installed'!$A$2:$B$1048576,2,FALSE)*'PV Profile'!B$2</f>
        <v>0.01</v>
      </c>
      <c r="C7" s="9">
        <f>VLOOKUP($A7,'PV installed'!$A$2:$B$1048576,2,FALSE)*'PV Profile'!C$2</f>
        <v>0.01</v>
      </c>
      <c r="D7" s="9">
        <f>VLOOKUP($A7,'PV installed'!$A$2:$B$1048576,2,FALSE)*'PV Profile'!D$2</f>
        <v>0.01</v>
      </c>
      <c r="E7" s="9">
        <f>VLOOKUP($A7,'PV installed'!$A$2:$B$1048576,2,FALSE)*'PV Profile'!E$2</f>
        <v>0.01</v>
      </c>
      <c r="F7" s="9">
        <f>VLOOKUP($A7,'PV installed'!$A$2:$B$1048576,2,FALSE)*'PV Profile'!F$2</f>
        <v>0.01</v>
      </c>
      <c r="G7" s="9">
        <f>VLOOKUP($A7,'PV installed'!$A$2:$B$1048576,2,FALSE)*'PV Profile'!G$2</f>
        <v>0.01</v>
      </c>
      <c r="H7" s="9">
        <f>VLOOKUP($A7,'PV installed'!$A$2:$B$1048576,2,FALSE)*'PV Profile'!H$2</f>
        <v>0.13439999999999999</v>
      </c>
      <c r="I7" s="9">
        <f>VLOOKUP($A7,'PV installed'!$A$2:$B$1048576,2,FALSE)*'PV Profile'!I$2</f>
        <v>0.35840000000000005</v>
      </c>
      <c r="J7" s="9">
        <f>VLOOKUP($A7,'PV installed'!$A$2:$B$1048576,2,FALSE)*'PV Profile'!J$2</f>
        <v>0.61360000000000003</v>
      </c>
      <c r="K7" s="9">
        <f>VLOOKUP($A7,'PV installed'!$A$2:$B$1048576,2,FALSE)*'PV Profile'!K$2</f>
        <v>0.87519999999999998</v>
      </c>
      <c r="L7" s="9">
        <f>VLOOKUP($A7,'PV installed'!$A$2:$B$1048576,2,FALSE)*'PV Profile'!L$2</f>
        <v>1.1128</v>
      </c>
      <c r="M7" s="9">
        <f>VLOOKUP($A7,'PV installed'!$A$2:$B$1048576,2,FALSE)*'PV Profile'!M$2</f>
        <v>1.2946</v>
      </c>
      <c r="N7" s="9">
        <f>VLOOKUP($A7,'PV installed'!$A$2:$B$1048576,2,FALSE)*'PV Profile'!N$2</f>
        <v>1.3954</v>
      </c>
      <c r="O7" s="9">
        <f>VLOOKUP($A7,'PV installed'!$A$2:$B$1048576,2,FALSE)*'PV Profile'!O$2</f>
        <v>1.4</v>
      </c>
      <c r="P7" s="9">
        <f>VLOOKUP($A7,'PV installed'!$A$2:$B$1048576,2,FALSE)*'PV Profile'!P$2</f>
        <v>1.3080000000000001</v>
      </c>
      <c r="Q7" s="9">
        <f>VLOOKUP($A7,'PV installed'!$A$2:$B$1048576,2,FALSE)*'PV Profile'!Q$2</f>
        <v>1.1328</v>
      </c>
      <c r="R7" s="9">
        <f>VLOOKUP($A7,'PV installed'!$A$2:$B$1048576,2,FALSE)*'PV Profile'!R$2</f>
        <v>0.8992</v>
      </c>
      <c r="S7" s="9">
        <f>VLOOKUP($A7,'PV installed'!$A$2:$B$1048576,2,FALSE)*'PV Profile'!S$2</f>
        <v>0.63859999999999995</v>
      </c>
      <c r="T7" s="9">
        <f>VLOOKUP($A7,'PV installed'!$A$2:$B$1048576,2,FALSE)*'PV Profile'!T$2</f>
        <v>0.38159999999999994</v>
      </c>
      <c r="U7" s="9">
        <f>VLOOKUP($A7,'PV installed'!$A$2:$B$1048576,2,FALSE)*'PV Profile'!U$2</f>
        <v>0.15380000000000002</v>
      </c>
      <c r="V7" s="9">
        <f>VLOOKUP($A7,'PV installed'!$A$2:$B$1048576,2,FALSE)*'PV Profile'!V$2</f>
        <v>0.01</v>
      </c>
      <c r="W7" s="9">
        <f>VLOOKUP($A7,'PV installed'!$A$2:$B$1048576,2,FALSE)*'PV Profile'!W$2</f>
        <v>0.01</v>
      </c>
      <c r="X7" s="9">
        <f>VLOOKUP($A7,'PV installed'!$A$2:$B$1048576,2,FALSE)*'PV Profile'!X$2</f>
        <v>0.01</v>
      </c>
      <c r="Y7" s="9">
        <f>VLOOKUP($A7,'PV installed'!$A$2:$B$1048576,2,FALSE)*'PV Profile'!Y$2</f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7856-F4F2-46B0-A9A7-252D8A1B7EA8}">
  <dimension ref="A1:Y2"/>
  <sheetViews>
    <sheetView workbookViewId="0"/>
  </sheetViews>
  <sheetFormatPr defaultRowHeight="14.4" x14ac:dyDescent="0.3"/>
  <cols>
    <col min="1" max="1" width="17.88671875" bestFit="1" customWidth="1"/>
  </cols>
  <sheetData>
    <row r="1" spans="1:25" x14ac:dyDescent="0.3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5" t="s">
        <v>7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6198-30DC-438C-B0DE-5A7583829C67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f>VLOOKUP($A3,'PV installed'!$A$2:$B$1048576,2,FALSE)*'PV Profile'!B$2</f>
        <v>0.01</v>
      </c>
      <c r="C3" s="9">
        <f>VLOOKUP($A3,'PV installed'!$A$2:$B$1048576,2,FALSE)*'PV Profile'!C$2</f>
        <v>0.01</v>
      </c>
      <c r="D3" s="9">
        <f>VLOOKUP($A3,'PV installed'!$A$2:$B$1048576,2,FALSE)*'PV Profile'!D$2</f>
        <v>0.01</v>
      </c>
      <c r="E3" s="9">
        <f>VLOOKUP($A3,'PV installed'!$A$2:$B$1048576,2,FALSE)*'PV Profile'!E$2</f>
        <v>0.01</v>
      </c>
      <c r="F3" s="9">
        <f>VLOOKUP($A3,'PV installed'!$A$2:$B$1048576,2,FALSE)*'PV Profile'!F$2</f>
        <v>0.01</v>
      </c>
      <c r="G3" s="9">
        <f>VLOOKUP($A3,'PV installed'!$A$2:$B$1048576,2,FALSE)*'PV Profile'!G$2</f>
        <v>0.01</v>
      </c>
      <c r="H3" s="9">
        <f>VLOOKUP($A3,'PV installed'!$A$2:$B$1048576,2,FALSE)*'PV Profile'!H$2</f>
        <v>0.13439999999999999</v>
      </c>
      <c r="I3" s="9">
        <f>VLOOKUP($A3,'PV installed'!$A$2:$B$1048576,2,FALSE)*'PV Profile'!I$2</f>
        <v>0.35840000000000005</v>
      </c>
      <c r="J3" s="9">
        <f>VLOOKUP($A3,'PV installed'!$A$2:$B$1048576,2,FALSE)*'PV Profile'!J$2</f>
        <v>0.61360000000000003</v>
      </c>
      <c r="K3" s="9">
        <f>VLOOKUP($A3,'PV installed'!$A$2:$B$1048576,2,FALSE)*'PV Profile'!K$2</f>
        <v>0.87519999999999998</v>
      </c>
      <c r="L3" s="9">
        <f>VLOOKUP($A3,'PV installed'!$A$2:$B$1048576,2,FALSE)*'PV Profile'!L$2</f>
        <v>1.1128</v>
      </c>
      <c r="M3" s="9">
        <f>VLOOKUP($A3,'PV installed'!$A$2:$B$1048576,2,FALSE)*'PV Profile'!M$2</f>
        <v>1.2946</v>
      </c>
      <c r="N3" s="9">
        <f>VLOOKUP($A3,'PV installed'!$A$2:$B$1048576,2,FALSE)*'PV Profile'!N$2</f>
        <v>1.3954</v>
      </c>
      <c r="O3" s="9">
        <f>VLOOKUP($A3,'PV installed'!$A$2:$B$1048576,2,FALSE)*'PV Profile'!O$2</f>
        <v>1.4</v>
      </c>
      <c r="P3" s="9">
        <f>VLOOKUP($A3,'PV installed'!$A$2:$B$1048576,2,FALSE)*'PV Profile'!P$2</f>
        <v>1.3080000000000001</v>
      </c>
      <c r="Q3" s="9">
        <f>VLOOKUP($A3,'PV installed'!$A$2:$B$1048576,2,FALSE)*'PV Profile'!Q$2</f>
        <v>1.1328</v>
      </c>
      <c r="R3" s="9">
        <f>VLOOKUP($A3,'PV installed'!$A$2:$B$1048576,2,FALSE)*'PV Profile'!R$2</f>
        <v>0.8992</v>
      </c>
      <c r="S3" s="9">
        <f>VLOOKUP($A3,'PV installed'!$A$2:$B$1048576,2,FALSE)*'PV Profile'!S$2</f>
        <v>0.63859999999999995</v>
      </c>
      <c r="T3" s="9">
        <f>VLOOKUP($A3,'PV installed'!$A$2:$B$1048576,2,FALSE)*'PV Profile'!T$2</f>
        <v>0.38159999999999994</v>
      </c>
      <c r="U3" s="9">
        <f>VLOOKUP($A3,'PV installed'!$A$2:$B$1048576,2,FALSE)*'PV Profile'!U$2</f>
        <v>0.15380000000000002</v>
      </c>
      <c r="V3" s="9">
        <f>VLOOKUP($A3,'PV installed'!$A$2:$B$1048576,2,FALSE)*'PV Profile'!V$2</f>
        <v>0.01</v>
      </c>
      <c r="W3" s="9">
        <f>VLOOKUP($A3,'PV installed'!$A$2:$B$1048576,2,FALSE)*'PV Profile'!W$2</f>
        <v>0.01</v>
      </c>
      <c r="X3" s="9">
        <f>VLOOKUP($A3,'PV installed'!$A$2:$B$1048576,2,FALSE)*'PV Profile'!X$2</f>
        <v>0.01</v>
      </c>
      <c r="Y3" s="9">
        <f>VLOOKUP($A3,'PV installed'!$A$2:$B$1048576,2,FALSE)*'PV Profile'!Y$2</f>
        <v>0.01</v>
      </c>
    </row>
    <row r="4" spans="1:25" x14ac:dyDescent="0.3">
      <c r="A4" s="8">
        <v>9</v>
      </c>
      <c r="B4" s="9">
        <f>VLOOKUP($A4,'PV installed'!$A$2:$B$1048576,2,FALSE)*'PV Profile'!B$2</f>
        <v>0.01</v>
      </c>
      <c r="C4" s="9">
        <f>VLOOKUP($A4,'PV installed'!$A$2:$B$1048576,2,FALSE)*'PV Profile'!C$2</f>
        <v>0.01</v>
      </c>
      <c r="D4" s="9">
        <f>VLOOKUP($A4,'PV installed'!$A$2:$B$1048576,2,FALSE)*'PV Profile'!D$2</f>
        <v>0.01</v>
      </c>
      <c r="E4" s="9">
        <f>VLOOKUP($A4,'PV installed'!$A$2:$B$1048576,2,FALSE)*'PV Profile'!E$2</f>
        <v>0.01</v>
      </c>
      <c r="F4" s="9">
        <f>VLOOKUP($A4,'PV installed'!$A$2:$B$1048576,2,FALSE)*'PV Profile'!F$2</f>
        <v>0.01</v>
      </c>
      <c r="G4" s="9">
        <f>VLOOKUP($A4,'PV installed'!$A$2:$B$1048576,2,FALSE)*'PV Profile'!G$2</f>
        <v>0.01</v>
      </c>
      <c r="H4" s="9">
        <f>VLOOKUP($A4,'PV installed'!$A$2:$B$1048576,2,FALSE)*'PV Profile'!H$2</f>
        <v>0.13439999999999999</v>
      </c>
      <c r="I4" s="9">
        <f>VLOOKUP($A4,'PV installed'!$A$2:$B$1048576,2,FALSE)*'PV Profile'!I$2</f>
        <v>0.35840000000000005</v>
      </c>
      <c r="J4" s="9">
        <f>VLOOKUP($A4,'PV installed'!$A$2:$B$1048576,2,FALSE)*'PV Profile'!J$2</f>
        <v>0.61360000000000003</v>
      </c>
      <c r="K4" s="9">
        <f>VLOOKUP($A4,'PV installed'!$A$2:$B$1048576,2,FALSE)*'PV Profile'!K$2</f>
        <v>0.87519999999999998</v>
      </c>
      <c r="L4" s="9">
        <f>VLOOKUP($A4,'PV installed'!$A$2:$B$1048576,2,FALSE)*'PV Profile'!L$2</f>
        <v>1.1128</v>
      </c>
      <c r="M4" s="9">
        <f>VLOOKUP($A4,'PV installed'!$A$2:$B$1048576,2,FALSE)*'PV Profile'!M$2</f>
        <v>1.2946</v>
      </c>
      <c r="N4" s="9">
        <f>VLOOKUP($A4,'PV installed'!$A$2:$B$1048576,2,FALSE)*'PV Profile'!N$2</f>
        <v>1.3954</v>
      </c>
      <c r="O4" s="9">
        <f>VLOOKUP($A4,'PV installed'!$A$2:$B$1048576,2,FALSE)*'PV Profile'!O$2</f>
        <v>1.4</v>
      </c>
      <c r="P4" s="9">
        <f>VLOOKUP($A4,'PV installed'!$A$2:$B$1048576,2,FALSE)*'PV Profile'!P$2</f>
        <v>1.3080000000000001</v>
      </c>
      <c r="Q4" s="9">
        <f>VLOOKUP($A4,'PV installed'!$A$2:$B$1048576,2,FALSE)*'PV Profile'!Q$2</f>
        <v>1.1328</v>
      </c>
      <c r="R4" s="9">
        <f>VLOOKUP($A4,'PV installed'!$A$2:$B$1048576,2,FALSE)*'PV Profile'!R$2</f>
        <v>0.8992</v>
      </c>
      <c r="S4" s="9">
        <f>VLOOKUP($A4,'PV installed'!$A$2:$B$1048576,2,FALSE)*'PV Profile'!S$2</f>
        <v>0.63859999999999995</v>
      </c>
      <c r="T4" s="9">
        <f>VLOOKUP($A4,'PV installed'!$A$2:$B$1048576,2,FALSE)*'PV Profile'!T$2</f>
        <v>0.38159999999999994</v>
      </c>
      <c r="U4" s="9">
        <f>VLOOKUP($A4,'PV installed'!$A$2:$B$1048576,2,FALSE)*'PV Profile'!U$2</f>
        <v>0.15380000000000002</v>
      </c>
      <c r="V4" s="9">
        <f>VLOOKUP($A4,'PV installed'!$A$2:$B$1048576,2,FALSE)*'PV Profile'!V$2</f>
        <v>0.01</v>
      </c>
      <c r="W4" s="9">
        <f>VLOOKUP($A4,'PV installed'!$A$2:$B$1048576,2,FALSE)*'PV Profile'!W$2</f>
        <v>0.01</v>
      </c>
      <c r="X4" s="9">
        <f>VLOOKUP($A4,'PV installed'!$A$2:$B$1048576,2,FALSE)*'PV Profile'!X$2</f>
        <v>0.01</v>
      </c>
      <c r="Y4" s="9">
        <f>VLOOKUP($A4,'PV installed'!$A$2:$B$1048576,2,FALSE)*'PV Profile'!Y$2</f>
        <v>0.01</v>
      </c>
    </row>
    <row r="5" spans="1:25" x14ac:dyDescent="0.3">
      <c r="A5" s="8">
        <v>22</v>
      </c>
      <c r="B5" s="9">
        <f>VLOOKUP($A5,'PV installed'!$A$2:$B$1048576,2,FALSE)*'PV Profile'!B$2</f>
        <v>0.01</v>
      </c>
      <c r="C5" s="9">
        <f>VLOOKUP($A5,'PV installed'!$A$2:$B$1048576,2,FALSE)*'PV Profile'!C$2</f>
        <v>0.01</v>
      </c>
      <c r="D5" s="9">
        <f>VLOOKUP($A5,'PV installed'!$A$2:$B$1048576,2,FALSE)*'PV Profile'!D$2</f>
        <v>0.01</v>
      </c>
      <c r="E5" s="9">
        <f>VLOOKUP($A5,'PV installed'!$A$2:$B$1048576,2,FALSE)*'PV Profile'!E$2</f>
        <v>0.01</v>
      </c>
      <c r="F5" s="9">
        <f>VLOOKUP($A5,'PV installed'!$A$2:$B$1048576,2,FALSE)*'PV Profile'!F$2</f>
        <v>0.01</v>
      </c>
      <c r="G5" s="9">
        <f>VLOOKUP($A5,'PV installed'!$A$2:$B$1048576,2,FALSE)*'PV Profile'!G$2</f>
        <v>0.01</v>
      </c>
      <c r="H5" s="9">
        <f>VLOOKUP($A5,'PV installed'!$A$2:$B$1048576,2,FALSE)*'PV Profile'!H$2</f>
        <v>0.13439999999999999</v>
      </c>
      <c r="I5" s="9">
        <f>VLOOKUP($A5,'PV installed'!$A$2:$B$1048576,2,FALSE)*'PV Profile'!I$2</f>
        <v>0.35840000000000005</v>
      </c>
      <c r="J5" s="9">
        <f>VLOOKUP($A5,'PV installed'!$A$2:$B$1048576,2,FALSE)*'PV Profile'!J$2</f>
        <v>0.61360000000000003</v>
      </c>
      <c r="K5" s="9">
        <f>VLOOKUP($A5,'PV installed'!$A$2:$B$1048576,2,FALSE)*'PV Profile'!K$2</f>
        <v>0.87519999999999998</v>
      </c>
      <c r="L5" s="9">
        <f>VLOOKUP($A5,'PV installed'!$A$2:$B$1048576,2,FALSE)*'PV Profile'!L$2</f>
        <v>1.1128</v>
      </c>
      <c r="M5" s="9">
        <f>VLOOKUP($A5,'PV installed'!$A$2:$B$1048576,2,FALSE)*'PV Profile'!M$2</f>
        <v>1.2946</v>
      </c>
      <c r="N5" s="9">
        <f>VLOOKUP($A5,'PV installed'!$A$2:$B$1048576,2,FALSE)*'PV Profile'!N$2</f>
        <v>1.3954</v>
      </c>
      <c r="O5" s="9">
        <f>VLOOKUP($A5,'PV installed'!$A$2:$B$1048576,2,FALSE)*'PV Profile'!O$2</f>
        <v>1.4</v>
      </c>
      <c r="P5" s="9">
        <f>VLOOKUP($A5,'PV installed'!$A$2:$B$1048576,2,FALSE)*'PV Profile'!P$2</f>
        <v>1.3080000000000001</v>
      </c>
      <c r="Q5" s="9">
        <f>VLOOKUP($A5,'PV installed'!$A$2:$B$1048576,2,FALSE)*'PV Profile'!Q$2</f>
        <v>1.1328</v>
      </c>
      <c r="R5" s="9">
        <f>VLOOKUP($A5,'PV installed'!$A$2:$B$1048576,2,FALSE)*'PV Profile'!R$2</f>
        <v>0.8992</v>
      </c>
      <c r="S5" s="9">
        <f>VLOOKUP($A5,'PV installed'!$A$2:$B$1048576,2,FALSE)*'PV Profile'!S$2</f>
        <v>0.63859999999999995</v>
      </c>
      <c r="T5" s="9">
        <f>VLOOKUP($A5,'PV installed'!$A$2:$B$1048576,2,FALSE)*'PV Profile'!T$2</f>
        <v>0.38159999999999994</v>
      </c>
      <c r="U5" s="9">
        <f>VLOOKUP($A5,'PV installed'!$A$2:$B$1048576,2,FALSE)*'PV Profile'!U$2</f>
        <v>0.15380000000000002</v>
      </c>
      <c r="V5" s="9">
        <f>VLOOKUP($A5,'PV installed'!$A$2:$B$1048576,2,FALSE)*'PV Profile'!V$2</f>
        <v>0.01</v>
      </c>
      <c r="W5" s="9">
        <f>VLOOKUP($A5,'PV installed'!$A$2:$B$1048576,2,FALSE)*'PV Profile'!W$2</f>
        <v>0.01</v>
      </c>
      <c r="X5" s="9">
        <f>VLOOKUP($A5,'PV installed'!$A$2:$B$1048576,2,FALSE)*'PV Profile'!X$2</f>
        <v>0.01</v>
      </c>
      <c r="Y5" s="9">
        <f>VLOOKUP($A5,'PV installed'!$A$2:$B$1048576,2,FALSE)*'PV Profile'!Y$2</f>
        <v>0.01</v>
      </c>
    </row>
    <row r="6" spans="1:25" x14ac:dyDescent="0.3">
      <c r="A6" s="8">
        <v>24</v>
      </c>
      <c r="B6" s="9">
        <f>VLOOKUP($A6,'PV installed'!$A$2:$B$1048576,2,FALSE)*'PV Profile'!B$2</f>
        <v>0.01</v>
      </c>
      <c r="C6" s="9">
        <f>VLOOKUP($A6,'PV installed'!$A$2:$B$1048576,2,FALSE)*'PV Profile'!C$2</f>
        <v>0.01</v>
      </c>
      <c r="D6" s="9">
        <f>VLOOKUP($A6,'PV installed'!$A$2:$B$1048576,2,FALSE)*'PV Profile'!D$2</f>
        <v>0.01</v>
      </c>
      <c r="E6" s="9">
        <f>VLOOKUP($A6,'PV installed'!$A$2:$B$1048576,2,FALSE)*'PV Profile'!E$2</f>
        <v>0.01</v>
      </c>
      <c r="F6" s="9">
        <f>VLOOKUP($A6,'PV installed'!$A$2:$B$1048576,2,FALSE)*'PV Profile'!F$2</f>
        <v>0.01</v>
      </c>
      <c r="G6" s="9">
        <f>VLOOKUP($A6,'PV installed'!$A$2:$B$1048576,2,FALSE)*'PV Profile'!G$2</f>
        <v>0.01</v>
      </c>
      <c r="H6" s="9">
        <f>VLOOKUP($A6,'PV installed'!$A$2:$B$1048576,2,FALSE)*'PV Profile'!H$2</f>
        <v>0.13439999999999999</v>
      </c>
      <c r="I6" s="9">
        <f>VLOOKUP($A6,'PV installed'!$A$2:$B$1048576,2,FALSE)*'PV Profile'!I$2</f>
        <v>0.35840000000000005</v>
      </c>
      <c r="J6" s="9">
        <f>VLOOKUP($A6,'PV installed'!$A$2:$B$1048576,2,FALSE)*'PV Profile'!J$2</f>
        <v>0.61360000000000003</v>
      </c>
      <c r="K6" s="9">
        <f>VLOOKUP($A6,'PV installed'!$A$2:$B$1048576,2,FALSE)*'PV Profile'!K$2</f>
        <v>0.87519999999999998</v>
      </c>
      <c r="L6" s="9">
        <f>VLOOKUP($A6,'PV installed'!$A$2:$B$1048576,2,FALSE)*'PV Profile'!L$2</f>
        <v>1.1128</v>
      </c>
      <c r="M6" s="9">
        <f>VLOOKUP($A6,'PV installed'!$A$2:$B$1048576,2,FALSE)*'PV Profile'!M$2</f>
        <v>1.2946</v>
      </c>
      <c r="N6" s="9">
        <f>VLOOKUP($A6,'PV installed'!$A$2:$B$1048576,2,FALSE)*'PV Profile'!N$2</f>
        <v>1.3954</v>
      </c>
      <c r="O6" s="9">
        <f>VLOOKUP($A6,'PV installed'!$A$2:$B$1048576,2,FALSE)*'PV Profile'!O$2</f>
        <v>1.4</v>
      </c>
      <c r="P6" s="9">
        <f>VLOOKUP($A6,'PV installed'!$A$2:$B$1048576,2,FALSE)*'PV Profile'!P$2</f>
        <v>1.3080000000000001</v>
      </c>
      <c r="Q6" s="9">
        <f>VLOOKUP($A6,'PV installed'!$A$2:$B$1048576,2,FALSE)*'PV Profile'!Q$2</f>
        <v>1.1328</v>
      </c>
      <c r="R6" s="9">
        <f>VLOOKUP($A6,'PV installed'!$A$2:$B$1048576,2,FALSE)*'PV Profile'!R$2</f>
        <v>0.8992</v>
      </c>
      <c r="S6" s="9">
        <f>VLOOKUP($A6,'PV installed'!$A$2:$B$1048576,2,FALSE)*'PV Profile'!S$2</f>
        <v>0.63859999999999995</v>
      </c>
      <c r="T6" s="9">
        <f>VLOOKUP($A6,'PV installed'!$A$2:$B$1048576,2,FALSE)*'PV Profile'!T$2</f>
        <v>0.38159999999999994</v>
      </c>
      <c r="U6" s="9">
        <f>VLOOKUP($A6,'PV installed'!$A$2:$B$1048576,2,FALSE)*'PV Profile'!U$2</f>
        <v>0.15380000000000002</v>
      </c>
      <c r="V6" s="9">
        <f>VLOOKUP($A6,'PV installed'!$A$2:$B$1048576,2,FALSE)*'PV Profile'!V$2</f>
        <v>0.01</v>
      </c>
      <c r="W6" s="9">
        <f>VLOOKUP($A6,'PV installed'!$A$2:$B$1048576,2,FALSE)*'PV Profile'!W$2</f>
        <v>0.01</v>
      </c>
      <c r="X6" s="9">
        <f>VLOOKUP($A6,'PV installed'!$A$2:$B$1048576,2,FALSE)*'PV Profile'!X$2</f>
        <v>0.01</v>
      </c>
      <c r="Y6" s="9">
        <f>VLOOKUP($A6,'PV installed'!$A$2:$B$1048576,2,FALSE)*'PV Profile'!Y$2</f>
        <v>0.01</v>
      </c>
    </row>
    <row r="7" spans="1:25" x14ac:dyDescent="0.3">
      <c r="A7" s="8">
        <v>26</v>
      </c>
      <c r="B7" s="9">
        <f>VLOOKUP($A7,'PV installed'!$A$2:$B$1048576,2,FALSE)*'PV Profile'!B$2</f>
        <v>0.01</v>
      </c>
      <c r="C7" s="9">
        <f>VLOOKUP($A7,'PV installed'!$A$2:$B$1048576,2,FALSE)*'PV Profile'!C$2</f>
        <v>0.01</v>
      </c>
      <c r="D7" s="9">
        <f>VLOOKUP($A7,'PV installed'!$A$2:$B$1048576,2,FALSE)*'PV Profile'!D$2</f>
        <v>0.01</v>
      </c>
      <c r="E7" s="9">
        <f>VLOOKUP($A7,'PV installed'!$A$2:$B$1048576,2,FALSE)*'PV Profile'!E$2</f>
        <v>0.01</v>
      </c>
      <c r="F7" s="9">
        <f>VLOOKUP($A7,'PV installed'!$A$2:$B$1048576,2,FALSE)*'PV Profile'!F$2</f>
        <v>0.01</v>
      </c>
      <c r="G7" s="9">
        <f>VLOOKUP($A7,'PV installed'!$A$2:$B$1048576,2,FALSE)*'PV Profile'!G$2</f>
        <v>0.01</v>
      </c>
      <c r="H7" s="9">
        <f>VLOOKUP($A7,'PV installed'!$A$2:$B$1048576,2,FALSE)*'PV Profile'!H$2</f>
        <v>0.13439999999999999</v>
      </c>
      <c r="I7" s="9">
        <f>VLOOKUP($A7,'PV installed'!$A$2:$B$1048576,2,FALSE)*'PV Profile'!I$2</f>
        <v>0.35840000000000005</v>
      </c>
      <c r="J7" s="9">
        <f>VLOOKUP($A7,'PV installed'!$A$2:$B$1048576,2,FALSE)*'PV Profile'!J$2</f>
        <v>0.61360000000000003</v>
      </c>
      <c r="K7" s="9">
        <f>VLOOKUP($A7,'PV installed'!$A$2:$B$1048576,2,FALSE)*'PV Profile'!K$2</f>
        <v>0.87519999999999998</v>
      </c>
      <c r="L7" s="9">
        <f>VLOOKUP($A7,'PV installed'!$A$2:$B$1048576,2,FALSE)*'PV Profile'!L$2</f>
        <v>1.1128</v>
      </c>
      <c r="M7" s="9">
        <f>VLOOKUP($A7,'PV installed'!$A$2:$B$1048576,2,FALSE)*'PV Profile'!M$2</f>
        <v>1.2946</v>
      </c>
      <c r="N7" s="9">
        <f>VLOOKUP($A7,'PV installed'!$A$2:$B$1048576,2,FALSE)*'PV Profile'!N$2</f>
        <v>1.3954</v>
      </c>
      <c r="O7" s="9">
        <f>VLOOKUP($A7,'PV installed'!$A$2:$B$1048576,2,FALSE)*'PV Profile'!O$2</f>
        <v>1.4</v>
      </c>
      <c r="P7" s="9">
        <f>VLOOKUP($A7,'PV installed'!$A$2:$B$1048576,2,FALSE)*'PV Profile'!P$2</f>
        <v>1.3080000000000001</v>
      </c>
      <c r="Q7" s="9">
        <f>VLOOKUP($A7,'PV installed'!$A$2:$B$1048576,2,FALSE)*'PV Profile'!Q$2</f>
        <v>1.1328</v>
      </c>
      <c r="R7" s="9">
        <f>VLOOKUP($A7,'PV installed'!$A$2:$B$1048576,2,FALSE)*'PV Profile'!R$2</f>
        <v>0.8992</v>
      </c>
      <c r="S7" s="9">
        <f>VLOOKUP($A7,'PV installed'!$A$2:$B$1048576,2,FALSE)*'PV Profile'!S$2</f>
        <v>0.63859999999999995</v>
      </c>
      <c r="T7" s="9">
        <f>VLOOKUP($A7,'PV installed'!$A$2:$B$1048576,2,FALSE)*'PV Profile'!T$2</f>
        <v>0.38159999999999994</v>
      </c>
      <c r="U7" s="9">
        <f>VLOOKUP($A7,'PV installed'!$A$2:$B$1048576,2,FALSE)*'PV Profile'!U$2</f>
        <v>0.15380000000000002</v>
      </c>
      <c r="V7" s="9">
        <f>VLOOKUP($A7,'PV installed'!$A$2:$B$1048576,2,FALSE)*'PV Profile'!V$2</f>
        <v>0.01</v>
      </c>
      <c r="W7" s="9">
        <f>VLOOKUP($A7,'PV installed'!$A$2:$B$1048576,2,FALSE)*'PV Profile'!W$2</f>
        <v>0.01</v>
      </c>
      <c r="X7" s="9">
        <f>VLOOKUP($A7,'PV installed'!$A$2:$B$1048576,2,FALSE)*'PV Profile'!X$2</f>
        <v>0.01</v>
      </c>
      <c r="Y7" s="9">
        <f>VLOOKUP($A7,'PV installed'!$A$2:$B$1048576,2,FALSE)*'PV Profile'!Y$2</f>
        <v>0.01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3270-F3E7-4653-8246-FF660D159A99}">
  <dimension ref="A1:Y7"/>
  <sheetViews>
    <sheetView workbookViewId="0">
      <selection activeCell="B7" sqref="B7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CCE9-B483-43B3-850B-5B29F6D99905}">
  <dimension ref="A1:Y7"/>
  <sheetViews>
    <sheetView workbookViewId="0">
      <selection activeCell="B7" sqref="B7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5F96-3D61-4DFD-B712-B8AC67C4F701}">
  <dimension ref="A1:Y7"/>
  <sheetViews>
    <sheetView workbookViewId="0">
      <selection activeCell="B7" sqref="B7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7" sqref="B7:Y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8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22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24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26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7918-0B2F-4BFA-8C3B-A1AC7F5CCD0C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'[1]Pc, Summer, S1'!B2*((1+Main!$B$4)^(Main!$B$3-2020))+(_xlfn.IFNA(VLOOKUP($A2,'EV Distribution'!$A$2:$B$1048576,2,FALSE),0)*'EV Characterization'!B$2)</f>
        <v>0.54173539470645182</v>
      </c>
      <c r="C2" s="2">
        <f>'[1]Pc, Summer, S1'!C2*((1+Main!$B$4)^(Main!$B$3-2020))+(_xlfn.IFNA(VLOOKUP($A2,'EV Distribution'!$A$2:$B$1048576,2,FALSE),0)*'EV Characterization'!C$2)</f>
        <v>0.53348884649390937</v>
      </c>
      <c r="D2" s="2">
        <f>'[1]Pc, Summer, S1'!D2*((1+Main!$B$4)^(Main!$B$3-2020))+(_xlfn.IFNA(VLOOKUP($A2,'EV Distribution'!$A$2:$B$1048576,2,FALSE),0)*'EV Characterization'!D$2)</f>
        <v>0.46273738668132591</v>
      </c>
      <c r="E2" s="2">
        <f>'[1]Pc, Summer, S1'!E2*((1+Main!$B$4)^(Main!$B$3-2020))+(_xlfn.IFNA(VLOOKUP($A2,'EV Distribution'!$A$2:$B$1048576,2,FALSE),0)*'EV Characterization'!E$2)</f>
        <v>0.44932930490657264</v>
      </c>
      <c r="F2" s="2">
        <f>'[1]Pc, Summer, S1'!F2*((1+Main!$B$4)^(Main!$B$3-2020))+(_xlfn.IFNA(VLOOKUP($A2,'EV Distribution'!$A$2:$B$1048576,2,FALSE),0)*'EV Characterization'!F$2)</f>
        <v>0.40562963515740513</v>
      </c>
      <c r="G2" s="2">
        <f>'[1]Pc, Summer, S1'!G2*((1+Main!$B$4)^(Main!$B$3-2020))+(_xlfn.IFNA(VLOOKUP($A2,'EV Distribution'!$A$2:$B$1048576,2,FALSE),0)*'EV Characterization'!G$2)</f>
        <v>0.41849146085521066</v>
      </c>
      <c r="H2" s="2">
        <f>'[1]Pc, Summer, S1'!H2*((1+Main!$B$4)^(Main!$B$3-2020))+(_xlfn.IFNA(VLOOKUP($A2,'EV Distribution'!$A$2:$B$1048576,2,FALSE),0)*'EV Characterization'!H$2)</f>
        <v>0.46389213834611298</v>
      </c>
      <c r="I2" s="2">
        <f>'[1]Pc, Summer, S1'!I2*((1+Main!$B$4)^(Main!$B$3-2020))+(_xlfn.IFNA(VLOOKUP($A2,'EV Distribution'!$A$2:$B$1048576,2,FALSE),0)*'EV Characterization'!I$2)</f>
        <v>0.30676346063968418</v>
      </c>
      <c r="J2" s="2">
        <f>'[1]Pc, Summer, S1'!J2*((1+Main!$B$4)^(Main!$B$3-2020))+(_xlfn.IFNA(VLOOKUP($A2,'EV Distribution'!$A$2:$B$1048576,2,FALSE),0)*'EV Characterization'!J$2)</f>
        <v>0.32073872875436887</v>
      </c>
      <c r="K2" s="2">
        <f>'[1]Pc, Summer, S1'!K2*((1+Main!$B$4)^(Main!$B$3-2020))+(_xlfn.IFNA(VLOOKUP($A2,'EV Distribution'!$A$2:$B$1048576,2,FALSE),0)*'EV Characterization'!K$2)</f>
        <v>0.33198399439908055</v>
      </c>
      <c r="L2" s="2">
        <f>'[1]Pc, Summer, S1'!L2*((1+Main!$B$4)^(Main!$B$3-2020))+(_xlfn.IFNA(VLOOKUP($A2,'EV Distribution'!$A$2:$B$1048576,2,FALSE),0)*'EV Characterization'!L$2)</f>
        <v>0.30467248608895903</v>
      </c>
      <c r="M2" s="2">
        <f>'[1]Pc, Summer, S1'!M2*((1+Main!$B$4)^(Main!$B$3-2020))+(_xlfn.IFNA(VLOOKUP($A2,'EV Distribution'!$A$2:$B$1048576,2,FALSE),0)*'EV Characterization'!M$2)</f>
        <v>0.30614735463878762</v>
      </c>
      <c r="N2" s="2">
        <f>'[1]Pc, Summer, S1'!N2*((1+Main!$B$4)^(Main!$B$3-2020))+(_xlfn.IFNA(VLOOKUP($A2,'EV Distribution'!$A$2:$B$1048576,2,FALSE),0)*'EV Characterization'!N$2)</f>
        <v>0.32554433464334381</v>
      </c>
      <c r="O2" s="2">
        <f>'[1]Pc, Summer, S1'!O2*((1+Main!$B$4)^(Main!$B$3-2020))+(_xlfn.IFNA(VLOOKUP($A2,'EV Distribution'!$A$2:$B$1048576,2,FALSE),0)*'EV Characterization'!O$2)</f>
        <v>0.32447761831150357</v>
      </c>
      <c r="P2" s="2">
        <f>'[1]Pc, Summer, S1'!P2*((1+Main!$B$4)^(Main!$B$3-2020))+(_xlfn.IFNA(VLOOKUP($A2,'EV Distribution'!$A$2:$B$1048576,2,FALSE),0)*'EV Characterization'!P$2)</f>
        <v>0.29930842280754844</v>
      </c>
      <c r="Q2" s="2">
        <f>'[1]Pc, Summer, S1'!Q2*((1+Main!$B$4)^(Main!$B$3-2020))+(_xlfn.IFNA(VLOOKUP($A2,'EV Distribution'!$A$2:$B$1048576,2,FALSE),0)*'EV Characterization'!Q$2)</f>
        <v>0.31543196367544174</v>
      </c>
      <c r="R2" s="2">
        <f>'[1]Pc, Summer, S1'!R2*((1+Main!$B$4)^(Main!$B$3-2020))+(_xlfn.IFNA(VLOOKUP($A2,'EV Distribution'!$A$2:$B$1048576,2,FALSE),0)*'EV Characterization'!R$2)</f>
        <v>0.32096236475144713</v>
      </c>
      <c r="S2" s="2">
        <f>'[1]Pc, Summer, S1'!S2*((1+Main!$B$4)^(Main!$B$3-2020))+(_xlfn.IFNA(VLOOKUP($A2,'EV Distribution'!$A$2:$B$1048576,2,FALSE),0)*'EV Characterization'!S$2)</f>
        <v>0.33802561669779613</v>
      </c>
      <c r="T2" s="2">
        <f>'[1]Pc, Summer, S1'!T2*((1+Main!$B$4)^(Main!$B$3-2020))+(_xlfn.IFNA(VLOOKUP($A2,'EV Distribution'!$A$2:$B$1048576,2,FALSE),0)*'EV Characterization'!T$2)</f>
        <v>0.29507159720048259</v>
      </c>
      <c r="U2" s="2">
        <f>'[1]Pc, Summer, S1'!U2*((1+Main!$B$4)^(Main!$B$3-2020))+(_xlfn.IFNA(VLOOKUP($A2,'EV Distribution'!$A$2:$B$1048576,2,FALSE),0)*'EV Characterization'!U$2)</f>
        <v>0.28883241447291591</v>
      </c>
      <c r="V2" s="2">
        <f>'[1]Pc, Summer, S1'!V2*((1+Main!$B$4)^(Main!$B$3-2020))+(_xlfn.IFNA(VLOOKUP($A2,'EV Distribution'!$A$2:$B$1048576,2,FALSE),0)*'EV Characterization'!V$2)</f>
        <v>0.30103414380155025</v>
      </c>
      <c r="W2" s="2">
        <f>'[1]Pc, Summer, S1'!W2*((1+Main!$B$4)^(Main!$B$3-2020))+(_xlfn.IFNA(VLOOKUP($A2,'EV Distribution'!$A$2:$B$1048576,2,FALSE),0)*'EV Characterization'!W$2)</f>
        <v>0.29491950357848734</v>
      </c>
      <c r="X2" s="2">
        <f>'[1]Pc, Summer, S1'!X2*((1+Main!$B$4)^(Main!$B$3-2020))+(_xlfn.IFNA(VLOOKUP($A2,'EV Distribution'!$A$2:$B$1048576,2,FALSE),0)*'EV Characterization'!X$2)</f>
        <v>0.46348467759303391</v>
      </c>
      <c r="Y2" s="2">
        <f>'[1]Pc, Summer, S1'!Y2*((1+Main!$B$4)^(Main!$B$3-2020))+(_xlfn.IFNA(VLOOKUP($A2,'EV Distribution'!$A$2:$B$1048576,2,FALSE),0)*'EV Characterization'!Y$2)</f>
        <v>0.48949297381601209</v>
      </c>
    </row>
    <row r="3" spans="1:25" x14ac:dyDescent="0.3">
      <c r="A3">
        <v>3</v>
      </c>
      <c r="B3" s="2">
        <f>'[1]Pc, Summer, S1'!B3*((1+Main!$B$4)^(Main!$B$3-2020))+(_xlfn.IFNA(VLOOKUP($A3,'EV Distribution'!$A$2:$B$1048576,2,FALSE),0)*'EV Characterization'!B$2)</f>
        <v>0.70917825684737701</v>
      </c>
      <c r="C3" s="2">
        <f>'[1]Pc, Summer, S1'!C3*((1+Main!$B$4)^(Main!$B$3-2020))+(_xlfn.IFNA(VLOOKUP($A3,'EV Distribution'!$A$2:$B$1048576,2,FALSE),0)*'EV Characterization'!C$2)</f>
        <v>0.6808805978688367</v>
      </c>
      <c r="D3" s="2">
        <f>'[1]Pc, Summer, S1'!D3*((1+Main!$B$4)^(Main!$B$3-2020))+(_xlfn.IFNA(VLOOKUP($A3,'EV Distribution'!$A$2:$B$1048576,2,FALSE),0)*'EV Characterization'!D$2)</f>
        <v>0.60401610436725872</v>
      </c>
      <c r="E3" s="2">
        <f>'[1]Pc, Summer, S1'!E3*((1+Main!$B$4)^(Main!$B$3-2020))+(_xlfn.IFNA(VLOOKUP($A3,'EV Distribution'!$A$2:$B$1048576,2,FALSE),0)*'EV Characterization'!E$2)</f>
        <v>0.56295228257310448</v>
      </c>
      <c r="F3" s="2">
        <f>'[1]Pc, Summer, S1'!F3*((1+Main!$B$4)^(Main!$B$3-2020))+(_xlfn.IFNA(VLOOKUP($A3,'EV Distribution'!$A$2:$B$1048576,2,FALSE),0)*'EV Characterization'!F$2)</f>
        <v>0.50911064834718922</v>
      </c>
      <c r="G3" s="2">
        <f>'[1]Pc, Summer, S1'!G3*((1+Main!$B$4)^(Main!$B$3-2020))+(_xlfn.IFNA(VLOOKUP($A3,'EV Distribution'!$A$2:$B$1048576,2,FALSE),0)*'EV Characterization'!G$2)</f>
        <v>0.53480735763328036</v>
      </c>
      <c r="H3" s="2">
        <f>'[1]Pc, Summer, S1'!H3*((1+Main!$B$4)^(Main!$B$3-2020))+(_xlfn.IFNA(VLOOKUP($A3,'EV Distribution'!$A$2:$B$1048576,2,FALSE),0)*'EV Characterization'!H$2)</f>
        <v>0.60215363241486852</v>
      </c>
      <c r="I3" s="2">
        <f>'[1]Pc, Summer, S1'!I3*((1+Main!$B$4)^(Main!$B$3-2020))+(_xlfn.IFNA(VLOOKUP($A3,'EV Distribution'!$A$2:$B$1048576,2,FALSE),0)*'EV Characterization'!I$2)</f>
        <v>0.51666779217765713</v>
      </c>
      <c r="J3" s="2">
        <f>'[1]Pc, Summer, S1'!J3*((1+Main!$B$4)^(Main!$B$3-2020))+(_xlfn.IFNA(VLOOKUP($A3,'EV Distribution'!$A$2:$B$1048576,2,FALSE),0)*'EV Characterization'!J$2)</f>
        <v>0.55410849421425701</v>
      </c>
      <c r="K3" s="2">
        <f>'[1]Pc, Summer, S1'!K3*((1+Main!$B$4)^(Main!$B$3-2020))+(_xlfn.IFNA(VLOOKUP($A3,'EV Distribution'!$A$2:$B$1048576,2,FALSE),0)*'EV Characterization'!K$2)</f>
        <v>0.60174059103046451</v>
      </c>
      <c r="L3" s="2">
        <f>'[1]Pc, Summer, S1'!L3*((1+Main!$B$4)^(Main!$B$3-2020))+(_xlfn.IFNA(VLOOKUP($A3,'EV Distribution'!$A$2:$B$1048576,2,FALSE),0)*'EV Characterization'!L$2)</f>
        <v>0.53156723228319569</v>
      </c>
      <c r="M3" s="2">
        <f>'[1]Pc, Summer, S1'!M3*((1+Main!$B$4)^(Main!$B$3-2020))+(_xlfn.IFNA(VLOOKUP($A3,'EV Distribution'!$A$2:$B$1048576,2,FALSE),0)*'EV Characterization'!M$2)</f>
        <v>0.55411355231189308</v>
      </c>
      <c r="N3" s="2">
        <f>'[1]Pc, Summer, S1'!N3*((1+Main!$B$4)^(Main!$B$3-2020))+(_xlfn.IFNA(VLOOKUP($A3,'EV Distribution'!$A$2:$B$1048576,2,FALSE),0)*'EV Characterization'!N$2)</f>
        <v>0.56439053281916418</v>
      </c>
      <c r="O3" s="2">
        <f>'[1]Pc, Summer, S1'!O3*((1+Main!$B$4)^(Main!$B$3-2020))+(_xlfn.IFNA(VLOOKUP($A3,'EV Distribution'!$A$2:$B$1048576,2,FALSE),0)*'EV Characterization'!O$2)</f>
        <v>0.55611497460739034</v>
      </c>
      <c r="P3" s="2">
        <f>'[1]Pc, Summer, S1'!P3*((1+Main!$B$4)^(Main!$B$3-2020))+(_xlfn.IFNA(VLOOKUP($A3,'EV Distribution'!$A$2:$B$1048576,2,FALSE),0)*'EV Characterization'!P$2)</f>
        <v>0.48231298679288021</v>
      </c>
      <c r="Q3" s="2">
        <f>'[1]Pc, Summer, S1'!Q3*((1+Main!$B$4)^(Main!$B$3-2020))+(_xlfn.IFNA(VLOOKUP($A3,'EV Distribution'!$A$2:$B$1048576,2,FALSE),0)*'EV Characterization'!Q$2)</f>
        <v>0.50902230825537897</v>
      </c>
      <c r="R3" s="2">
        <f>'[1]Pc, Summer, S1'!R3*((1+Main!$B$4)^(Main!$B$3-2020))+(_xlfn.IFNA(VLOOKUP($A3,'EV Distribution'!$A$2:$B$1048576,2,FALSE),0)*'EV Characterization'!R$2)</f>
        <v>0.53771594682457213</v>
      </c>
      <c r="S3" s="2">
        <f>'[1]Pc, Summer, S1'!S3*((1+Main!$B$4)^(Main!$B$3-2020))+(_xlfn.IFNA(VLOOKUP($A3,'EV Distribution'!$A$2:$B$1048576,2,FALSE),0)*'EV Characterization'!S$2)</f>
        <v>0.56042462271358851</v>
      </c>
      <c r="T3" s="2">
        <f>'[1]Pc, Summer, S1'!T3*((1+Main!$B$4)^(Main!$B$3-2020))+(_xlfn.IFNA(VLOOKUP($A3,'EV Distribution'!$A$2:$B$1048576,2,FALSE),0)*'EV Characterization'!T$2)</f>
        <v>0.55075790542797864</v>
      </c>
      <c r="U3" s="2">
        <f>'[1]Pc, Summer, S1'!U3*((1+Main!$B$4)^(Main!$B$3-2020))+(_xlfn.IFNA(VLOOKUP($A3,'EV Distribution'!$A$2:$B$1048576,2,FALSE),0)*'EV Characterization'!U$2)</f>
        <v>0.57316483214604907</v>
      </c>
      <c r="V3" s="2">
        <f>'[1]Pc, Summer, S1'!V3*((1+Main!$B$4)^(Main!$B$3-2020))+(_xlfn.IFNA(VLOOKUP($A3,'EV Distribution'!$A$2:$B$1048576,2,FALSE),0)*'EV Characterization'!V$2)</f>
        <v>0.61013533595335423</v>
      </c>
      <c r="W3" s="2">
        <f>'[1]Pc, Summer, S1'!W3*((1+Main!$B$4)^(Main!$B$3-2020))+(_xlfn.IFNA(VLOOKUP($A3,'EV Distribution'!$A$2:$B$1048576,2,FALSE),0)*'EV Characterization'!W$2)</f>
        <v>0.56246234393752537</v>
      </c>
      <c r="X3" s="2">
        <f>'[1]Pc, Summer, S1'!X3*((1+Main!$B$4)^(Main!$B$3-2020))+(_xlfn.IFNA(VLOOKUP($A3,'EV Distribution'!$A$2:$B$1048576,2,FALSE),0)*'EV Characterization'!X$2)</f>
        <v>0.67812675584516868</v>
      </c>
      <c r="Y3" s="2">
        <f>'[1]Pc, Summer, S1'!Y3*((1+Main!$B$4)^(Main!$B$3-2020))+(_xlfn.IFNA(VLOOKUP($A3,'EV Distribution'!$A$2:$B$1048576,2,FALSE),0)*'EV Characterization'!Y$2)</f>
        <v>0.67838438913667642</v>
      </c>
    </row>
    <row r="4" spans="1:25" x14ac:dyDescent="0.3">
      <c r="A4">
        <v>4</v>
      </c>
      <c r="B4" s="2">
        <f>'[1]Pc, Summer, S1'!B4*((1+Main!$B$4)^(Main!$B$3-2020))+(_xlfn.IFNA(VLOOKUP($A4,'EV Distribution'!$A$2:$B$1048576,2,FALSE),0)*'EV Characterization'!B$2)</f>
        <v>1.4675415817449706</v>
      </c>
      <c r="C4" s="2">
        <f>'[1]Pc, Summer, S1'!C4*((1+Main!$B$4)^(Main!$B$3-2020))+(_xlfn.IFNA(VLOOKUP($A4,'EV Distribution'!$A$2:$B$1048576,2,FALSE),0)*'EV Characterization'!C$2)</f>
        <v>1.3927400274724606</v>
      </c>
      <c r="D4" s="2">
        <f>'[1]Pc, Summer, S1'!D4*((1+Main!$B$4)^(Main!$B$3-2020))+(_xlfn.IFNA(VLOOKUP($A4,'EV Distribution'!$A$2:$B$1048576,2,FALSE),0)*'EV Characterization'!D$2)</f>
        <v>1.2447815940312064</v>
      </c>
      <c r="E4" s="2">
        <f>'[1]Pc, Summer, S1'!E4*((1+Main!$B$4)^(Main!$B$3-2020))+(_xlfn.IFNA(VLOOKUP($A4,'EV Distribution'!$A$2:$B$1048576,2,FALSE),0)*'EV Characterization'!E$2)</f>
        <v>1.2763719907136526</v>
      </c>
      <c r="F4" s="2">
        <f>'[1]Pc, Summer, S1'!F4*((1+Main!$B$4)^(Main!$B$3-2020))+(_xlfn.IFNA(VLOOKUP($A4,'EV Distribution'!$A$2:$B$1048576,2,FALSE),0)*'EV Characterization'!F$2)</f>
        <v>1.2144692894993696</v>
      </c>
      <c r="G4" s="2">
        <f>'[1]Pc, Summer, S1'!G4*((1+Main!$B$4)^(Main!$B$3-2020))+(_xlfn.IFNA(VLOOKUP($A4,'EV Distribution'!$A$2:$B$1048576,2,FALSE),0)*'EV Characterization'!G$2)</f>
        <v>1.2454175225014654</v>
      </c>
      <c r="H4" s="2">
        <f>'[1]Pc, Summer, S1'!H4*((1+Main!$B$4)^(Main!$B$3-2020))+(_xlfn.IFNA(VLOOKUP($A4,'EV Distribution'!$A$2:$B$1048576,2,FALSE),0)*'EV Characterization'!H$2)</f>
        <v>1.7216342966679059</v>
      </c>
      <c r="I4" s="2">
        <f>'[1]Pc, Summer, S1'!I4*((1+Main!$B$4)^(Main!$B$3-2020))+(_xlfn.IFNA(VLOOKUP($A4,'EV Distribution'!$A$2:$B$1048576,2,FALSE),0)*'EV Characterization'!I$2)</f>
        <v>1.9285791786783855</v>
      </c>
      <c r="J4" s="2">
        <f>'[1]Pc, Summer, S1'!J4*((1+Main!$B$4)^(Main!$B$3-2020))+(_xlfn.IFNA(VLOOKUP($A4,'EV Distribution'!$A$2:$B$1048576,2,FALSE),0)*'EV Characterization'!J$2)</f>
        <v>2.0148632407878693</v>
      </c>
      <c r="K4" s="2">
        <f>'[1]Pc, Summer, S1'!K4*((1+Main!$B$4)^(Main!$B$3-2020))+(_xlfn.IFNA(VLOOKUP($A4,'EV Distribution'!$A$2:$B$1048576,2,FALSE),0)*'EV Characterization'!K$2)</f>
        <v>1.9071007017148902</v>
      </c>
      <c r="L4" s="2">
        <f>'[1]Pc, Summer, S1'!L4*((1+Main!$B$4)^(Main!$B$3-2020))+(_xlfn.IFNA(VLOOKUP($A4,'EV Distribution'!$A$2:$B$1048576,2,FALSE),0)*'EV Characterization'!L$2)</f>
        <v>1.8446661174176442</v>
      </c>
      <c r="M4" s="2">
        <f>'[1]Pc, Summer, S1'!M4*((1+Main!$B$4)^(Main!$B$3-2020))+(_xlfn.IFNA(VLOOKUP($A4,'EV Distribution'!$A$2:$B$1048576,2,FALSE),0)*'EV Characterization'!M$2)</f>
        <v>1.9773819704600266</v>
      </c>
      <c r="N4" s="2">
        <f>'[1]Pc, Summer, S1'!N4*((1+Main!$B$4)^(Main!$B$3-2020))+(_xlfn.IFNA(VLOOKUP($A4,'EV Distribution'!$A$2:$B$1048576,2,FALSE),0)*'EV Characterization'!N$2)</f>
        <v>2.0764558431584113</v>
      </c>
      <c r="O4" s="2">
        <f>'[1]Pc, Summer, S1'!O4*((1+Main!$B$4)^(Main!$B$3-2020))+(_xlfn.IFNA(VLOOKUP($A4,'EV Distribution'!$A$2:$B$1048576,2,FALSE),0)*'EV Characterization'!O$2)</f>
        <v>1.9356899157076262</v>
      </c>
      <c r="P4" s="2">
        <f>'[1]Pc, Summer, S1'!P4*((1+Main!$B$4)^(Main!$B$3-2020))+(_xlfn.IFNA(VLOOKUP($A4,'EV Distribution'!$A$2:$B$1048576,2,FALSE),0)*'EV Characterization'!P$2)</f>
        <v>1.7652272786331875</v>
      </c>
      <c r="Q4" s="2">
        <f>'[1]Pc, Summer, S1'!Q4*((1+Main!$B$4)^(Main!$B$3-2020))+(_xlfn.IFNA(VLOOKUP($A4,'EV Distribution'!$A$2:$B$1048576,2,FALSE),0)*'EV Characterization'!Q$2)</f>
        <v>1.6859254729556048</v>
      </c>
      <c r="R4" s="2">
        <f>'[1]Pc, Summer, S1'!R4*((1+Main!$B$4)^(Main!$B$3-2020))+(_xlfn.IFNA(VLOOKUP($A4,'EV Distribution'!$A$2:$B$1048576,2,FALSE),0)*'EV Characterization'!R$2)</f>
        <v>1.7238221662547744</v>
      </c>
      <c r="S4" s="2">
        <f>'[1]Pc, Summer, S1'!S4*((1+Main!$B$4)^(Main!$B$3-2020))+(_xlfn.IFNA(VLOOKUP($A4,'EV Distribution'!$A$2:$B$1048576,2,FALSE),0)*'EV Characterization'!S$2)</f>
        <v>1.6944366807403859</v>
      </c>
      <c r="T4" s="2">
        <f>'[1]Pc, Summer, S1'!T4*((1+Main!$B$4)^(Main!$B$3-2020))+(_xlfn.IFNA(VLOOKUP($A4,'EV Distribution'!$A$2:$B$1048576,2,FALSE),0)*'EV Characterization'!T$2)</f>
        <v>1.6265008063483075</v>
      </c>
      <c r="U4" s="2">
        <f>'[1]Pc, Summer, S1'!U4*((1+Main!$B$4)^(Main!$B$3-2020))+(_xlfn.IFNA(VLOOKUP($A4,'EV Distribution'!$A$2:$B$1048576,2,FALSE),0)*'EV Characterization'!U$2)</f>
        <v>1.7629649133082586</v>
      </c>
      <c r="V4" s="2">
        <f>'[1]Pc, Summer, S1'!V4*((1+Main!$B$4)^(Main!$B$3-2020))+(_xlfn.IFNA(VLOOKUP($A4,'EV Distribution'!$A$2:$B$1048576,2,FALSE),0)*'EV Characterization'!V$2)</f>
        <v>1.8573598114284202</v>
      </c>
      <c r="W4" s="2">
        <f>'[1]Pc, Summer, S1'!W4*((1+Main!$B$4)^(Main!$B$3-2020))+(_xlfn.IFNA(VLOOKUP($A4,'EV Distribution'!$A$2:$B$1048576,2,FALSE),0)*'EV Characterization'!W$2)</f>
        <v>1.7348146055579972</v>
      </c>
      <c r="X4" s="2">
        <f>'[1]Pc, Summer, S1'!X4*((1+Main!$B$4)^(Main!$B$3-2020))+(_xlfn.IFNA(VLOOKUP($A4,'EV Distribution'!$A$2:$B$1048576,2,FALSE),0)*'EV Characterization'!X$2)</f>
        <v>1.7143223884961107</v>
      </c>
      <c r="Y4" s="2">
        <f>'[1]Pc, Summer, S1'!Y4*((1+Main!$B$4)^(Main!$B$3-2020))+(_xlfn.IFNA(VLOOKUP($A4,'EV Distribution'!$A$2:$B$1048576,2,FALSE),0)*'EV Characterization'!Y$2)</f>
        <v>1.503085617272294</v>
      </c>
    </row>
    <row r="5" spans="1:25" x14ac:dyDescent="0.3">
      <c r="A5">
        <v>5</v>
      </c>
      <c r="B5" s="2">
        <f>'[1]Pc, Summer, S1'!B5*((1+Main!$B$4)^(Main!$B$3-2020))+(_xlfn.IFNA(VLOOKUP($A5,'EV Distribution'!$A$2:$B$1048576,2,FALSE),0)*'EV Characterization'!B$2)</f>
        <v>1.7075762294282932</v>
      </c>
      <c r="C5" s="2">
        <f>'[1]Pc, Summer, S1'!C5*((1+Main!$B$4)^(Main!$B$3-2020))+(_xlfn.IFNA(VLOOKUP($A5,'EV Distribution'!$A$2:$B$1048576,2,FALSE),0)*'EV Characterization'!C$2)</f>
        <v>1.4027439374700557</v>
      </c>
      <c r="D5" s="2">
        <f>'[1]Pc, Summer, S1'!D5*((1+Main!$B$4)^(Main!$B$3-2020))+(_xlfn.IFNA(VLOOKUP($A5,'EV Distribution'!$A$2:$B$1048576,2,FALSE),0)*'EV Characterization'!D$2)</f>
        <v>1.0932109469988172</v>
      </c>
      <c r="E5" s="2">
        <f>'[1]Pc, Summer, S1'!E5*((1+Main!$B$4)^(Main!$B$3-2020))+(_xlfn.IFNA(VLOOKUP($A5,'EV Distribution'!$A$2:$B$1048576,2,FALSE),0)*'EV Characterization'!E$2)</f>
        <v>1.0843490323412959</v>
      </c>
      <c r="F5" s="2">
        <f>'[1]Pc, Summer, S1'!F5*((1+Main!$B$4)^(Main!$B$3-2020))+(_xlfn.IFNA(VLOOKUP($A5,'EV Distribution'!$A$2:$B$1048576,2,FALSE),0)*'EV Characterization'!F$2)</f>
        <v>0.98211516949954492</v>
      </c>
      <c r="G5" s="2">
        <f>'[1]Pc, Summer, S1'!G5*((1+Main!$B$4)^(Main!$B$3-2020))+(_xlfn.IFNA(VLOOKUP($A5,'EV Distribution'!$A$2:$B$1048576,2,FALSE),0)*'EV Characterization'!G$2)</f>
        <v>0.94659672089996405</v>
      </c>
      <c r="H5" s="2">
        <f>'[1]Pc, Summer, S1'!H5*((1+Main!$B$4)^(Main!$B$3-2020))+(_xlfn.IFNA(VLOOKUP($A5,'EV Distribution'!$A$2:$B$1048576,2,FALSE),0)*'EV Characterization'!H$2)</f>
        <v>1.9144300004758479</v>
      </c>
      <c r="I5" s="2">
        <f>'[1]Pc, Summer, S1'!I5*((1+Main!$B$4)^(Main!$B$3-2020))+(_xlfn.IFNA(VLOOKUP($A5,'EV Distribution'!$A$2:$B$1048576,2,FALSE),0)*'EV Characterization'!I$2)</f>
        <v>3.035861394246095</v>
      </c>
      <c r="J5" s="2">
        <f>'[1]Pc, Summer, S1'!J5*((1+Main!$B$4)^(Main!$B$3-2020))+(_xlfn.IFNA(VLOOKUP($A5,'EV Distribution'!$A$2:$B$1048576,2,FALSE),0)*'EV Characterization'!J$2)</f>
        <v>3.6700605375983608</v>
      </c>
      <c r="K5" s="2">
        <f>'[1]Pc, Summer, S1'!K5*((1+Main!$B$4)^(Main!$B$3-2020))+(_xlfn.IFNA(VLOOKUP($A5,'EV Distribution'!$A$2:$B$1048576,2,FALSE),0)*'EV Characterization'!K$2)</f>
        <v>3.7602092376464378</v>
      </c>
      <c r="L5" s="2">
        <f>'[1]Pc, Summer, S1'!L5*((1+Main!$B$4)^(Main!$B$3-2020))+(_xlfn.IFNA(VLOOKUP($A5,'EV Distribution'!$A$2:$B$1048576,2,FALSE),0)*'EV Characterization'!L$2)</f>
        <v>3.6808232452082956</v>
      </c>
      <c r="M5" s="2">
        <f>'[1]Pc, Summer, S1'!M5*((1+Main!$B$4)^(Main!$B$3-2020))+(_xlfn.IFNA(VLOOKUP($A5,'EV Distribution'!$A$2:$B$1048576,2,FALSE),0)*'EV Characterization'!M$2)</f>
        <v>3.2964296617642961</v>
      </c>
      <c r="N5" s="2">
        <f>'[1]Pc, Summer, S1'!N5*((1+Main!$B$4)^(Main!$B$3-2020))+(_xlfn.IFNA(VLOOKUP($A5,'EV Distribution'!$A$2:$B$1048576,2,FALSE),0)*'EV Characterization'!N$2)</f>
        <v>3.7433721308165411</v>
      </c>
      <c r="O5" s="2">
        <f>'[1]Pc, Summer, S1'!O5*((1+Main!$B$4)^(Main!$B$3-2020))+(_xlfn.IFNA(VLOOKUP($A5,'EV Distribution'!$A$2:$B$1048576,2,FALSE),0)*'EV Characterization'!O$2)</f>
        <v>3.5459628052997392</v>
      </c>
      <c r="P5" s="2">
        <f>'[1]Pc, Summer, S1'!P5*((1+Main!$B$4)^(Main!$B$3-2020))+(_xlfn.IFNA(VLOOKUP($A5,'EV Distribution'!$A$2:$B$1048576,2,FALSE),0)*'EV Characterization'!P$2)</f>
        <v>3.2339259177766837</v>
      </c>
      <c r="Q5" s="2">
        <f>'[1]Pc, Summer, S1'!Q5*((1+Main!$B$4)^(Main!$B$3-2020))+(_xlfn.IFNA(VLOOKUP($A5,'EV Distribution'!$A$2:$B$1048576,2,FALSE),0)*'EV Characterization'!Q$2)</f>
        <v>2.9857045726352953</v>
      </c>
      <c r="R5" s="2">
        <f>'[1]Pc, Summer, S1'!R5*((1+Main!$B$4)^(Main!$B$3-2020))+(_xlfn.IFNA(VLOOKUP($A5,'EV Distribution'!$A$2:$B$1048576,2,FALSE),0)*'EV Characterization'!R$2)</f>
        <v>2.7190265155364126</v>
      </c>
      <c r="S5" s="2">
        <f>'[1]Pc, Summer, S1'!S5*((1+Main!$B$4)^(Main!$B$3-2020))+(_xlfn.IFNA(VLOOKUP($A5,'EV Distribution'!$A$2:$B$1048576,2,FALSE),0)*'EV Characterization'!S$2)</f>
        <v>2.4513655849361795</v>
      </c>
      <c r="T5" s="2">
        <f>'[1]Pc, Summer, S1'!T5*((1+Main!$B$4)^(Main!$B$3-2020))+(_xlfn.IFNA(VLOOKUP($A5,'EV Distribution'!$A$2:$B$1048576,2,FALSE),0)*'EV Characterization'!T$2)</f>
        <v>3.0670414523533518</v>
      </c>
      <c r="U5" s="2">
        <f>'[1]Pc, Summer, S1'!U5*((1+Main!$B$4)^(Main!$B$3-2020))+(_xlfn.IFNA(VLOOKUP($A5,'EV Distribution'!$A$2:$B$1048576,2,FALSE),0)*'EV Characterization'!U$2)</f>
        <v>3.5734984000501151</v>
      </c>
      <c r="V5" s="2">
        <f>'[1]Pc, Summer, S1'!V5*((1+Main!$B$4)^(Main!$B$3-2020))+(_xlfn.IFNA(VLOOKUP($A5,'EV Distribution'!$A$2:$B$1048576,2,FALSE),0)*'EV Characterization'!V$2)</f>
        <v>4.1119583529834891</v>
      </c>
      <c r="W5" s="2">
        <f>'[1]Pc, Summer, S1'!W5*((1+Main!$B$4)^(Main!$B$3-2020))+(_xlfn.IFNA(VLOOKUP($A5,'EV Distribution'!$A$2:$B$1048576,2,FALSE),0)*'EV Characterization'!W$2)</f>
        <v>3.920433049644469</v>
      </c>
      <c r="X5" s="2">
        <f>'[1]Pc, Summer, S1'!X5*((1+Main!$B$4)^(Main!$B$3-2020))+(_xlfn.IFNA(VLOOKUP($A5,'EV Distribution'!$A$2:$B$1048576,2,FALSE),0)*'EV Characterization'!X$2)</f>
        <v>3.1382845035600568</v>
      </c>
      <c r="Y5" s="2">
        <f>'[1]Pc, Summer, S1'!Y5*((1+Main!$B$4)^(Main!$B$3-2020))+(_xlfn.IFNA(VLOOKUP($A5,'EV Distribution'!$A$2:$B$1048576,2,FALSE),0)*'EV Characterization'!Y$2)</f>
        <v>2.3446269673803326</v>
      </c>
    </row>
    <row r="6" spans="1:25" x14ac:dyDescent="0.3">
      <c r="A6">
        <v>6</v>
      </c>
      <c r="B6" s="2">
        <f>'[1]Pc, Summer, S1'!B6*((1+Main!$B$4)^(Main!$B$3-2020))+(_xlfn.IFNA(VLOOKUP($A6,'EV Distribution'!$A$2:$B$1048576,2,FALSE),0)*'EV Characterization'!B$2)</f>
        <v>1.051560000866137</v>
      </c>
      <c r="C6" s="2">
        <f>'[1]Pc, Summer, S1'!C6*((1+Main!$B$4)^(Main!$B$3-2020))+(_xlfn.IFNA(VLOOKUP($A6,'EV Distribution'!$A$2:$B$1048576,2,FALSE),0)*'EV Characterization'!C$2)</f>
        <v>0.97191535834114173</v>
      </c>
      <c r="D6" s="2">
        <f>'[1]Pc, Summer, S1'!D6*((1+Main!$B$4)^(Main!$B$3-2020))+(_xlfn.IFNA(VLOOKUP($A6,'EV Distribution'!$A$2:$B$1048576,2,FALSE),0)*'EV Characterization'!D$2)</f>
        <v>0.86022274761460427</v>
      </c>
      <c r="E6" s="2">
        <f>'[1]Pc, Summer, S1'!E6*((1+Main!$B$4)^(Main!$B$3-2020))+(_xlfn.IFNA(VLOOKUP($A6,'EV Distribution'!$A$2:$B$1048576,2,FALSE),0)*'EV Characterization'!E$2)</f>
        <v>0.83620053760200808</v>
      </c>
      <c r="F6" s="2">
        <f>'[1]Pc, Summer, S1'!F6*((1+Main!$B$4)^(Main!$B$3-2020))+(_xlfn.IFNA(VLOOKUP($A6,'EV Distribution'!$A$2:$B$1048576,2,FALSE),0)*'EV Characterization'!F$2)</f>
        <v>0.82157212659081291</v>
      </c>
      <c r="G6" s="2">
        <f>'[1]Pc, Summer, S1'!G6*((1+Main!$B$4)^(Main!$B$3-2020))+(_xlfn.IFNA(VLOOKUP($A6,'EV Distribution'!$A$2:$B$1048576,2,FALSE),0)*'EV Characterization'!G$2)</f>
        <v>0.83347162062041857</v>
      </c>
      <c r="H6" s="2">
        <f>'[1]Pc, Summer, S1'!H6*((1+Main!$B$4)^(Main!$B$3-2020))+(_xlfn.IFNA(VLOOKUP($A6,'EV Distribution'!$A$2:$B$1048576,2,FALSE),0)*'EV Characterization'!H$2)</f>
        <v>0.9467443556531987</v>
      </c>
      <c r="I6" s="2">
        <f>'[1]Pc, Summer, S1'!I6*((1+Main!$B$4)^(Main!$B$3-2020))+(_xlfn.IFNA(VLOOKUP($A6,'EV Distribution'!$A$2:$B$1048576,2,FALSE),0)*'EV Characterization'!I$2)</f>
        <v>0.85755449456806088</v>
      </c>
      <c r="J6" s="2">
        <f>'[1]Pc, Summer, S1'!J6*((1+Main!$B$4)^(Main!$B$3-2020))+(_xlfn.IFNA(VLOOKUP($A6,'EV Distribution'!$A$2:$B$1048576,2,FALSE),0)*'EV Characterization'!J$2)</f>
        <v>0.93585035693351992</v>
      </c>
      <c r="K6" s="2">
        <f>'[1]Pc, Summer, S1'!K6*((1+Main!$B$4)^(Main!$B$3-2020))+(_xlfn.IFNA(VLOOKUP($A6,'EV Distribution'!$A$2:$B$1048576,2,FALSE),0)*'EV Characterization'!K$2)</f>
        <v>0.97718277907545448</v>
      </c>
      <c r="L6" s="2">
        <f>'[1]Pc, Summer, S1'!L6*((1+Main!$B$4)^(Main!$B$3-2020))+(_xlfn.IFNA(VLOOKUP($A6,'EV Distribution'!$A$2:$B$1048576,2,FALSE),0)*'EV Characterization'!L$2)</f>
        <v>1.0195420277602869</v>
      </c>
      <c r="M6" s="2">
        <f>'[1]Pc, Summer, S1'!M6*((1+Main!$B$4)^(Main!$B$3-2020))+(_xlfn.IFNA(VLOOKUP($A6,'EV Distribution'!$A$2:$B$1048576,2,FALSE),0)*'EV Characterization'!M$2)</f>
        <v>1.0736175971217246</v>
      </c>
      <c r="N6" s="2">
        <f>'[1]Pc, Summer, S1'!N6*((1+Main!$B$4)^(Main!$B$3-2020))+(_xlfn.IFNA(VLOOKUP($A6,'EV Distribution'!$A$2:$B$1048576,2,FALSE),0)*'EV Characterization'!N$2)</f>
        <v>1.1098741303070776</v>
      </c>
      <c r="O6" s="2">
        <f>'[1]Pc, Summer, S1'!O6*((1+Main!$B$4)^(Main!$B$3-2020))+(_xlfn.IFNA(VLOOKUP($A6,'EV Distribution'!$A$2:$B$1048576,2,FALSE),0)*'EV Characterization'!O$2)</f>
        <v>1.0641592722287165</v>
      </c>
      <c r="P6" s="2">
        <f>'[1]Pc, Summer, S1'!P6*((1+Main!$B$4)^(Main!$B$3-2020))+(_xlfn.IFNA(VLOOKUP($A6,'EV Distribution'!$A$2:$B$1048576,2,FALSE),0)*'EV Characterization'!P$2)</f>
        <v>1.0227682050113409</v>
      </c>
      <c r="Q6" s="2">
        <f>'[1]Pc, Summer, S1'!Q6*((1+Main!$B$4)^(Main!$B$3-2020))+(_xlfn.IFNA(VLOOKUP($A6,'EV Distribution'!$A$2:$B$1048576,2,FALSE),0)*'EV Characterization'!Q$2)</f>
        <v>1.0199413713016841</v>
      </c>
      <c r="R6" s="2">
        <f>'[1]Pc, Summer, S1'!R6*((1+Main!$B$4)^(Main!$B$3-2020))+(_xlfn.IFNA(VLOOKUP($A6,'EV Distribution'!$A$2:$B$1048576,2,FALSE),0)*'EV Characterization'!R$2)</f>
        <v>1.0257560714982392</v>
      </c>
      <c r="S6" s="2">
        <f>'[1]Pc, Summer, S1'!S6*((1+Main!$B$4)^(Main!$B$3-2020))+(_xlfn.IFNA(VLOOKUP($A6,'EV Distribution'!$A$2:$B$1048576,2,FALSE),0)*'EV Characterization'!S$2)</f>
        <v>1.0408488907623032</v>
      </c>
      <c r="T6" s="2">
        <f>'[1]Pc, Summer, S1'!T6*((1+Main!$B$4)^(Main!$B$3-2020))+(_xlfn.IFNA(VLOOKUP($A6,'EV Distribution'!$A$2:$B$1048576,2,FALSE),0)*'EV Characterization'!T$2)</f>
        <v>1.0266770816871837</v>
      </c>
      <c r="U6" s="2">
        <f>'[1]Pc, Summer, S1'!U6*((1+Main!$B$4)^(Main!$B$3-2020))+(_xlfn.IFNA(VLOOKUP($A6,'EV Distribution'!$A$2:$B$1048576,2,FALSE),0)*'EV Characterization'!U$2)</f>
        <v>1.039283418012253</v>
      </c>
      <c r="V6" s="2">
        <f>'[1]Pc, Summer, S1'!V6*((1+Main!$B$4)^(Main!$B$3-2020))+(_xlfn.IFNA(VLOOKUP($A6,'EV Distribution'!$A$2:$B$1048576,2,FALSE),0)*'EV Characterization'!V$2)</f>
        <v>1.1488773385733753</v>
      </c>
      <c r="W6" s="2">
        <f>'[1]Pc, Summer, S1'!W6*((1+Main!$B$4)^(Main!$B$3-2020))+(_xlfn.IFNA(VLOOKUP($A6,'EV Distribution'!$A$2:$B$1048576,2,FALSE),0)*'EV Characterization'!W$2)</f>
        <v>1.095250269451389</v>
      </c>
      <c r="X6" s="2">
        <f>'[1]Pc, Summer, S1'!X6*((1+Main!$B$4)^(Main!$B$3-2020))+(_xlfn.IFNA(VLOOKUP($A6,'EV Distribution'!$A$2:$B$1048576,2,FALSE),0)*'EV Characterization'!X$2)</f>
        <v>1.2259290278580122</v>
      </c>
      <c r="Y6" s="2">
        <f>'[1]Pc, Summer, S1'!Y6*((1+Main!$B$4)^(Main!$B$3-2020))+(_xlfn.IFNA(VLOOKUP($A6,'EV Distribution'!$A$2:$B$1048576,2,FALSE),0)*'EV Characterization'!Y$2)</f>
        <v>1.1411812334455056</v>
      </c>
    </row>
    <row r="7" spans="1:25" x14ac:dyDescent="0.3">
      <c r="A7">
        <v>7</v>
      </c>
      <c r="B7" s="2">
        <f>'[1]Pc, Summer, S1'!B7*((1+Main!$B$4)^(Main!$B$3-2020))+(_xlfn.IFNA(VLOOKUP($A7,'EV Distribution'!$A$2:$B$1048576,2,FALSE),0)*'EV Characterization'!B$2)</f>
        <v>0.51398643969733604</v>
      </c>
      <c r="C7" s="2">
        <f>'[1]Pc, Summer, S1'!C7*((1+Main!$B$4)^(Main!$B$3-2020))+(_xlfn.IFNA(VLOOKUP($A7,'EV Distribution'!$A$2:$B$1048576,2,FALSE),0)*'EV Characterization'!C$2)</f>
        <v>0.50046341227262814</v>
      </c>
      <c r="D7" s="2">
        <f>'[1]Pc, Summer, S1'!D7*((1+Main!$B$4)^(Main!$B$3-2020))+(_xlfn.IFNA(VLOOKUP($A7,'EV Distribution'!$A$2:$B$1048576,2,FALSE),0)*'EV Characterization'!D$2)</f>
        <v>0.42477736910375175</v>
      </c>
      <c r="E7" s="2">
        <f>'[1]Pc, Summer, S1'!E7*((1+Main!$B$4)^(Main!$B$3-2020))+(_xlfn.IFNA(VLOOKUP($A7,'EV Distribution'!$A$2:$B$1048576,2,FALSE),0)*'EV Characterization'!E$2)</f>
        <v>0.42223666994863807</v>
      </c>
      <c r="F7" s="2">
        <f>'[1]Pc, Summer, S1'!F7*((1+Main!$B$4)^(Main!$B$3-2020))+(_xlfn.IFNA(VLOOKUP($A7,'EV Distribution'!$A$2:$B$1048576,2,FALSE),0)*'EV Characterization'!F$2)</f>
        <v>0.38451781211309177</v>
      </c>
      <c r="G7" s="2">
        <f>'[1]Pc, Summer, S1'!G7*((1+Main!$B$4)^(Main!$B$3-2020))+(_xlfn.IFNA(VLOOKUP($A7,'EV Distribution'!$A$2:$B$1048576,2,FALSE),0)*'EV Characterization'!G$2)</f>
        <v>0.39502206613551971</v>
      </c>
      <c r="H7" s="2">
        <f>'[1]Pc, Summer, S1'!H7*((1+Main!$B$4)^(Main!$B$3-2020))+(_xlfn.IFNA(VLOOKUP($A7,'EV Distribution'!$A$2:$B$1048576,2,FALSE),0)*'EV Characterization'!H$2)</f>
        <v>0.45794508311698523</v>
      </c>
      <c r="I7" s="2">
        <f>'[1]Pc, Summer, S1'!I7*((1+Main!$B$4)^(Main!$B$3-2020))+(_xlfn.IFNA(VLOOKUP($A7,'EV Distribution'!$A$2:$B$1048576,2,FALSE),0)*'EV Characterization'!I$2)</f>
        <v>0.30626316115757729</v>
      </c>
      <c r="J7" s="2">
        <f>'[1]Pc, Summer, S1'!J7*((1+Main!$B$4)^(Main!$B$3-2020))+(_xlfn.IFNA(VLOOKUP($A7,'EV Distribution'!$A$2:$B$1048576,2,FALSE),0)*'EV Characterization'!J$2)</f>
        <v>0.31251697055113309</v>
      </c>
      <c r="K7" s="2">
        <f>'[1]Pc, Summer, S1'!K7*((1+Main!$B$4)^(Main!$B$3-2020))+(_xlfn.IFNA(VLOOKUP($A7,'EV Distribution'!$A$2:$B$1048576,2,FALSE),0)*'EV Characterization'!K$2)</f>
        <v>0.32572895728164714</v>
      </c>
      <c r="L7" s="2">
        <f>'[1]Pc, Summer, S1'!L7*((1+Main!$B$4)^(Main!$B$3-2020))+(_xlfn.IFNA(VLOOKUP($A7,'EV Distribution'!$A$2:$B$1048576,2,FALSE),0)*'EV Characterization'!L$2)</f>
        <v>0.30337617703363784</v>
      </c>
      <c r="M7" s="2">
        <f>'[1]Pc, Summer, S1'!M7*((1+Main!$B$4)^(Main!$B$3-2020))+(_xlfn.IFNA(VLOOKUP($A7,'EV Distribution'!$A$2:$B$1048576,2,FALSE),0)*'EV Characterization'!M$2)</f>
        <v>0.3157643346433438</v>
      </c>
      <c r="N7" s="2">
        <f>'[1]Pc, Summer, S1'!N7*((1+Main!$B$4)^(Main!$B$3-2020))+(_xlfn.IFNA(VLOOKUP($A7,'EV Distribution'!$A$2:$B$1048576,2,FALSE),0)*'EV Characterization'!N$2)</f>
        <v>0.32214714417686935</v>
      </c>
      <c r="O7" s="2">
        <f>'[1]Pc, Summer, S1'!O7*((1+Main!$B$4)^(Main!$B$3-2020))+(_xlfn.IFNA(VLOOKUP($A7,'EV Distribution'!$A$2:$B$1048576,2,FALSE),0)*'EV Characterization'!O$2)</f>
        <v>0.31461983092676693</v>
      </c>
      <c r="P7" s="2">
        <f>'[1]Pc, Summer, S1'!P7*((1+Main!$B$4)^(Main!$B$3-2020))+(_xlfn.IFNA(VLOOKUP($A7,'EV Distribution'!$A$2:$B$1048576,2,FALSE),0)*'EV Characterization'!P$2)</f>
        <v>0.29475875973214399</v>
      </c>
      <c r="Q7" s="2">
        <f>'[1]Pc, Summer, S1'!Q7*((1+Main!$B$4)^(Main!$B$3-2020))+(_xlfn.IFNA(VLOOKUP($A7,'EV Distribution'!$A$2:$B$1048576,2,FALSE),0)*'EV Characterization'!Q$2)</f>
        <v>0.29490664691408164</v>
      </c>
      <c r="R7" s="2">
        <f>'[1]Pc, Summer, S1'!R7*((1+Main!$B$4)^(Main!$B$3-2020))+(_xlfn.IFNA(VLOOKUP($A7,'EV Distribution'!$A$2:$B$1048576,2,FALSE),0)*'EV Characterization'!R$2)</f>
        <v>0.30908571865566276</v>
      </c>
      <c r="S7" s="2">
        <f>'[1]Pc, Summer, S1'!S7*((1+Main!$B$4)^(Main!$B$3-2020))+(_xlfn.IFNA(VLOOKUP($A7,'EV Distribution'!$A$2:$B$1048576,2,FALSE),0)*'EV Characterization'!S$2)</f>
        <v>0.32717196247112529</v>
      </c>
      <c r="T7" s="2">
        <f>'[1]Pc, Summer, S1'!T7*((1+Main!$B$4)^(Main!$B$3-2020))+(_xlfn.IFNA(VLOOKUP($A7,'EV Distribution'!$A$2:$B$1048576,2,FALSE),0)*'EV Characterization'!T$2)</f>
        <v>0.28307933278159042</v>
      </c>
      <c r="U7" s="2">
        <f>'[1]Pc, Summer, S1'!U7*((1+Main!$B$4)^(Main!$B$3-2020))+(_xlfn.IFNA(VLOOKUP($A7,'EV Distribution'!$A$2:$B$1048576,2,FALSE),0)*'EV Characterization'!U$2)</f>
        <v>0.28230164251608053</v>
      </c>
      <c r="V7" s="2">
        <f>'[1]Pc, Summer, S1'!V7*((1+Main!$B$4)^(Main!$B$3-2020))+(_xlfn.IFNA(VLOOKUP($A7,'EV Distribution'!$A$2:$B$1048576,2,FALSE),0)*'EV Characterization'!V$2)</f>
        <v>0.30473887511369624</v>
      </c>
      <c r="W7" s="2">
        <f>'[1]Pc, Summer, S1'!W7*((1+Main!$B$4)^(Main!$B$3-2020))+(_xlfn.IFNA(VLOOKUP($A7,'EV Distribution'!$A$2:$B$1048576,2,FALSE),0)*'EV Characterization'!W$2)</f>
        <v>0.28118161051274643</v>
      </c>
      <c r="X7" s="2">
        <f>'[1]Pc, Summer, S1'!X7*((1+Main!$B$4)^(Main!$B$3-2020))+(_xlfn.IFNA(VLOOKUP($A7,'EV Distribution'!$A$2:$B$1048576,2,FALSE),0)*'EV Characterization'!X$2)</f>
        <v>0.44943150283423455</v>
      </c>
      <c r="Y7" s="2">
        <f>'[1]Pc, Summer, S1'!Y7*((1+Main!$B$4)^(Main!$B$3-2020))+(_xlfn.IFNA(VLOOKUP($A7,'EV Distribution'!$A$2:$B$1048576,2,FALSE),0)*'EV Characterization'!Y$2)</f>
        <v>0.48111301151090791</v>
      </c>
    </row>
    <row r="8" spans="1:25" x14ac:dyDescent="0.3">
      <c r="A8">
        <v>8</v>
      </c>
      <c r="B8" s="2">
        <f>'[1]Pc, Summer, S1'!B8*((1+Main!$B$4)^(Main!$B$3-2020))+(_xlfn.IFNA(VLOOKUP($A8,'EV Distribution'!$A$2:$B$1048576,2,FALSE),0)*'EV Characterization'!B$2)</f>
        <v>1.0880957876937543</v>
      </c>
      <c r="C8" s="2">
        <f>'[1]Pc, Summer, S1'!C8*((1+Main!$B$4)^(Main!$B$3-2020))+(_xlfn.IFNA(VLOOKUP($A8,'EV Distribution'!$A$2:$B$1048576,2,FALSE),0)*'EV Characterization'!C$2)</f>
        <v>1.0037385845832549</v>
      </c>
      <c r="D8" s="2">
        <f>'[1]Pc, Summer, S1'!D8*((1+Main!$B$4)^(Main!$B$3-2020))+(_xlfn.IFNA(VLOOKUP($A8,'EV Distribution'!$A$2:$B$1048576,2,FALSE),0)*'EV Characterization'!D$2)</f>
        <v>0.9270703407865255</v>
      </c>
      <c r="E8" s="2">
        <f>'[1]Pc, Summer, S1'!E8*((1+Main!$B$4)^(Main!$B$3-2020))+(_xlfn.IFNA(VLOOKUP($A8,'EV Distribution'!$A$2:$B$1048576,2,FALSE),0)*'EV Characterization'!E$2)</f>
        <v>0.9322756094098863</v>
      </c>
      <c r="F8" s="2">
        <f>'[1]Pc, Summer, S1'!F8*((1+Main!$B$4)^(Main!$B$3-2020))+(_xlfn.IFNA(VLOOKUP($A8,'EV Distribution'!$A$2:$B$1048576,2,FALSE),0)*'EV Characterization'!F$2)</f>
        <v>0.87044661071307705</v>
      </c>
      <c r="G8" s="2">
        <f>'[1]Pc, Summer, S1'!G8*((1+Main!$B$4)^(Main!$B$3-2020))+(_xlfn.IFNA(VLOOKUP($A8,'EV Distribution'!$A$2:$B$1048576,2,FALSE),0)*'EV Characterization'!G$2)</f>
        <v>0.94056828192585573</v>
      </c>
      <c r="H8" s="2">
        <f>'[1]Pc, Summer, S1'!H8*((1+Main!$B$4)^(Main!$B$3-2020))+(_xlfn.IFNA(VLOOKUP($A8,'EV Distribution'!$A$2:$B$1048576,2,FALSE),0)*'EV Characterization'!H$2)</f>
        <v>1.1987295878705506</v>
      </c>
      <c r="I8" s="2">
        <f>'[1]Pc, Summer, S1'!I8*((1+Main!$B$4)^(Main!$B$3-2020))+(_xlfn.IFNA(VLOOKUP($A8,'EV Distribution'!$A$2:$B$1048576,2,FALSE),0)*'EV Characterization'!I$2)</f>
        <v>1.1281015695474863</v>
      </c>
      <c r="J8" s="2">
        <f>'[1]Pc, Summer, S1'!J8*((1+Main!$B$4)^(Main!$B$3-2020))+(_xlfn.IFNA(VLOOKUP($A8,'EV Distribution'!$A$2:$B$1048576,2,FALSE),0)*'EV Characterization'!J$2)</f>
        <v>1.2868387498252483</v>
      </c>
      <c r="K8" s="2">
        <f>'[1]Pc, Summer, S1'!K8*((1+Main!$B$4)^(Main!$B$3-2020))+(_xlfn.IFNA(VLOOKUP($A8,'EV Distribution'!$A$2:$B$1048576,2,FALSE),0)*'EV Characterization'!K$2)</f>
        <v>1.3677665418727123</v>
      </c>
      <c r="L8" s="2">
        <f>'[1]Pc, Summer, S1'!L8*((1+Main!$B$4)^(Main!$B$3-2020))+(_xlfn.IFNA(VLOOKUP($A8,'EV Distribution'!$A$2:$B$1048576,2,FALSE),0)*'EV Characterization'!L$2)</f>
        <v>1.3389358888607537</v>
      </c>
      <c r="M8" s="2">
        <f>'[1]Pc, Summer, S1'!M8*((1+Main!$B$4)^(Main!$B$3-2020))+(_xlfn.IFNA(VLOOKUP($A8,'EV Distribution'!$A$2:$B$1048576,2,FALSE),0)*'EV Characterization'!M$2)</f>
        <v>1.3932483398833855</v>
      </c>
      <c r="N8" s="2">
        <f>'[1]Pc, Summer, S1'!N8*((1+Main!$B$4)^(Main!$B$3-2020))+(_xlfn.IFNA(VLOOKUP($A8,'EV Distribution'!$A$2:$B$1048576,2,FALSE),0)*'EV Characterization'!N$2)</f>
        <v>1.3652910515959782</v>
      </c>
      <c r="O8" s="2">
        <f>'[1]Pc, Summer, S1'!O8*((1+Main!$B$4)^(Main!$B$3-2020))+(_xlfn.IFNA(VLOOKUP($A8,'EV Distribution'!$A$2:$B$1048576,2,FALSE),0)*'EV Characterization'!O$2)</f>
        <v>1.3973706487821591</v>
      </c>
      <c r="P8" s="2">
        <f>'[1]Pc, Summer, S1'!P8*((1+Main!$B$4)^(Main!$B$3-2020))+(_xlfn.IFNA(VLOOKUP($A8,'EV Distribution'!$A$2:$B$1048576,2,FALSE),0)*'EV Characterization'!P$2)</f>
        <v>1.3708434284710136</v>
      </c>
      <c r="Q8" s="2">
        <f>'[1]Pc, Summer, S1'!Q8*((1+Main!$B$4)^(Main!$B$3-2020))+(_xlfn.IFNA(VLOOKUP($A8,'EV Distribution'!$A$2:$B$1048576,2,FALSE),0)*'EV Characterization'!Q$2)</f>
        <v>1.2897665498372761</v>
      </c>
      <c r="R8" s="2">
        <f>'[1]Pc, Summer, S1'!R8*((1+Main!$B$4)^(Main!$B$3-2020))+(_xlfn.IFNA(VLOOKUP($A8,'EV Distribution'!$A$2:$B$1048576,2,FALSE),0)*'EV Characterization'!R$2)</f>
        <v>1.3109634588904615</v>
      </c>
      <c r="S8" s="2">
        <f>'[1]Pc, Summer, S1'!S8*((1+Main!$B$4)^(Main!$B$3-2020))+(_xlfn.IFNA(VLOOKUP($A8,'EV Distribution'!$A$2:$B$1048576,2,FALSE),0)*'EV Characterization'!S$2)</f>
        <v>1.2888620549044771</v>
      </c>
      <c r="T8" s="2">
        <f>'[1]Pc, Summer, S1'!T8*((1+Main!$B$4)^(Main!$B$3-2020))+(_xlfn.IFNA(VLOOKUP($A8,'EV Distribution'!$A$2:$B$1048576,2,FALSE),0)*'EV Characterization'!T$2)</f>
        <v>1.2527800267585407</v>
      </c>
      <c r="U8" s="2">
        <f>'[1]Pc, Summer, S1'!U8*((1+Main!$B$4)^(Main!$B$3-2020))+(_xlfn.IFNA(VLOOKUP($A8,'EV Distribution'!$A$2:$B$1048576,2,FALSE),0)*'EV Characterization'!U$2)</f>
        <v>1.2593505410567225</v>
      </c>
      <c r="V8" s="2">
        <f>'[1]Pc, Summer, S1'!V8*((1+Main!$B$4)^(Main!$B$3-2020))+(_xlfn.IFNA(VLOOKUP($A8,'EV Distribution'!$A$2:$B$1048576,2,FALSE),0)*'EV Characterization'!V$2)</f>
        <v>1.2856534054102586</v>
      </c>
      <c r="W8" s="2">
        <f>'[1]Pc, Summer, S1'!W8*((1+Main!$B$4)^(Main!$B$3-2020))+(_xlfn.IFNA(VLOOKUP($A8,'EV Distribution'!$A$2:$B$1048576,2,FALSE),0)*'EV Characterization'!W$2)</f>
        <v>1.0912174752122361</v>
      </c>
      <c r="X8" s="2">
        <f>'[1]Pc, Summer, S1'!X8*((1+Main!$B$4)^(Main!$B$3-2020))+(_xlfn.IFNA(VLOOKUP($A8,'EV Distribution'!$A$2:$B$1048576,2,FALSE),0)*'EV Characterization'!X$2)</f>
        <v>1.2276649715550072</v>
      </c>
      <c r="Y8" s="2">
        <f>'[1]Pc, Summer, S1'!Y8*((1+Main!$B$4)^(Main!$B$3-2020))+(_xlfn.IFNA(VLOOKUP($A8,'EV Distribution'!$A$2:$B$1048576,2,FALSE),0)*'EV Characterization'!Y$2)</f>
        <v>1.1221394925262789</v>
      </c>
    </row>
    <row r="9" spans="1:25" x14ac:dyDescent="0.3">
      <c r="A9">
        <v>9</v>
      </c>
      <c r="B9" s="2">
        <f>'[1]Pc, Summer, S1'!B9*((1+Main!$B$4)^(Main!$B$3-2020))+(_xlfn.IFNA(VLOOKUP($A9,'EV Distribution'!$A$2:$B$1048576,2,FALSE),0)*'EV Characterization'!B$2)</f>
        <v>0.60551043320846998</v>
      </c>
      <c r="C9" s="2">
        <f>'[1]Pc, Summer, S1'!C9*((1+Main!$B$4)^(Main!$B$3-2020))+(_xlfn.IFNA(VLOOKUP($A9,'EV Distribution'!$A$2:$B$1048576,2,FALSE),0)*'EV Characterization'!C$2)</f>
        <v>0.58091677827673971</v>
      </c>
      <c r="D9" s="2">
        <f>'[1]Pc, Summer, S1'!D9*((1+Main!$B$4)^(Main!$B$3-2020))+(_xlfn.IFNA(VLOOKUP($A9,'EV Distribution'!$A$2:$B$1048576,2,FALSE),0)*'EV Characterization'!D$2)</f>
        <v>0.50934577625179767</v>
      </c>
      <c r="E9" s="2">
        <f>'[1]Pc, Summer, S1'!E9*((1+Main!$B$4)^(Main!$B$3-2020))+(_xlfn.IFNA(VLOOKUP($A9,'EV Distribution'!$A$2:$B$1048576,2,FALSE),0)*'EV Characterization'!E$2)</f>
        <v>0.49738517419401373</v>
      </c>
      <c r="F9" s="2">
        <f>'[1]Pc, Summer, S1'!F9*((1+Main!$B$4)^(Main!$B$3-2020))+(_xlfn.IFNA(VLOOKUP($A9,'EV Distribution'!$A$2:$B$1048576,2,FALSE),0)*'EV Characterization'!F$2)</f>
        <v>0.46536944673614988</v>
      </c>
      <c r="G9" s="2">
        <f>'[1]Pc, Summer, S1'!G9*((1+Main!$B$4)^(Main!$B$3-2020))+(_xlfn.IFNA(VLOOKUP($A9,'EV Distribution'!$A$2:$B$1048576,2,FALSE),0)*'EV Characterization'!G$2)</f>
        <v>0.49769305169319888</v>
      </c>
      <c r="H9" s="2">
        <f>'[1]Pc, Summer, S1'!H9*((1+Main!$B$4)^(Main!$B$3-2020))+(_xlfn.IFNA(VLOOKUP($A9,'EV Distribution'!$A$2:$B$1048576,2,FALSE),0)*'EV Characterization'!H$2)</f>
        <v>0.73232030053105746</v>
      </c>
      <c r="I9" s="2">
        <f>'[1]Pc, Summer, S1'!I9*((1+Main!$B$4)^(Main!$B$3-2020))+(_xlfn.IFNA(VLOOKUP($A9,'EV Distribution'!$A$2:$B$1048576,2,FALSE),0)*'EV Characterization'!I$2)</f>
        <v>0.63416229411431224</v>
      </c>
      <c r="J9" s="2">
        <f>'[1]Pc, Summer, S1'!J9*((1+Main!$B$4)^(Main!$B$3-2020))+(_xlfn.IFNA(VLOOKUP($A9,'EV Distribution'!$A$2:$B$1048576,2,FALSE),0)*'EV Characterization'!J$2)</f>
        <v>0.67249463711995383</v>
      </c>
      <c r="K9" s="2">
        <f>'[1]Pc, Summer, S1'!K9*((1+Main!$B$4)^(Main!$B$3-2020))+(_xlfn.IFNA(VLOOKUP($A9,'EV Distribution'!$A$2:$B$1048576,2,FALSE),0)*'EV Characterization'!K$2)</f>
        <v>0.67822900324508639</v>
      </c>
      <c r="L9" s="2">
        <f>'[1]Pc, Summer, S1'!L9*((1+Main!$B$4)^(Main!$B$3-2020))+(_xlfn.IFNA(VLOOKUP($A9,'EV Distribution'!$A$2:$B$1048576,2,FALSE),0)*'EV Characterization'!L$2)</f>
        <v>0.68301622451193611</v>
      </c>
      <c r="M9" s="2">
        <f>'[1]Pc, Summer, S1'!M9*((1+Main!$B$4)^(Main!$B$3-2020))+(_xlfn.IFNA(VLOOKUP($A9,'EV Distribution'!$A$2:$B$1048576,2,FALSE),0)*'EV Characterization'!M$2)</f>
        <v>0.71982083660835938</v>
      </c>
      <c r="N9" s="2">
        <f>'[1]Pc, Summer, S1'!N9*((1+Main!$B$4)^(Main!$B$3-2020))+(_xlfn.IFNA(VLOOKUP($A9,'EV Distribution'!$A$2:$B$1048576,2,FALSE),0)*'EV Characterization'!N$2)</f>
        <v>0.72429844145748468</v>
      </c>
      <c r="O9" s="2">
        <f>'[1]Pc, Summer, S1'!O9*((1+Main!$B$4)^(Main!$B$3-2020))+(_xlfn.IFNA(VLOOKUP($A9,'EV Distribution'!$A$2:$B$1048576,2,FALSE),0)*'EV Characterization'!O$2)</f>
        <v>0.6808691680185629</v>
      </c>
      <c r="P9" s="2">
        <f>'[1]Pc, Summer, S1'!P9*((1+Main!$B$4)^(Main!$B$3-2020))+(_xlfn.IFNA(VLOOKUP($A9,'EV Distribution'!$A$2:$B$1048576,2,FALSE),0)*'EV Characterization'!P$2)</f>
        <v>0.59553400813340363</v>
      </c>
      <c r="Q9" s="2">
        <f>'[1]Pc, Summer, S1'!Q9*((1+Main!$B$4)^(Main!$B$3-2020))+(_xlfn.IFNA(VLOOKUP($A9,'EV Distribution'!$A$2:$B$1048576,2,FALSE),0)*'EV Characterization'!Q$2)</f>
        <v>0.58017734237214791</v>
      </c>
      <c r="R9" s="2">
        <f>'[1]Pc, Summer, S1'!R9*((1+Main!$B$4)^(Main!$B$3-2020))+(_xlfn.IFNA(VLOOKUP($A9,'EV Distribution'!$A$2:$B$1048576,2,FALSE),0)*'EV Characterization'!R$2)</f>
        <v>0.55734373302825213</v>
      </c>
      <c r="S9" s="2">
        <f>'[1]Pc, Summer, S1'!S9*((1+Main!$B$4)^(Main!$B$3-2020))+(_xlfn.IFNA(VLOOKUP($A9,'EV Distribution'!$A$2:$B$1048576,2,FALSE),0)*'EV Characterization'!S$2)</f>
        <v>0.56965704966982167</v>
      </c>
      <c r="T9" s="2">
        <f>'[1]Pc, Summer, S1'!T9*((1+Main!$B$4)^(Main!$B$3-2020))+(_xlfn.IFNA(VLOOKUP($A9,'EV Distribution'!$A$2:$B$1048576,2,FALSE),0)*'EV Characterization'!T$2)</f>
        <v>0.5338491888908562</v>
      </c>
      <c r="U9" s="2">
        <f>'[1]Pc, Summer, S1'!U9*((1+Main!$B$4)^(Main!$B$3-2020))+(_xlfn.IFNA(VLOOKUP($A9,'EV Distribution'!$A$2:$B$1048576,2,FALSE),0)*'EV Characterization'!U$2)</f>
        <v>0.5451476474992849</v>
      </c>
      <c r="V9" s="2">
        <f>'[1]Pc, Summer, S1'!V9*((1+Main!$B$4)^(Main!$B$3-2020))+(_xlfn.IFNA(VLOOKUP($A9,'EV Distribution'!$A$2:$B$1048576,2,FALSE),0)*'EV Characterization'!V$2)</f>
        <v>0.53971957590375874</v>
      </c>
      <c r="W9" s="2">
        <f>'[1]Pc, Summer, S1'!W9*((1+Main!$B$4)^(Main!$B$3-2020))+(_xlfn.IFNA(VLOOKUP($A9,'EV Distribution'!$A$2:$B$1048576,2,FALSE),0)*'EV Characterization'!W$2)</f>
        <v>0.47997728055997263</v>
      </c>
      <c r="X9" s="2">
        <f>'[1]Pc, Summer, S1'!X9*((1+Main!$B$4)^(Main!$B$3-2020))+(_xlfn.IFNA(VLOOKUP($A9,'EV Distribution'!$A$2:$B$1048576,2,FALSE),0)*'EV Characterization'!X$2)</f>
        <v>0.59109333821106125</v>
      </c>
      <c r="Y9" s="2">
        <f>'[1]Pc, Summer, S1'!Y9*((1+Main!$B$4)^(Main!$B$3-2020))+(_xlfn.IFNA(VLOOKUP($A9,'EV Distribution'!$A$2:$B$1048576,2,FALSE),0)*'EV Characterization'!Y$2)</f>
        <v>0.58855913494694412</v>
      </c>
    </row>
    <row r="10" spans="1:25" x14ac:dyDescent="0.3">
      <c r="A10">
        <v>20</v>
      </c>
      <c r="B10" s="2">
        <f>'[1]Pc, Summer, S1'!B10*((1+Main!$B$4)^(Main!$B$3-2020))+(_xlfn.IFNA(VLOOKUP($A10,'EV Distribution'!$A$2:$B$1048576,2,FALSE),0)*'EV Characterization'!B$2)</f>
        <v>1.4342214504520712</v>
      </c>
      <c r="C10" s="2">
        <f>'[1]Pc, Summer, S1'!C10*((1+Main!$B$4)^(Main!$B$3-2020))+(_xlfn.IFNA(VLOOKUP($A10,'EV Distribution'!$A$2:$B$1048576,2,FALSE),0)*'EV Characterization'!C$2)</f>
        <v>1.3392504889544945</v>
      </c>
      <c r="D10" s="2">
        <f>'[1]Pc, Summer, S1'!D10*((1+Main!$B$4)^(Main!$B$3-2020))+(_xlfn.IFNA(VLOOKUP($A10,'EV Distribution'!$A$2:$B$1048576,2,FALSE),0)*'EV Characterization'!D$2)</f>
        <v>1.2483635318441495</v>
      </c>
      <c r="E10" s="2">
        <f>'[1]Pc, Summer, S1'!E10*((1+Main!$B$4)^(Main!$B$3-2020))+(_xlfn.IFNA(VLOOKUP($A10,'EV Distribution'!$A$2:$B$1048576,2,FALSE),0)*'EV Characterization'!E$2)</f>
        <v>1.175260137130816</v>
      </c>
      <c r="F10" s="2">
        <f>'[1]Pc, Summer, S1'!F10*((1+Main!$B$4)^(Main!$B$3-2020))+(_xlfn.IFNA(VLOOKUP($A10,'EV Distribution'!$A$2:$B$1048576,2,FALSE),0)*'EV Characterization'!F$2)</f>
        <v>1.1591203501607883</v>
      </c>
      <c r="G10" s="2">
        <f>'[1]Pc, Summer, S1'!G10*((1+Main!$B$4)^(Main!$B$3-2020))+(_xlfn.IFNA(VLOOKUP($A10,'EV Distribution'!$A$2:$B$1048576,2,FALSE),0)*'EV Characterization'!G$2)</f>
        <v>1.1514339490031036</v>
      </c>
      <c r="H10" s="2">
        <f>'[1]Pc, Summer, S1'!H10*((1+Main!$B$4)^(Main!$B$3-2020))+(_xlfn.IFNA(VLOOKUP($A10,'EV Distribution'!$A$2:$B$1048576,2,FALSE),0)*'EV Characterization'!H$2)</f>
        <v>1.1921593332706903</v>
      </c>
      <c r="I10" s="2">
        <f>'[1]Pc, Summer, S1'!I10*((1+Main!$B$4)^(Main!$B$3-2020))+(_xlfn.IFNA(VLOOKUP($A10,'EV Distribution'!$A$2:$B$1048576,2,FALSE),0)*'EV Characterization'!I$2)</f>
        <v>1.1183666339335356</v>
      </c>
      <c r="J10" s="2">
        <f>'[1]Pc, Summer, S1'!J10*((1+Main!$B$4)^(Main!$B$3-2020))+(_xlfn.IFNA(VLOOKUP($A10,'EV Distribution'!$A$2:$B$1048576,2,FALSE),0)*'EV Characterization'!J$2)</f>
        <v>0.97299789309029983</v>
      </c>
      <c r="K10" s="2">
        <f>'[1]Pc, Summer, S1'!K10*((1+Main!$B$4)^(Main!$B$3-2020))+(_xlfn.IFNA(VLOOKUP($A10,'EV Distribution'!$A$2:$B$1048576,2,FALSE),0)*'EV Characterization'!K$2)</f>
        <v>1.0211377972597564</v>
      </c>
      <c r="L10" s="2">
        <f>'[1]Pc, Summer, S1'!L10*((1+Main!$B$4)^(Main!$B$3-2020))+(_xlfn.IFNA(VLOOKUP($A10,'EV Distribution'!$A$2:$B$1048576,2,FALSE),0)*'EV Characterization'!L$2)</f>
        <v>1.1085540721298304</v>
      </c>
      <c r="M10" s="2">
        <f>'[1]Pc, Summer, S1'!M10*((1+Main!$B$4)^(Main!$B$3-2020))+(_xlfn.IFNA(VLOOKUP($A10,'EV Distribution'!$A$2:$B$1048576,2,FALSE),0)*'EV Characterization'!M$2)</f>
        <v>1.231625528483957</v>
      </c>
      <c r="N10" s="2">
        <f>'[1]Pc, Summer, S1'!N10*((1+Main!$B$4)^(Main!$B$3-2020))+(_xlfn.IFNA(VLOOKUP($A10,'EV Distribution'!$A$2:$B$1048576,2,FALSE),0)*'EV Characterization'!N$2)</f>
        <v>1.2921004051407265</v>
      </c>
      <c r="O10" s="2">
        <f>'[1]Pc, Summer, S1'!O10*((1+Main!$B$4)^(Main!$B$3-2020))+(_xlfn.IFNA(VLOOKUP($A10,'EV Distribution'!$A$2:$B$1048576,2,FALSE),0)*'EV Characterization'!O$2)</f>
        <v>1.2787681302774263</v>
      </c>
      <c r="P10" s="2">
        <f>'[1]Pc, Summer, S1'!P10*((1+Main!$B$4)^(Main!$B$3-2020))+(_xlfn.IFNA(VLOOKUP($A10,'EV Distribution'!$A$2:$B$1048576,2,FALSE),0)*'EV Characterization'!P$2)</f>
        <v>1.2363210626285708</v>
      </c>
      <c r="Q10" s="2">
        <f>'[1]Pc, Summer, S1'!Q10*((1+Main!$B$4)^(Main!$B$3-2020))+(_xlfn.IFNA(VLOOKUP($A10,'EV Distribution'!$A$2:$B$1048576,2,FALSE),0)*'EV Characterization'!Q$2)</f>
        <v>1.2946722153386396</v>
      </c>
      <c r="R10" s="2">
        <f>'[1]Pc, Summer, S1'!R10*((1+Main!$B$4)^(Main!$B$3-2020))+(_xlfn.IFNA(VLOOKUP($A10,'EV Distribution'!$A$2:$B$1048576,2,FALSE),0)*'EV Characterization'!R$2)</f>
        <v>1.3102811191192936</v>
      </c>
      <c r="S10" s="2">
        <f>'[1]Pc, Summer, S1'!S10*((1+Main!$B$4)^(Main!$B$3-2020))+(_xlfn.IFNA(VLOOKUP($A10,'EV Distribution'!$A$2:$B$1048576,2,FALSE),0)*'EV Characterization'!S$2)</f>
        <v>1.2939051942804956</v>
      </c>
      <c r="T10" s="2">
        <f>'[1]Pc, Summer, S1'!T10*((1+Main!$B$4)^(Main!$B$3-2020))+(_xlfn.IFNA(VLOOKUP($A10,'EV Distribution'!$A$2:$B$1048576,2,FALSE),0)*'EV Characterization'!T$2)</f>
        <v>1.2655179020497471</v>
      </c>
      <c r="U10" s="2">
        <f>'[1]Pc, Summer, S1'!U10*((1+Main!$B$4)^(Main!$B$3-2020))+(_xlfn.IFNA(VLOOKUP($A10,'EV Distribution'!$A$2:$B$1048576,2,FALSE),0)*'EV Characterization'!U$2)</f>
        <v>1.3445828399443824</v>
      </c>
      <c r="V10" s="2">
        <f>'[1]Pc, Summer, S1'!V10*((1+Main!$B$4)^(Main!$B$3-2020))+(_xlfn.IFNA(VLOOKUP($A10,'EV Distribution'!$A$2:$B$1048576,2,FALSE),0)*'EV Characterization'!V$2)</f>
        <v>1.4182483398833856</v>
      </c>
      <c r="W10" s="2">
        <f>'[1]Pc, Summer, S1'!W10*((1+Main!$B$4)^(Main!$B$3-2020))+(_xlfn.IFNA(VLOOKUP($A10,'EV Distribution'!$A$2:$B$1048576,2,FALSE),0)*'EV Characterization'!W$2)</f>
        <v>1.3304989817259378</v>
      </c>
      <c r="X10" s="2">
        <f>'[1]Pc, Summer, S1'!X10*((1+Main!$B$4)^(Main!$B$3-2020))+(_xlfn.IFNA(VLOOKUP($A10,'EV Distribution'!$A$2:$B$1048576,2,FALSE),0)*'EV Characterization'!X$2)</f>
        <v>1.3017551465918349</v>
      </c>
      <c r="Y10" s="2">
        <f>'[1]Pc, Summer, S1'!Y10*((1+Main!$B$4)^(Main!$B$3-2020))+(_xlfn.IFNA(VLOOKUP($A10,'EV Distribution'!$A$2:$B$1048576,2,FALSE),0)*'EV Characterization'!Y$2)</f>
        <v>1.3959282820303232</v>
      </c>
    </row>
    <row r="11" spans="1:25" x14ac:dyDescent="0.3">
      <c r="A11">
        <v>21</v>
      </c>
      <c r="B11" s="2">
        <f>'[1]Pc, Summer, S1'!B11*((1+Main!$B$4)^(Main!$B$3-2020))+(_xlfn.IFNA(VLOOKUP($A11,'EV Distribution'!$A$2:$B$1048576,2,FALSE),0)*'EV Characterization'!B$2)</f>
        <v>0.59176467564051194</v>
      </c>
      <c r="C11" s="2">
        <f>'[1]Pc, Summer, S1'!C11*((1+Main!$B$4)^(Main!$B$3-2020))+(_xlfn.IFNA(VLOOKUP($A11,'EV Distribution'!$A$2:$B$1048576,2,FALSE),0)*'EV Characterization'!C$2)</f>
        <v>0.56527459326449647</v>
      </c>
      <c r="D11" s="2">
        <f>'[1]Pc, Summer, S1'!D11*((1+Main!$B$4)^(Main!$B$3-2020))+(_xlfn.IFNA(VLOOKUP($A11,'EV Distribution'!$A$2:$B$1048576,2,FALSE),0)*'EV Characterization'!D$2)</f>
        <v>0.49401113672885677</v>
      </c>
      <c r="E11" s="2">
        <f>'[1]Pc, Summer, S1'!E11*((1+Main!$B$4)^(Main!$B$3-2020))+(_xlfn.IFNA(VLOOKUP($A11,'EV Distribution'!$A$2:$B$1048576,2,FALSE),0)*'EV Characterization'!E$2)</f>
        <v>0.48673276935501741</v>
      </c>
      <c r="F11" s="2">
        <f>'[1]Pc, Summer, S1'!F11*((1+Main!$B$4)^(Main!$B$3-2020))+(_xlfn.IFNA(VLOOKUP($A11,'EV Distribution'!$A$2:$B$1048576,2,FALSE),0)*'EV Characterization'!F$2)</f>
        <v>0.44504931512043439</v>
      </c>
      <c r="G11" s="2">
        <f>'[1]Pc, Summer, S1'!G11*((1+Main!$B$4)^(Main!$B$3-2020))+(_xlfn.IFNA(VLOOKUP($A11,'EV Distribution'!$A$2:$B$1048576,2,FALSE),0)*'EV Characterization'!G$2)</f>
        <v>0.46155690366713881</v>
      </c>
      <c r="H11" s="2">
        <f>'[1]Pc, Summer, S1'!H11*((1+Main!$B$4)^(Main!$B$3-2020))+(_xlfn.IFNA(VLOOKUP($A11,'EV Distribution'!$A$2:$B$1048576,2,FALSE),0)*'EV Characterization'!H$2)</f>
        <v>0.5546294259023189</v>
      </c>
      <c r="I11" s="2">
        <f>'[1]Pc, Summer, S1'!I11*((1+Main!$B$4)^(Main!$B$3-2020))+(_xlfn.IFNA(VLOOKUP($A11,'EV Distribution'!$A$2:$B$1048576,2,FALSE),0)*'EV Characterization'!I$2)</f>
        <v>0.40470429334574776</v>
      </c>
      <c r="J11" s="2">
        <f>'[1]Pc, Summer, S1'!J11*((1+Main!$B$4)^(Main!$B$3-2020))+(_xlfn.IFNA(VLOOKUP($A11,'EV Distribution'!$A$2:$B$1048576,2,FALSE),0)*'EV Characterization'!J$2)</f>
        <v>0.42410713133829508</v>
      </c>
      <c r="K11" s="2">
        <f>'[1]Pc, Summer, S1'!K11*((1+Main!$B$4)^(Main!$B$3-2020))+(_xlfn.IFNA(VLOOKUP($A11,'EV Distribution'!$A$2:$B$1048576,2,FALSE),0)*'EV Characterization'!K$2)</f>
        <v>0.45310434151651929</v>
      </c>
      <c r="L11" s="2">
        <f>'[1]Pc, Summer, S1'!L11*((1+Main!$B$4)^(Main!$B$3-2020))+(_xlfn.IFNA(VLOOKUP($A11,'EV Distribution'!$A$2:$B$1048576,2,FALSE),0)*'EV Characterization'!L$2)</f>
        <v>0.42219968149985221</v>
      </c>
      <c r="M11" s="2">
        <f>'[1]Pc, Summer, S1'!M11*((1+Main!$B$4)^(Main!$B$3-2020))+(_xlfn.IFNA(VLOOKUP($A11,'EV Distribution'!$A$2:$B$1048576,2,FALSE),0)*'EV Characterization'!M$2)</f>
        <v>0.43406382572511831</v>
      </c>
      <c r="N11" s="2">
        <f>'[1]Pc, Summer, S1'!N11*((1+Main!$B$4)^(Main!$B$3-2020))+(_xlfn.IFNA(VLOOKUP($A11,'EV Distribution'!$A$2:$B$1048576,2,FALSE),0)*'EV Characterization'!N$2)</f>
        <v>0.46022983529834899</v>
      </c>
      <c r="O11" s="2">
        <f>'[1]Pc, Summer, S1'!O11*((1+Main!$B$4)^(Main!$B$3-2020))+(_xlfn.IFNA(VLOOKUP($A11,'EV Distribution'!$A$2:$B$1048576,2,FALSE),0)*'EV Characterization'!O$2)</f>
        <v>0.45149967525889056</v>
      </c>
      <c r="P11" s="2">
        <f>'[1]Pc, Summer, S1'!P11*((1+Main!$B$4)^(Main!$B$3-2020))+(_xlfn.IFNA(VLOOKUP($A11,'EV Distribution'!$A$2:$B$1048576,2,FALSE),0)*'EV Characterization'!P$2)</f>
        <v>0.43615690127259177</v>
      </c>
      <c r="Q11" s="2">
        <f>'[1]Pc, Summer, S1'!Q11*((1+Main!$B$4)^(Main!$B$3-2020))+(_xlfn.IFNA(VLOOKUP($A11,'EV Distribution'!$A$2:$B$1048576,2,FALSE),0)*'EV Characterization'!Q$2)</f>
        <v>0.41681782048364152</v>
      </c>
      <c r="R11" s="2">
        <f>'[1]Pc, Summer, S1'!R11*((1+Main!$B$4)^(Main!$B$3-2020))+(_xlfn.IFNA(VLOOKUP($A11,'EV Distribution'!$A$2:$B$1048576,2,FALSE),0)*'EV Characterization'!R$2)</f>
        <v>0.41036746612600916</v>
      </c>
      <c r="S11" s="2">
        <f>'[1]Pc, Summer, S1'!S11*((1+Main!$B$4)^(Main!$B$3-2020))+(_xlfn.IFNA(VLOOKUP($A11,'EV Distribution'!$A$2:$B$1048576,2,FALSE),0)*'EV Characterization'!S$2)</f>
        <v>0.43361204693667293</v>
      </c>
      <c r="T11" s="2">
        <f>'[1]Pc, Summer, S1'!T11*((1+Main!$B$4)^(Main!$B$3-2020))+(_xlfn.IFNA(VLOOKUP($A11,'EV Distribution'!$A$2:$B$1048576,2,FALSE),0)*'EV Characterization'!T$2)</f>
        <v>0.41084413133649733</v>
      </c>
      <c r="U11" s="2">
        <f>'[1]Pc, Summer, S1'!U11*((1+Main!$B$4)^(Main!$B$3-2020))+(_xlfn.IFNA(VLOOKUP($A11,'EV Distribution'!$A$2:$B$1048576,2,FALSE),0)*'EV Characterization'!U$2)</f>
        <v>0.4307427607801389</v>
      </c>
      <c r="V11" s="2">
        <f>'[1]Pc, Summer, S1'!V11*((1+Main!$B$4)^(Main!$B$3-2020))+(_xlfn.IFNA(VLOOKUP($A11,'EV Distribution'!$A$2:$B$1048576,2,FALSE),0)*'EV Characterization'!V$2)</f>
        <v>0.47290463706987407</v>
      </c>
      <c r="W11" s="2">
        <f>'[1]Pc, Summer, S1'!W11*((1+Main!$B$4)^(Main!$B$3-2020))+(_xlfn.IFNA(VLOOKUP($A11,'EV Distribution'!$A$2:$B$1048576,2,FALSE),0)*'EV Characterization'!W$2)</f>
        <v>0.43376436826874892</v>
      </c>
      <c r="X11" s="2">
        <f>'[1]Pc, Summer, S1'!X11*((1+Main!$B$4)^(Main!$B$3-2020))+(_xlfn.IFNA(VLOOKUP($A11,'EV Distribution'!$A$2:$B$1048576,2,FALSE),0)*'EV Characterization'!X$2)</f>
        <v>0.58319482334544903</v>
      </c>
      <c r="Y11" s="2">
        <f>'[1]Pc, Summer, S1'!Y11*((1+Main!$B$4)^(Main!$B$3-2020))+(_xlfn.IFNA(VLOOKUP($A11,'EV Distribution'!$A$2:$B$1048576,2,FALSE),0)*'EV Characterization'!Y$2)</f>
        <v>0.57276771213673183</v>
      </c>
    </row>
    <row r="12" spans="1:25" x14ac:dyDescent="0.3">
      <c r="A12">
        <v>22</v>
      </c>
      <c r="B12" s="2">
        <f>'[1]Pc, Summer, S1'!B12*((1+Main!$B$4)^(Main!$B$3-2020))+(_xlfn.IFNA(VLOOKUP($A12,'EV Distribution'!$A$2:$B$1048576,2,FALSE),0)*'EV Characterization'!B$2)</f>
        <v>0.4824471360324063</v>
      </c>
      <c r="C12" s="2">
        <f>'[1]Pc, Summer, S1'!C12*((1+Main!$B$4)^(Main!$B$3-2020))+(_xlfn.IFNA(VLOOKUP($A12,'EV Distribution'!$A$2:$B$1048576,2,FALSE),0)*'EV Characterization'!C$2)</f>
        <v>0.46098903863851171</v>
      </c>
      <c r="D12" s="2">
        <f>'[1]Pc, Summer, S1'!D12*((1+Main!$B$4)^(Main!$B$3-2020))+(_xlfn.IFNA(VLOOKUP($A12,'EV Distribution'!$A$2:$B$1048576,2,FALSE),0)*'EV Characterization'!D$2)</f>
        <v>0.38939529107359583</v>
      </c>
      <c r="E12" s="2">
        <f>'[1]Pc, Summer, S1'!E12*((1+Main!$B$4)^(Main!$B$3-2020))+(_xlfn.IFNA(VLOOKUP($A12,'EV Distribution'!$A$2:$B$1048576,2,FALSE),0)*'EV Characterization'!E$2)</f>
        <v>0.37556593202512489</v>
      </c>
      <c r="F12" s="2">
        <f>'[1]Pc, Summer, S1'!F12*((1+Main!$B$4)^(Main!$B$3-2020))+(_xlfn.IFNA(VLOOKUP($A12,'EV Distribution'!$A$2:$B$1048576,2,FALSE),0)*'EV Characterization'!F$2)</f>
        <v>0.33517933083814644</v>
      </c>
      <c r="G12" s="2">
        <f>'[1]Pc, Summer, S1'!G12*((1+Main!$B$4)^(Main!$B$3-2020))+(_xlfn.IFNA(VLOOKUP($A12,'EV Distribution'!$A$2:$B$1048576,2,FALSE),0)*'EV Characterization'!G$2)</f>
        <v>0.3574385366214185</v>
      </c>
      <c r="H12" s="2">
        <f>'[1]Pc, Summer, S1'!H12*((1+Main!$B$4)^(Main!$B$3-2020))+(_xlfn.IFNA(VLOOKUP($A12,'EV Distribution'!$A$2:$B$1048576,2,FALSE),0)*'EV Characterization'!H$2)</f>
        <v>0.43204157687209943</v>
      </c>
      <c r="I12" s="2">
        <f>'[1]Pc, Summer, S1'!I12*((1+Main!$B$4)^(Main!$B$3-2020))+(_xlfn.IFNA(VLOOKUP($A12,'EV Distribution'!$A$2:$B$1048576,2,FALSE),0)*'EV Characterization'!I$2)</f>
        <v>0.26018841177068575</v>
      </c>
      <c r="J12" s="2">
        <f>'[1]Pc, Summer, S1'!J12*((1+Main!$B$4)^(Main!$B$3-2020))+(_xlfn.IFNA(VLOOKUP($A12,'EV Distribution'!$A$2:$B$1048576,2,FALSE),0)*'EV Characterization'!J$2)</f>
        <v>0.27317408119019887</v>
      </c>
      <c r="K12" s="2">
        <f>'[1]Pc, Summer, S1'!K12*((1+Main!$B$4)^(Main!$B$3-2020))+(_xlfn.IFNA(VLOOKUP($A12,'EV Distribution'!$A$2:$B$1048576,2,FALSE),0)*'EV Characterization'!K$2)</f>
        <v>0.29910387755146883</v>
      </c>
      <c r="L12" s="2">
        <f>'[1]Pc, Summer, S1'!L12*((1+Main!$B$4)^(Main!$B$3-2020))+(_xlfn.IFNA(VLOOKUP($A12,'EV Distribution'!$A$2:$B$1048576,2,FALSE),0)*'EV Characterization'!L$2)</f>
        <v>0.28960192342227387</v>
      </c>
      <c r="M12" s="2">
        <f>'[1]Pc, Summer, S1'!M12*((1+Main!$B$4)^(Main!$B$3-2020))+(_xlfn.IFNA(VLOOKUP($A12,'EV Distribution'!$A$2:$B$1048576,2,FALSE),0)*'EV Characterization'!M$2)</f>
        <v>0.2937063185338975</v>
      </c>
      <c r="N12" s="2">
        <f>'[1]Pc, Summer, S1'!N12*((1+Main!$B$4)^(Main!$B$3-2020))+(_xlfn.IFNA(VLOOKUP($A12,'EV Distribution'!$A$2:$B$1048576,2,FALSE),0)*'EV Characterization'!N$2)</f>
        <v>0.29978478626326616</v>
      </c>
      <c r="O12" s="2">
        <f>'[1]Pc, Summer, S1'!O12*((1+Main!$B$4)^(Main!$B$3-2020))+(_xlfn.IFNA(VLOOKUP($A12,'EV Distribution'!$A$2:$B$1048576,2,FALSE),0)*'EV Characterization'!O$2)</f>
        <v>0.29540241344276291</v>
      </c>
      <c r="P12" s="2">
        <f>'[1]Pc, Summer, S1'!P12*((1+Main!$B$4)^(Main!$B$3-2020))+(_xlfn.IFNA(VLOOKUP($A12,'EV Distribution'!$A$2:$B$1048576,2,FALSE),0)*'EV Characterization'!P$2)</f>
        <v>0.27650644262431123</v>
      </c>
      <c r="Q12" s="2">
        <f>'[1]Pc, Summer, S1'!Q12*((1+Main!$B$4)^(Main!$B$3-2020))+(_xlfn.IFNA(VLOOKUP($A12,'EV Distribution'!$A$2:$B$1048576,2,FALSE),0)*'EV Characterization'!Q$2)</f>
        <v>0.27281456840443086</v>
      </c>
      <c r="R12" s="2">
        <f>'[1]Pc, Summer, S1'!R12*((1+Main!$B$4)^(Main!$B$3-2020))+(_xlfn.IFNA(VLOOKUP($A12,'EV Distribution'!$A$2:$B$1048576,2,FALSE),0)*'EV Characterization'!R$2)</f>
        <v>0.27647642617522478</v>
      </c>
      <c r="S12" s="2">
        <f>'[1]Pc, Summer, S1'!S12*((1+Main!$B$4)^(Main!$B$3-2020))+(_xlfn.IFNA(VLOOKUP($A12,'EV Distribution'!$A$2:$B$1048576,2,FALSE),0)*'EV Characterization'!S$2)</f>
        <v>0.31538999677455559</v>
      </c>
      <c r="T12" s="2">
        <f>'[1]Pc, Summer, S1'!T12*((1+Main!$B$4)^(Main!$B$3-2020))+(_xlfn.IFNA(VLOOKUP($A12,'EV Distribution'!$A$2:$B$1048576,2,FALSE),0)*'EV Characterization'!T$2)</f>
        <v>0.29727675737002707</v>
      </c>
      <c r="U12" s="2">
        <f>'[1]Pc, Summer, S1'!U12*((1+Main!$B$4)^(Main!$B$3-2020))+(_xlfn.IFNA(VLOOKUP($A12,'EV Distribution'!$A$2:$B$1048576,2,FALSE),0)*'EV Characterization'!U$2)</f>
        <v>0.30099777942312617</v>
      </c>
      <c r="V12" s="2">
        <f>'[1]Pc, Summer, S1'!V12*((1+Main!$B$4)^(Main!$B$3-2020))+(_xlfn.IFNA(VLOOKUP($A12,'EV Distribution'!$A$2:$B$1048576,2,FALSE),0)*'EV Characterization'!V$2)</f>
        <v>0.34076433464334377</v>
      </c>
      <c r="W12" s="2">
        <f>'[1]Pc, Summer, S1'!W12*((1+Main!$B$4)^(Main!$B$3-2020))+(_xlfn.IFNA(VLOOKUP($A12,'EV Distribution'!$A$2:$B$1048576,2,FALSE),0)*'EV Characterization'!W$2)</f>
        <v>0.30814626586124988</v>
      </c>
      <c r="X12" s="2">
        <f>'[1]Pc, Summer, S1'!X12*((1+Main!$B$4)^(Main!$B$3-2020))+(_xlfn.IFNA(VLOOKUP($A12,'EV Distribution'!$A$2:$B$1048576,2,FALSE),0)*'EV Characterization'!X$2)</f>
        <v>0.47216496589983126</v>
      </c>
      <c r="Y12" s="2">
        <f>'[1]Pc, Summer, S1'!Y12*((1+Main!$B$4)^(Main!$B$3-2020))+(_xlfn.IFNA(VLOOKUP($A12,'EV Distribution'!$A$2:$B$1048576,2,FALSE),0)*'EV Characterization'!Y$2)</f>
        <v>0.47292961271544731</v>
      </c>
    </row>
    <row r="13" spans="1:25" x14ac:dyDescent="0.3">
      <c r="A13">
        <v>23</v>
      </c>
      <c r="B13" s="2">
        <f>'[1]Pc, Summer, S1'!B13*((1+Main!$B$4)^(Main!$B$3-2020))+(_xlfn.IFNA(VLOOKUP($A13,'EV Distribution'!$A$2:$B$1048576,2,FALSE),0)*'EV Characterization'!B$2)</f>
        <v>1.1656876088730384</v>
      </c>
      <c r="C13" s="2">
        <f>'[1]Pc, Summer, S1'!C13*((1+Main!$B$4)^(Main!$B$3-2020))+(_xlfn.IFNA(VLOOKUP($A13,'EV Distribution'!$A$2:$B$1048576,2,FALSE),0)*'EV Characterization'!C$2)</f>
        <v>1.1719815240383555</v>
      </c>
      <c r="D13" s="2">
        <f>'[1]Pc, Summer, S1'!D13*((1+Main!$B$4)^(Main!$B$3-2020))+(_xlfn.IFNA(VLOOKUP($A13,'EV Distribution'!$A$2:$B$1048576,2,FALSE),0)*'EV Characterization'!D$2)</f>
        <v>1.1704591497613428</v>
      </c>
      <c r="E13" s="2">
        <f>'[1]Pc, Summer, S1'!E13*((1+Main!$B$4)^(Main!$B$3-2020))+(_xlfn.IFNA(VLOOKUP($A13,'EV Distribution'!$A$2:$B$1048576,2,FALSE),0)*'EV Characterization'!E$2)</f>
        <v>1.0783434199047903</v>
      </c>
      <c r="F13" s="2">
        <f>'[1]Pc, Summer, S1'!F13*((1+Main!$B$4)^(Main!$B$3-2020))+(_xlfn.IFNA(VLOOKUP($A13,'EV Distribution'!$A$2:$B$1048576,2,FALSE),0)*'EV Characterization'!F$2)</f>
        <v>1.0247914707456789</v>
      </c>
      <c r="G13" s="2">
        <f>'[1]Pc, Summer, S1'!G13*((1+Main!$B$4)^(Main!$B$3-2020))+(_xlfn.IFNA(VLOOKUP($A13,'EV Distribution'!$A$2:$B$1048576,2,FALSE),0)*'EV Characterization'!G$2)</f>
        <v>1.0074529231044109</v>
      </c>
      <c r="H13" s="2">
        <f>'[1]Pc, Summer, S1'!H13*((1+Main!$B$4)^(Main!$B$3-2020))+(_xlfn.IFNA(VLOOKUP($A13,'EV Distribution'!$A$2:$B$1048576,2,FALSE),0)*'EV Characterization'!H$2)</f>
        <v>1.0679956980315395</v>
      </c>
      <c r="I13" s="2">
        <f>'[1]Pc, Summer, S1'!I13*((1+Main!$B$4)^(Main!$B$3-2020))+(_xlfn.IFNA(VLOOKUP($A13,'EV Distribution'!$A$2:$B$1048576,2,FALSE),0)*'EV Characterization'!I$2)</f>
        <v>0.93355338023314416</v>
      </c>
      <c r="J13" s="2">
        <f>'[1]Pc, Summer, S1'!J13*((1+Main!$B$4)^(Main!$B$3-2020))+(_xlfn.IFNA(VLOOKUP($A13,'EV Distribution'!$A$2:$B$1048576,2,FALSE),0)*'EV Characterization'!J$2)</f>
        <v>0.83183259954330491</v>
      </c>
      <c r="K13" s="2">
        <f>'[1]Pc, Summer, S1'!K13*((1+Main!$B$4)^(Main!$B$3-2020))+(_xlfn.IFNA(VLOOKUP($A13,'EV Distribution'!$A$2:$B$1048576,2,FALSE),0)*'EV Characterization'!K$2)</f>
        <v>0.66455596842516607</v>
      </c>
      <c r="L13" s="2">
        <f>'[1]Pc, Summer, S1'!L13*((1+Main!$B$4)^(Main!$B$3-2020))+(_xlfn.IFNA(VLOOKUP($A13,'EV Distribution'!$A$2:$B$1048576,2,FALSE),0)*'EV Characterization'!L$2)</f>
        <v>0.87226201684551008</v>
      </c>
      <c r="M13" s="2">
        <f>'[1]Pc, Summer, S1'!M13*((1+Main!$B$4)^(Main!$B$3-2020))+(_xlfn.IFNA(VLOOKUP($A13,'EV Distribution'!$A$2:$B$1048576,2,FALSE),0)*'EV Characterization'!M$2)</f>
        <v>0.95497056675836689</v>
      </c>
      <c r="N13" s="2">
        <f>'[1]Pc, Summer, S1'!N13*((1+Main!$B$4)^(Main!$B$3-2020))+(_xlfn.IFNA(VLOOKUP($A13,'EV Distribution'!$A$2:$B$1048576,2,FALSE),0)*'EV Characterization'!N$2)</f>
        <v>0.96302493052995131</v>
      </c>
      <c r="O13" s="2">
        <f>'[1]Pc, Summer, S1'!O13*((1+Main!$B$4)^(Main!$B$3-2020))+(_xlfn.IFNA(VLOOKUP($A13,'EV Distribution'!$A$2:$B$1048576,2,FALSE),0)*'EV Characterization'!O$2)</f>
        <v>1.0009389360769738</v>
      </c>
      <c r="P13" s="2">
        <f>'[1]Pc, Summer, S1'!P13*((1+Main!$B$4)^(Main!$B$3-2020))+(_xlfn.IFNA(VLOOKUP($A13,'EV Distribution'!$A$2:$B$1048576,2,FALSE),0)*'EV Characterization'!P$2)</f>
        <v>0.80159998975083813</v>
      </c>
      <c r="Q13" s="2">
        <f>'[1]Pc, Summer, S1'!Q13*((1+Main!$B$4)^(Main!$B$3-2020))+(_xlfn.IFNA(VLOOKUP($A13,'EV Distribution'!$A$2:$B$1048576,2,FALSE),0)*'EV Characterization'!Q$2)</f>
        <v>1.0612953098558604</v>
      </c>
      <c r="R13" s="2">
        <f>'[1]Pc, Summer, S1'!R13*((1+Main!$B$4)^(Main!$B$3-2020))+(_xlfn.IFNA(VLOOKUP($A13,'EV Distribution'!$A$2:$B$1048576,2,FALSE),0)*'EV Characterization'!R$2)</f>
        <v>0.9783330831106235</v>
      </c>
      <c r="S13" s="2">
        <f>'[1]Pc, Summer, S1'!S13*((1+Main!$B$4)^(Main!$B$3-2020))+(_xlfn.IFNA(VLOOKUP($A13,'EV Distribution'!$A$2:$B$1048576,2,FALSE),0)*'EV Characterization'!S$2)</f>
        <v>0.97732961363557291</v>
      </c>
      <c r="T13" s="2">
        <f>'[1]Pc, Summer, S1'!T13*((1+Main!$B$4)^(Main!$B$3-2020))+(_xlfn.IFNA(VLOOKUP($A13,'EV Distribution'!$A$2:$B$1048576,2,FALSE),0)*'EV Characterization'!T$2)</f>
        <v>0.95694416574335561</v>
      </c>
      <c r="U13" s="2">
        <f>'[1]Pc, Summer, S1'!U13*((1+Main!$B$4)^(Main!$B$3-2020))+(_xlfn.IFNA(VLOOKUP($A13,'EV Distribution'!$A$2:$B$1048576,2,FALSE),0)*'EV Characterization'!U$2)</f>
        <v>1.0402144840641387</v>
      </c>
      <c r="V13" s="2">
        <f>'[1]Pc, Summer, S1'!V13*((1+Main!$B$4)^(Main!$B$3-2020))+(_xlfn.IFNA(VLOOKUP($A13,'EV Distribution'!$A$2:$B$1048576,2,FALSE),0)*'EV Characterization'!V$2)</f>
        <v>1.1488773385733753</v>
      </c>
      <c r="W13" s="2">
        <f>'[1]Pc, Summer, S1'!W13*((1+Main!$B$4)^(Main!$B$3-2020))+(_xlfn.IFNA(VLOOKUP($A13,'EV Distribution'!$A$2:$B$1048576,2,FALSE),0)*'EV Characterization'!W$2)</f>
        <v>1.1372787240929936</v>
      </c>
      <c r="X13" s="2">
        <f>'[1]Pc, Summer, S1'!X13*((1+Main!$B$4)^(Main!$B$3-2020))+(_xlfn.IFNA(VLOOKUP($A13,'EV Distribution'!$A$2:$B$1048576,2,FALSE),0)*'EV Characterization'!X$2)</f>
        <v>1.3131383323797186</v>
      </c>
      <c r="Y13" s="2">
        <f>'[1]Pc, Summer, S1'!Y13*((1+Main!$B$4)^(Main!$B$3-2020))+(_xlfn.IFNA(VLOOKUP($A13,'EV Distribution'!$A$2:$B$1048576,2,FALSE),0)*'EV Characterization'!Y$2)</f>
        <v>1.3565092854788079</v>
      </c>
    </row>
    <row r="14" spans="1:25" x14ac:dyDescent="0.3">
      <c r="A14">
        <v>24</v>
      </c>
      <c r="B14" s="2">
        <f>'[1]Pc, Summer, S1'!B14*((1+Main!$B$4)^(Main!$B$3-2020))+(_xlfn.IFNA(VLOOKUP($A14,'EV Distribution'!$A$2:$B$1048576,2,FALSE),0)*'EV Characterization'!B$2)</f>
        <v>0.85490717807162531</v>
      </c>
      <c r="C14" s="2">
        <f>'[1]Pc, Summer, S1'!C14*((1+Main!$B$4)^(Main!$B$3-2020))+(_xlfn.IFNA(VLOOKUP($A14,'EV Distribution'!$A$2:$B$1048576,2,FALSE),0)*'EV Characterization'!C$2)</f>
        <v>0.84260097004549228</v>
      </c>
      <c r="D14" s="2">
        <f>'[1]Pc, Summer, S1'!D14*((1+Main!$B$4)^(Main!$B$3-2020))+(_xlfn.IFNA(VLOOKUP($A14,'EV Distribution'!$A$2:$B$1048576,2,FALSE),0)*'EV Characterization'!D$2)</f>
        <v>0.77156808931405729</v>
      </c>
      <c r="E14" s="2">
        <f>'[1]Pc, Summer, S1'!E14*((1+Main!$B$4)^(Main!$B$3-2020))+(_xlfn.IFNA(VLOOKUP($A14,'EV Distribution'!$A$2:$B$1048576,2,FALSE),0)*'EV Characterization'!E$2)</f>
        <v>0.7587562859514253</v>
      </c>
      <c r="F14" s="2">
        <f>'[1]Pc, Summer, S1'!F14*((1+Main!$B$4)^(Main!$B$3-2020))+(_xlfn.IFNA(VLOOKUP($A14,'EV Distribution'!$A$2:$B$1048576,2,FALSE),0)*'EV Characterization'!F$2)</f>
        <v>0.713212296012674</v>
      </c>
      <c r="G14" s="2">
        <f>'[1]Pc, Summer, S1'!G14*((1+Main!$B$4)^(Main!$B$3-2020))+(_xlfn.IFNA(VLOOKUP($A14,'EV Distribution'!$A$2:$B$1048576,2,FALSE),0)*'EV Characterization'!G$2)</f>
        <v>0.7344013561547581</v>
      </c>
      <c r="H14" s="2">
        <f>'[1]Pc, Summer, S1'!H14*((1+Main!$B$4)^(Main!$B$3-2020))+(_xlfn.IFNA(VLOOKUP($A14,'EV Distribution'!$A$2:$B$1048576,2,FALSE),0)*'EV Characterization'!H$2)</f>
        <v>0.86087929882777536</v>
      </c>
      <c r="I14" s="2">
        <f>'[1]Pc, Summer, S1'!I14*((1+Main!$B$4)^(Main!$B$3-2020))+(_xlfn.IFNA(VLOOKUP($A14,'EV Distribution'!$A$2:$B$1048576,2,FALSE),0)*'EV Characterization'!I$2)</f>
        <v>0.69272461370084193</v>
      </c>
      <c r="J14" s="2">
        <f>'[1]Pc, Summer, S1'!J14*((1+Main!$B$4)^(Main!$B$3-2020))+(_xlfn.IFNA(VLOOKUP($A14,'EV Distribution'!$A$2:$B$1048576,2,FALSE),0)*'EV Characterization'!J$2)</f>
        <v>0.72980083660835948</v>
      </c>
      <c r="K14" s="2">
        <f>'[1]Pc, Summer, S1'!K14*((1+Main!$B$4)^(Main!$B$3-2020))+(_xlfn.IFNA(VLOOKUP($A14,'EV Distribution'!$A$2:$B$1048576,2,FALSE),0)*'EV Characterization'!K$2)</f>
        <v>0.7118867607710061</v>
      </c>
      <c r="L14" s="2">
        <f>'[1]Pc, Summer, S1'!L14*((1+Main!$B$4)^(Main!$B$3-2020))+(_xlfn.IFNA(VLOOKUP($A14,'EV Distribution'!$A$2:$B$1048576,2,FALSE),0)*'EV Characterization'!L$2)</f>
        <v>0.69304125171596009</v>
      </c>
      <c r="M14" s="2">
        <f>'[1]Pc, Summer, S1'!M14*((1+Main!$B$4)^(Main!$B$3-2020))+(_xlfn.IFNA(VLOOKUP($A14,'EV Distribution'!$A$2:$B$1048576,2,FALSE),0)*'EV Characterization'!M$2)</f>
        <v>0.69621179045549608</v>
      </c>
      <c r="N14" s="2">
        <f>'[1]Pc, Summer, S1'!N14*((1+Main!$B$4)^(Main!$B$3-2020))+(_xlfn.IFNA(VLOOKUP($A14,'EV Distribution'!$A$2:$B$1048576,2,FALSE),0)*'EV Characterization'!N$2)</f>
        <v>0.72725195931878206</v>
      </c>
      <c r="O14" s="2">
        <f>'[1]Pc, Summer, S1'!O14*((1+Main!$B$4)^(Main!$B$3-2020))+(_xlfn.IFNA(VLOOKUP($A14,'EV Distribution'!$A$2:$B$1048576,2,FALSE),0)*'EV Characterization'!O$2)</f>
        <v>0.72455481902348395</v>
      </c>
      <c r="P14" s="2">
        <f>'[1]Pc, Summer, S1'!P14*((1+Main!$B$4)^(Main!$B$3-2020))+(_xlfn.IFNA(VLOOKUP($A14,'EV Distribution'!$A$2:$B$1048576,2,FALSE),0)*'EV Characterization'!P$2)</f>
        <v>0.70525118997545599</v>
      </c>
      <c r="Q14" s="2">
        <f>'[1]Pc, Summer, S1'!Q14*((1+Main!$B$4)^(Main!$B$3-2020))+(_xlfn.IFNA(VLOOKUP($A14,'EV Distribution'!$A$2:$B$1048576,2,FALSE),0)*'EV Characterization'!Q$2)</f>
        <v>0.70887725749970276</v>
      </c>
      <c r="R14" s="2">
        <f>'[1]Pc, Summer, S1'!R14*((1+Main!$B$4)^(Main!$B$3-2020))+(_xlfn.IFNA(VLOOKUP($A14,'EV Distribution'!$A$2:$B$1048576,2,FALSE),0)*'EV Characterization'!R$2)</f>
        <v>0.71975418891507248</v>
      </c>
      <c r="S14" s="2">
        <f>'[1]Pc, Summer, S1'!S14*((1+Main!$B$4)^(Main!$B$3-2020))+(_xlfn.IFNA(VLOOKUP($A14,'EV Distribution'!$A$2:$B$1048576,2,FALSE),0)*'EV Characterization'!S$2)</f>
        <v>0.75148423849813328</v>
      </c>
      <c r="T14" s="2">
        <f>'[1]Pc, Summer, S1'!T14*((1+Main!$B$4)^(Main!$B$3-2020))+(_xlfn.IFNA(VLOOKUP($A14,'EV Distribution'!$A$2:$B$1048576,2,FALSE),0)*'EV Characterization'!T$2)</f>
        <v>0.69286795943169177</v>
      </c>
      <c r="U14" s="2">
        <f>'[1]Pc, Summer, S1'!U14*((1+Main!$B$4)^(Main!$B$3-2020))+(_xlfn.IFNA(VLOOKUP($A14,'EV Distribution'!$A$2:$B$1048576,2,FALSE),0)*'EV Characterization'!U$2)</f>
        <v>0.69708245582842143</v>
      </c>
      <c r="V14" s="2">
        <f>'[1]Pc, Summer, S1'!V14*((1+Main!$B$4)^(Main!$B$3-2020))+(_xlfn.IFNA(VLOOKUP($A14,'EV Distribution'!$A$2:$B$1048576,2,FALSE),0)*'EV Characterization'!V$2)</f>
        <v>0.71529149328590691</v>
      </c>
      <c r="W14" s="2">
        <f>'[1]Pc, Summer, S1'!W14*((1+Main!$B$4)^(Main!$B$3-2020))+(_xlfn.IFNA(VLOOKUP($A14,'EV Distribution'!$A$2:$B$1048576,2,FALSE),0)*'EV Characterization'!W$2)</f>
        <v>0.67400647473092412</v>
      </c>
      <c r="X14" s="2">
        <f>'[1]Pc, Summer, S1'!X14*((1+Main!$B$4)^(Main!$B$3-2020))+(_xlfn.IFNA(VLOOKUP($A14,'EV Distribution'!$A$2:$B$1048576,2,FALSE),0)*'EV Characterization'!X$2)</f>
        <v>0.78924765068288227</v>
      </c>
      <c r="Y14" s="2">
        <f>'[1]Pc, Summer, S1'!Y14*((1+Main!$B$4)^(Main!$B$3-2020))+(_xlfn.IFNA(VLOOKUP($A14,'EV Distribution'!$A$2:$B$1048576,2,FALSE),0)*'EV Characterization'!Y$2)</f>
        <v>0.82266092135103919</v>
      </c>
    </row>
    <row r="15" spans="1:25" x14ac:dyDescent="0.3">
      <c r="A15">
        <v>25</v>
      </c>
      <c r="B15" s="2">
        <f>'[1]Pc, Summer, S1'!B15*((1+Main!$B$4)^(Main!$B$3-2020))+(_xlfn.IFNA(VLOOKUP($A15,'EV Distribution'!$A$2:$B$1048576,2,FALSE),0)*'EV Characterization'!B$2)</f>
        <v>1.1442597220107458</v>
      </c>
      <c r="C15" s="2">
        <f>'[1]Pc, Summer, S1'!C15*((1+Main!$B$4)^(Main!$B$3-2020))+(_xlfn.IFNA(VLOOKUP($A15,'EV Distribution'!$A$2:$B$1048576,2,FALSE),0)*'EV Characterization'!C$2)</f>
        <v>1.0917290526897021</v>
      </c>
      <c r="D15" s="2">
        <f>'[1]Pc, Summer, S1'!D15*((1+Main!$B$4)^(Main!$B$3-2020))+(_xlfn.IFNA(VLOOKUP($A15,'EV Distribution'!$A$2:$B$1048576,2,FALSE),0)*'EV Characterization'!D$2)</f>
        <v>1.0064549069959263</v>
      </c>
      <c r="E15" s="2">
        <f>'[1]Pc, Summer, S1'!E15*((1+Main!$B$4)^(Main!$B$3-2020))+(_xlfn.IFNA(VLOOKUP($A15,'EV Distribution'!$A$2:$B$1048576,2,FALSE),0)*'EV Characterization'!E$2)</f>
        <v>0.97972735705680514</v>
      </c>
      <c r="F15" s="2">
        <f>'[1]Pc, Summer, S1'!F15*((1+Main!$B$4)^(Main!$B$3-2020))+(_xlfn.IFNA(VLOOKUP($A15,'EV Distribution'!$A$2:$B$1048576,2,FALSE),0)*'EV Characterization'!F$2)</f>
        <v>0.9500902080020055</v>
      </c>
      <c r="G15" s="2">
        <f>'[1]Pc, Summer, S1'!G15*((1+Main!$B$4)^(Main!$B$3-2020))+(_xlfn.IFNA(VLOOKUP($A15,'EV Distribution'!$A$2:$B$1048576,2,FALSE),0)*'EV Characterization'!G$2)</f>
        <v>1.0126937839505812</v>
      </c>
      <c r="H15" s="2">
        <f>'[1]Pc, Summer, S1'!H15*((1+Main!$B$4)^(Main!$B$3-2020))+(_xlfn.IFNA(VLOOKUP($A15,'EV Distribution'!$A$2:$B$1048576,2,FALSE),0)*'EV Characterization'!H$2)</f>
        <v>1.210034733129894</v>
      </c>
      <c r="I15" s="2">
        <f>'[1]Pc, Summer, S1'!I15*((1+Main!$B$4)^(Main!$B$3-2020))+(_xlfn.IFNA(VLOOKUP($A15,'EV Distribution'!$A$2:$B$1048576,2,FALSE),0)*'EV Characterization'!I$2)</f>
        <v>1.1485491123165237</v>
      </c>
      <c r="J15" s="2">
        <f>'[1]Pc, Summer, S1'!J15*((1+Main!$B$4)^(Main!$B$3-2020))+(_xlfn.IFNA(VLOOKUP($A15,'EV Distribution'!$A$2:$B$1048576,2,FALSE),0)*'EV Characterization'!J$2)</f>
        <v>1.2365418747178623</v>
      </c>
      <c r="K15" s="2">
        <f>'[1]Pc, Summer, S1'!K15*((1+Main!$B$4)^(Main!$B$3-2020))+(_xlfn.IFNA(VLOOKUP($A15,'EV Distribution'!$A$2:$B$1048576,2,FALSE),0)*'EV Characterization'!K$2)</f>
        <v>1.301404160637798</v>
      </c>
      <c r="L15" s="2">
        <f>'[1]Pc, Summer, S1'!L15*((1+Main!$B$4)^(Main!$B$3-2020))+(_xlfn.IFNA(VLOOKUP($A15,'EV Distribution'!$A$2:$B$1048576,2,FALSE),0)*'EV Characterization'!L$2)</f>
        <v>1.3644297355914778</v>
      </c>
      <c r="M15" s="2">
        <f>'[1]Pc, Summer, S1'!M15*((1+Main!$B$4)^(Main!$B$3-2020))+(_xlfn.IFNA(VLOOKUP($A15,'EV Distribution'!$A$2:$B$1048576,2,FALSE),0)*'EV Characterization'!M$2)</f>
        <v>1.3932483398833855</v>
      </c>
      <c r="N15" s="2">
        <f>'[1]Pc, Summer, S1'!N15*((1+Main!$B$4)^(Main!$B$3-2020))+(_xlfn.IFNA(VLOOKUP($A15,'EV Distribution'!$A$2:$B$1048576,2,FALSE),0)*'EV Characterization'!N$2)</f>
        <v>1.3767131601123046</v>
      </c>
      <c r="O15" s="2">
        <f>'[1]Pc, Summer, S1'!O15*((1+Main!$B$4)^(Main!$B$3-2020))+(_xlfn.IFNA(VLOOKUP($A15,'EV Distribution'!$A$2:$B$1048576,2,FALSE),0)*'EV Characterization'!O$2)</f>
        <v>1.2753484072009076</v>
      </c>
      <c r="P15" s="2">
        <f>'[1]Pc, Summer, S1'!P15*((1+Main!$B$4)^(Main!$B$3-2020))+(_xlfn.IFNA(VLOOKUP($A15,'EV Distribution'!$A$2:$B$1048576,2,FALSE),0)*'EV Characterization'!P$2)</f>
        <v>1.1206503851172946</v>
      </c>
      <c r="Q15" s="2">
        <f>'[1]Pc, Summer, S1'!Q15*((1+Main!$B$4)^(Main!$B$3-2020))+(_xlfn.IFNA(VLOOKUP($A15,'EV Distribution'!$A$2:$B$1048576,2,FALSE),0)*'EV Characterization'!Q$2)</f>
        <v>1.1313669283827301</v>
      </c>
      <c r="R15" s="2">
        <f>'[1]Pc, Summer, S1'!R15*((1+Main!$B$4)^(Main!$B$3-2020))+(_xlfn.IFNA(VLOOKUP($A15,'EV Distribution'!$A$2:$B$1048576,2,FALSE),0)*'EV Characterization'!R$2)</f>
        <v>1.1435193575798428</v>
      </c>
      <c r="S15" s="2">
        <f>'[1]Pc, Summer, S1'!S15*((1+Main!$B$4)^(Main!$B$3-2020))+(_xlfn.IFNA(VLOOKUP($A15,'EV Distribution'!$A$2:$B$1048576,2,FALSE),0)*'EV Characterization'!S$2)</f>
        <v>1.141037950480879</v>
      </c>
      <c r="T15" s="2">
        <f>'[1]Pc, Summer, S1'!T15*((1+Main!$B$4)^(Main!$B$3-2020))+(_xlfn.IFNA(VLOOKUP($A15,'EV Distribution'!$A$2:$B$1048576,2,FALSE),0)*'EV Characterization'!T$2)</f>
        <v>1.1601278484638082</v>
      </c>
      <c r="U15" s="2">
        <f>'[1]Pc, Summer, S1'!U15*((1+Main!$B$4)^(Main!$B$3-2020))+(_xlfn.IFNA(VLOOKUP($A15,'EV Distribution'!$A$2:$B$1048576,2,FALSE),0)*'EV Characterization'!U$2)</f>
        <v>1.2327270158501766</v>
      </c>
      <c r="V15" s="2">
        <f>'[1]Pc, Summer, S1'!V15*((1+Main!$B$4)^(Main!$B$3-2020))+(_xlfn.IFNA(VLOOKUP($A15,'EV Distribution'!$A$2:$B$1048576,2,FALSE),0)*'EV Characterization'!V$2)</f>
        <v>1.2708242630462756</v>
      </c>
      <c r="W15" s="2">
        <f>'[1]Pc, Summer, S1'!W15*((1+Main!$B$4)^(Main!$B$3-2020))+(_xlfn.IFNA(VLOOKUP($A15,'EV Distribution'!$A$2:$B$1048576,2,FALSE),0)*'EV Characterization'!W$2)</f>
        <v>1.1117822158581885</v>
      </c>
      <c r="X15" s="2">
        <f>'[1]Pc, Summer, S1'!X15*((1+Main!$B$4)^(Main!$B$3-2020))+(_xlfn.IFNA(VLOOKUP($A15,'EV Distribution'!$A$2:$B$1048576,2,FALSE),0)*'EV Characterization'!X$2)</f>
        <v>1.2121697599073451</v>
      </c>
      <c r="Y15" s="2">
        <f>'[1]Pc, Summer, S1'!Y15*((1+Main!$B$4)^(Main!$B$3-2020))+(_xlfn.IFNA(VLOOKUP($A15,'EV Distribution'!$A$2:$B$1048576,2,FALSE),0)*'EV Characterization'!Y$2)</f>
        <v>1.1309315204435273</v>
      </c>
    </row>
    <row r="16" spans="1:25" x14ac:dyDescent="0.3">
      <c r="A16">
        <v>26</v>
      </c>
      <c r="B16" s="2">
        <f>'[1]Pc, Summer, S1'!B16*((1+Main!$B$4)^(Main!$B$3-2020))+(_xlfn.IFNA(VLOOKUP($A16,'EV Distribution'!$A$2:$B$1048576,2,FALSE),0)*'EV Characterization'!B$2)</f>
        <v>0.54173539470645182</v>
      </c>
      <c r="C16" s="2">
        <f>'[1]Pc, Summer, S1'!C16*((1+Main!$B$4)^(Main!$B$3-2020))+(_xlfn.IFNA(VLOOKUP($A16,'EV Distribution'!$A$2:$B$1048576,2,FALSE),0)*'EV Characterization'!C$2)</f>
        <v>0.53348884649390937</v>
      </c>
      <c r="D16" s="2">
        <f>'[1]Pc, Summer, S1'!D16*((1+Main!$B$4)^(Main!$B$3-2020))+(_xlfn.IFNA(VLOOKUP($A16,'EV Distribution'!$A$2:$B$1048576,2,FALSE),0)*'EV Characterization'!D$2)</f>
        <v>0.46273738668132591</v>
      </c>
      <c r="E16" s="2">
        <f>'[1]Pc, Summer, S1'!E16*((1+Main!$B$4)^(Main!$B$3-2020))+(_xlfn.IFNA(VLOOKUP($A16,'EV Distribution'!$A$2:$B$1048576,2,FALSE),0)*'EV Characterization'!E$2)</f>
        <v>0.44932930490657264</v>
      </c>
      <c r="F16" s="2">
        <f>'[1]Pc, Summer, S1'!F16*((1+Main!$B$4)^(Main!$B$3-2020))+(_xlfn.IFNA(VLOOKUP($A16,'EV Distribution'!$A$2:$B$1048576,2,FALSE),0)*'EV Characterization'!F$2)</f>
        <v>0.40562963515740513</v>
      </c>
      <c r="G16" s="2">
        <f>'[1]Pc, Summer, S1'!G16*((1+Main!$B$4)^(Main!$B$3-2020))+(_xlfn.IFNA(VLOOKUP($A16,'EV Distribution'!$A$2:$B$1048576,2,FALSE),0)*'EV Characterization'!G$2)</f>
        <v>0.41849146085521066</v>
      </c>
      <c r="H16" s="2">
        <f>'[1]Pc, Summer, S1'!H16*((1+Main!$B$4)^(Main!$B$3-2020))+(_xlfn.IFNA(VLOOKUP($A16,'EV Distribution'!$A$2:$B$1048576,2,FALSE),0)*'EV Characterization'!H$2)</f>
        <v>0.46389213834611298</v>
      </c>
      <c r="I16" s="2">
        <f>'[1]Pc, Summer, S1'!I16*((1+Main!$B$4)^(Main!$B$3-2020))+(_xlfn.IFNA(VLOOKUP($A16,'EV Distribution'!$A$2:$B$1048576,2,FALSE),0)*'EV Characterization'!I$2)</f>
        <v>0.30676346063968418</v>
      </c>
      <c r="J16" s="2">
        <f>'[1]Pc, Summer, S1'!J16*((1+Main!$B$4)^(Main!$B$3-2020))+(_xlfn.IFNA(VLOOKUP($A16,'EV Distribution'!$A$2:$B$1048576,2,FALSE),0)*'EV Characterization'!J$2)</f>
        <v>0.32073872875436887</v>
      </c>
      <c r="K16" s="2">
        <f>'[1]Pc, Summer, S1'!K16*((1+Main!$B$4)^(Main!$B$3-2020))+(_xlfn.IFNA(VLOOKUP($A16,'EV Distribution'!$A$2:$B$1048576,2,FALSE),0)*'EV Characterization'!K$2)</f>
        <v>0.33198399439908055</v>
      </c>
      <c r="L16" s="2">
        <f>'[1]Pc, Summer, S1'!L16*((1+Main!$B$4)^(Main!$B$3-2020))+(_xlfn.IFNA(VLOOKUP($A16,'EV Distribution'!$A$2:$B$1048576,2,FALSE),0)*'EV Characterization'!L$2)</f>
        <v>0.30467248608895903</v>
      </c>
      <c r="M16" s="2">
        <f>'[1]Pc, Summer, S1'!M16*((1+Main!$B$4)^(Main!$B$3-2020))+(_xlfn.IFNA(VLOOKUP($A16,'EV Distribution'!$A$2:$B$1048576,2,FALSE),0)*'EV Characterization'!M$2)</f>
        <v>0.30614735463878762</v>
      </c>
      <c r="N16" s="2">
        <f>'[1]Pc, Summer, S1'!N16*((1+Main!$B$4)^(Main!$B$3-2020))+(_xlfn.IFNA(VLOOKUP($A16,'EV Distribution'!$A$2:$B$1048576,2,FALSE),0)*'EV Characterization'!N$2)</f>
        <v>0.32554433464334381</v>
      </c>
      <c r="O16" s="2">
        <f>'[1]Pc, Summer, S1'!O16*((1+Main!$B$4)^(Main!$B$3-2020))+(_xlfn.IFNA(VLOOKUP($A16,'EV Distribution'!$A$2:$B$1048576,2,FALSE),0)*'EV Characterization'!O$2)</f>
        <v>0.32447761831150357</v>
      </c>
      <c r="P16" s="2">
        <f>'[1]Pc, Summer, S1'!P16*((1+Main!$B$4)^(Main!$B$3-2020))+(_xlfn.IFNA(VLOOKUP($A16,'EV Distribution'!$A$2:$B$1048576,2,FALSE),0)*'EV Characterization'!P$2)</f>
        <v>0.29930842280754844</v>
      </c>
      <c r="Q16" s="2">
        <f>'[1]Pc, Summer, S1'!Q16*((1+Main!$B$4)^(Main!$B$3-2020))+(_xlfn.IFNA(VLOOKUP($A16,'EV Distribution'!$A$2:$B$1048576,2,FALSE),0)*'EV Characterization'!Q$2)</f>
        <v>0.31543196367544174</v>
      </c>
      <c r="R16" s="2">
        <f>'[1]Pc, Summer, S1'!R16*((1+Main!$B$4)^(Main!$B$3-2020))+(_xlfn.IFNA(VLOOKUP($A16,'EV Distribution'!$A$2:$B$1048576,2,FALSE),0)*'EV Characterization'!R$2)</f>
        <v>0.32096236475144713</v>
      </c>
      <c r="S16" s="2">
        <f>'[1]Pc, Summer, S1'!S16*((1+Main!$B$4)^(Main!$B$3-2020))+(_xlfn.IFNA(VLOOKUP($A16,'EV Distribution'!$A$2:$B$1048576,2,FALSE),0)*'EV Characterization'!S$2)</f>
        <v>0.33802561669779613</v>
      </c>
      <c r="T16" s="2">
        <f>'[1]Pc, Summer, S1'!T16*((1+Main!$B$4)^(Main!$B$3-2020))+(_xlfn.IFNA(VLOOKUP($A16,'EV Distribution'!$A$2:$B$1048576,2,FALSE),0)*'EV Characterization'!T$2)</f>
        <v>0.29507159720048259</v>
      </c>
      <c r="U16" s="2">
        <f>'[1]Pc, Summer, S1'!U16*((1+Main!$B$4)^(Main!$B$3-2020))+(_xlfn.IFNA(VLOOKUP($A16,'EV Distribution'!$A$2:$B$1048576,2,FALSE),0)*'EV Characterization'!U$2)</f>
        <v>0.28883241447291591</v>
      </c>
      <c r="V16" s="2">
        <f>'[1]Pc, Summer, S1'!V16*((1+Main!$B$4)^(Main!$B$3-2020))+(_xlfn.IFNA(VLOOKUP($A16,'EV Distribution'!$A$2:$B$1048576,2,FALSE),0)*'EV Characterization'!V$2)</f>
        <v>0.30103414380155025</v>
      </c>
      <c r="W16" s="2">
        <f>'[1]Pc, Summer, S1'!W16*((1+Main!$B$4)^(Main!$B$3-2020))+(_xlfn.IFNA(VLOOKUP($A16,'EV Distribution'!$A$2:$B$1048576,2,FALSE),0)*'EV Characterization'!W$2)</f>
        <v>0.29491950357848734</v>
      </c>
      <c r="X16" s="2">
        <f>'[1]Pc, Summer, S1'!X16*((1+Main!$B$4)^(Main!$B$3-2020))+(_xlfn.IFNA(VLOOKUP($A16,'EV Distribution'!$A$2:$B$1048576,2,FALSE),0)*'EV Characterization'!X$2)</f>
        <v>0.46348467759303391</v>
      </c>
      <c r="Y16" s="2">
        <f>'[1]Pc, Summer, S1'!Y16*((1+Main!$B$4)^(Main!$B$3-2020))+(_xlfn.IFNA(VLOOKUP($A16,'EV Distribution'!$A$2:$B$1048576,2,FALSE),0)*'EV Characterization'!Y$2)</f>
        <v>0.48949297381601209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6A44-7F40-44D4-95D5-66808B5C75A3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'[1]Pc, Summer, S2'!B2*((1+Main!$B$4)^(Main!$B$3-2020))+(_xlfn.IFNA(VLOOKUP($A2,'EV Distribution'!$A$2:$B$1048576,2,FALSE),0)*'EV Characterization'!B$2)</f>
        <v>0.59631766797667707</v>
      </c>
      <c r="C2" s="2">
        <f>'[1]Pc, Summer, S2'!C2*((1+Main!$B$4)^(Main!$B$3-2020))+(_xlfn.IFNA(VLOOKUP($A2,'EV Distribution'!$A$2:$B$1048576,2,FALSE),0)*'EV Characterization'!C$2)</f>
        <v>0.5854175662865917</v>
      </c>
      <c r="D2" s="2">
        <f>'[1]Pc, Summer, S2'!D2*((1+Main!$B$4)^(Main!$B$3-2020))+(_xlfn.IFNA(VLOOKUP($A2,'EV Distribution'!$A$2:$B$1048576,2,FALSE),0)*'EV Characterization'!D$2)</f>
        <v>0.51952000353699257</v>
      </c>
      <c r="E2" s="2">
        <f>'[1]Pc, Summer, S2'!E2*((1+Main!$B$4)^(Main!$B$3-2020))+(_xlfn.IFNA(VLOOKUP($A2,'EV Distribution'!$A$2:$B$1048576,2,FALSE),0)*'EV Characterization'!E$2)</f>
        <v>0.51003970784512698</v>
      </c>
      <c r="F2" s="2">
        <f>'[1]Pc, Summer, S2'!F2*((1+Main!$B$4)^(Main!$B$3-2020))+(_xlfn.IFNA(VLOOKUP($A2,'EV Distribution'!$A$2:$B$1048576,2,FALSE),0)*'EV Characterization'!F$2)</f>
        <v>0.45648738313387294</v>
      </c>
      <c r="G2" s="2">
        <f>'[1]Pc, Summer, S2'!G2*((1+Main!$B$4)^(Main!$B$3-2020))+(_xlfn.IFNA(VLOOKUP($A2,'EV Distribution'!$A$2:$B$1048576,2,FALSE),0)*'EV Characterization'!G$2)</f>
        <v>0.46191648735733365</v>
      </c>
      <c r="H2" s="2">
        <f>'[1]Pc, Summer, S2'!H2*((1+Main!$B$4)^(Main!$B$3-2020))+(_xlfn.IFNA(VLOOKUP($A2,'EV Distribution'!$A$2:$B$1048576,2,FALSE),0)*'EV Characterization'!H$2)</f>
        <v>0.49442881495712754</v>
      </c>
      <c r="I2" s="2">
        <f>'[1]Pc, Summer, S2'!I2*((1+Main!$B$4)^(Main!$B$3-2020))+(_xlfn.IFNA(VLOOKUP($A2,'EV Distribution'!$A$2:$B$1048576,2,FALSE),0)*'EV Characterization'!I$2)</f>
        <v>0.2899119786993013</v>
      </c>
      <c r="J2" s="2">
        <f>'[1]Pc, Summer, S2'!J2*((1+Main!$B$4)^(Main!$B$3-2020))+(_xlfn.IFNA(VLOOKUP($A2,'EV Distribution'!$A$2:$B$1048576,2,FALSE),0)*'EV Characterization'!J$2)</f>
        <v>0.2838975704644604</v>
      </c>
      <c r="K2" s="2">
        <f>'[1]Pc, Summer, S2'!K2*((1+Main!$B$4)^(Main!$B$3-2020))+(_xlfn.IFNA(VLOOKUP($A2,'EV Distribution'!$A$2:$B$1048576,2,FALSE),0)*'EV Characterization'!K$2)</f>
        <v>0.29964953030228275</v>
      </c>
      <c r="L2" s="2">
        <f>'[1]Pc, Summer, S2'!L2*((1+Main!$B$4)^(Main!$B$3-2020))+(_xlfn.IFNA(VLOOKUP($A2,'EV Distribution'!$A$2:$B$1048576,2,FALSE),0)*'EV Characterization'!L$2)</f>
        <v>0.26939932629458885</v>
      </c>
      <c r="M2" s="2">
        <f>'[1]Pc, Summer, S2'!M2*((1+Main!$B$4)^(Main!$B$3-2020))+(_xlfn.IFNA(VLOOKUP($A2,'EV Distribution'!$A$2:$B$1048576,2,FALSE),0)*'EV Characterization'!M$2)</f>
        <v>0.26277672335921548</v>
      </c>
      <c r="N2" s="2">
        <f>'[1]Pc, Summer, S2'!N2*((1+Main!$B$4)^(Main!$B$3-2020))+(_xlfn.IFNA(VLOOKUP($A2,'EV Distribution'!$A$2:$B$1048576,2,FALSE),0)*'EV Characterization'!N$2)</f>
        <v>0.27113632434075979</v>
      </c>
      <c r="O2" s="2">
        <f>'[1]Pc, Summer, S2'!O2*((1+Main!$B$4)^(Main!$B$3-2020))+(_xlfn.IFNA(VLOOKUP($A2,'EV Distribution'!$A$2:$B$1048576,2,FALSE),0)*'EV Characterization'!O$2)</f>
        <v>0.2896694158845326</v>
      </c>
      <c r="P2" s="2">
        <f>'[1]Pc, Summer, S2'!P2*((1+Main!$B$4)^(Main!$B$3-2020))+(_xlfn.IFNA(VLOOKUP($A2,'EV Distribution'!$A$2:$B$1048576,2,FALSE),0)*'EV Characterization'!P$2)</f>
        <v>0.28844196530970806</v>
      </c>
      <c r="Q2" s="2">
        <f>'[1]Pc, Summer, S2'!Q2*((1+Main!$B$4)^(Main!$B$3-2020))+(_xlfn.IFNA(VLOOKUP($A2,'EV Distribution'!$A$2:$B$1048576,2,FALSE),0)*'EV Characterization'!Q$2)</f>
        <v>0.2949716108130615</v>
      </c>
      <c r="R2" s="2">
        <f>'[1]Pc, Summer, S2'!R2*((1+Main!$B$4)^(Main!$B$3-2020))+(_xlfn.IFNA(VLOOKUP($A2,'EV Distribution'!$A$2:$B$1048576,2,FALSE),0)*'EV Characterization'!R$2)</f>
        <v>0.29138343013529983</v>
      </c>
      <c r="S2" s="2">
        <f>'[1]Pc, Summer, S2'!S2*((1+Main!$B$4)^(Main!$B$3-2020))+(_xlfn.IFNA(VLOOKUP($A2,'EV Distribution'!$A$2:$B$1048576,2,FALSE),0)*'EV Characterization'!S$2)</f>
        <v>0.32270794046339774</v>
      </c>
      <c r="T2" s="2">
        <f>'[1]Pc, Summer, S2'!T2*((1+Main!$B$4)^(Main!$B$3-2020))+(_xlfn.IFNA(VLOOKUP($A2,'EV Distribution'!$A$2:$B$1048576,2,FALSE),0)*'EV Characterization'!T$2)</f>
        <v>0.29182662676408561</v>
      </c>
      <c r="U2" s="2">
        <f>'[1]Pc, Summer, S2'!U2*((1+Main!$B$4)^(Main!$B$3-2020))+(_xlfn.IFNA(VLOOKUP($A2,'EV Distribution'!$A$2:$B$1048576,2,FALSE),0)*'EV Characterization'!U$2)</f>
        <v>0.29556845442204988</v>
      </c>
      <c r="V2" s="2">
        <f>'[1]Pc, Summer, S2'!V2*((1+Main!$B$4)^(Main!$B$3-2020))+(_xlfn.IFNA(VLOOKUP($A2,'EV Distribution'!$A$2:$B$1048576,2,FALSE),0)*'EV Characterization'!V$2)</f>
        <v>0.30193524310363212</v>
      </c>
      <c r="W2" s="2">
        <f>'[1]Pc, Summer, S2'!W2*((1+Main!$B$4)^(Main!$B$3-2020))+(_xlfn.IFNA(VLOOKUP($A2,'EV Distribution'!$A$2:$B$1048576,2,FALSE),0)*'EV Characterization'!W$2)</f>
        <v>0.29361601157890976</v>
      </c>
      <c r="X2" s="2">
        <f>'[1]Pc, Summer, S2'!X2*((1+Main!$B$4)^(Main!$B$3-2020))+(_xlfn.IFNA(VLOOKUP($A2,'EV Distribution'!$A$2:$B$1048576,2,FALSE),0)*'EV Characterization'!X$2)</f>
        <v>0.4727345315278253</v>
      </c>
      <c r="Y2" s="2">
        <f>'[1]Pc, Summer, S2'!Y2*((1+Main!$B$4)^(Main!$B$3-2020))+(_xlfn.IFNA(VLOOKUP($A2,'EV Distribution'!$A$2:$B$1048576,2,FALSE),0)*'EV Characterization'!Y$2)</f>
        <v>0.50408100016508395</v>
      </c>
    </row>
    <row r="3" spans="1:25" x14ac:dyDescent="0.3">
      <c r="A3">
        <v>3</v>
      </c>
      <c r="B3" s="2">
        <f>'[1]Pc, Summer, S2'!B3*((1+Main!$B$4)^(Main!$B$3-2020))+(_xlfn.IFNA(VLOOKUP($A3,'EV Distribution'!$A$2:$B$1048576,2,FALSE),0)*'EV Characterization'!B$2)</f>
        <v>0.75489658907241786</v>
      </c>
      <c r="C3" s="2">
        <f>'[1]Pc, Summer, S2'!C3*((1+Main!$B$4)^(Main!$B$3-2020))+(_xlfn.IFNA(VLOOKUP($A3,'EV Distribution'!$A$2:$B$1048576,2,FALSE),0)*'EV Characterization'!C$2)</f>
        <v>0.71878386373001679</v>
      </c>
      <c r="D3" s="2">
        <f>'[1]Pc, Summer, S2'!D3*((1+Main!$B$4)^(Main!$B$3-2020))+(_xlfn.IFNA(VLOOKUP($A3,'EV Distribution'!$A$2:$B$1048576,2,FALSE),0)*'EV Characterization'!D$2)</f>
        <v>0.63686834566841743</v>
      </c>
      <c r="E3" s="2">
        <f>'[1]Pc, Summer, S2'!E3*((1+Main!$B$4)^(Main!$B$3-2020))+(_xlfn.IFNA(VLOOKUP($A3,'EV Distribution'!$A$2:$B$1048576,2,FALSE),0)*'EV Characterization'!E$2)</f>
        <v>0.59621353721679293</v>
      </c>
      <c r="F3" s="2">
        <f>'[1]Pc, Summer, S2'!F3*((1+Main!$B$4)^(Main!$B$3-2020))+(_xlfn.IFNA(VLOOKUP($A3,'EV Distribution'!$A$2:$B$1048576,2,FALSE),0)*'EV Characterization'!F$2)</f>
        <v>0.54760360713111855</v>
      </c>
      <c r="G3" s="2">
        <f>'[1]Pc, Summer, S2'!G3*((1+Main!$B$4)^(Main!$B$3-2020))+(_xlfn.IFNA(VLOOKUP($A3,'EV Distribution'!$A$2:$B$1048576,2,FALSE),0)*'EV Characterization'!G$2)</f>
        <v>0.54716978831151619</v>
      </c>
      <c r="H3" s="2">
        <f>'[1]Pc, Summer, S2'!H3*((1+Main!$B$4)^(Main!$B$3-2020))+(_xlfn.IFNA(VLOOKUP($A3,'EV Distribution'!$A$2:$B$1048576,2,FALSE),0)*'EV Characterization'!H$2)</f>
        <v>0.61705636495145433</v>
      </c>
      <c r="I3" s="2">
        <f>'[1]Pc, Summer, S2'!I3*((1+Main!$B$4)^(Main!$B$3-2020))+(_xlfn.IFNA(VLOOKUP($A3,'EV Distribution'!$A$2:$B$1048576,2,FALSE),0)*'EV Characterization'!I$2)</f>
        <v>0.48344985033270566</v>
      </c>
      <c r="J3" s="2">
        <f>'[1]Pc, Summer, S2'!J3*((1+Main!$B$4)^(Main!$B$3-2020))+(_xlfn.IFNA(VLOOKUP($A3,'EV Distribution'!$A$2:$B$1048576,2,FALSE),0)*'EV Characterization'!J$2)</f>
        <v>0.54104216657893911</v>
      </c>
      <c r="K3" s="2">
        <f>'[1]Pc, Summer, S2'!K3*((1+Main!$B$4)^(Main!$B$3-2020))+(_xlfn.IFNA(VLOOKUP($A3,'EV Distribution'!$A$2:$B$1048576,2,FALSE),0)*'EV Characterization'!K$2)</f>
        <v>0.60545339479232463</v>
      </c>
      <c r="L3" s="2">
        <f>'[1]Pc, Summer, S2'!L3*((1+Main!$B$4)^(Main!$B$3-2020))+(_xlfn.IFNA(VLOOKUP($A3,'EV Distribution'!$A$2:$B$1048576,2,FALSE),0)*'EV Characterization'!L$2)</f>
        <v>0.57424385126926791</v>
      </c>
      <c r="M3" s="2">
        <f>'[1]Pc, Summer, S2'!M3*((1+Main!$B$4)^(Main!$B$3-2020))+(_xlfn.IFNA(VLOOKUP($A3,'EV Distribution'!$A$2:$B$1048576,2,FALSE),0)*'EV Characterization'!M$2)</f>
        <v>0.57646762383292416</v>
      </c>
      <c r="N3" s="2">
        <f>'[1]Pc, Summer, S2'!N3*((1+Main!$B$4)^(Main!$B$3-2020))+(_xlfn.IFNA(VLOOKUP($A3,'EV Distribution'!$A$2:$B$1048576,2,FALSE),0)*'EV Characterization'!N$2)</f>
        <v>0.59187657085477197</v>
      </c>
      <c r="O3" s="2">
        <f>'[1]Pc, Summer, S2'!O3*((1+Main!$B$4)^(Main!$B$3-2020))+(_xlfn.IFNA(VLOOKUP($A3,'EV Distribution'!$A$2:$B$1048576,2,FALSE),0)*'EV Characterization'!O$2)</f>
        <v>0.57545272017302918</v>
      </c>
      <c r="P3" s="2">
        <f>'[1]Pc, Summer, S2'!P3*((1+Main!$B$4)^(Main!$B$3-2020))+(_xlfn.IFNA(VLOOKUP($A3,'EV Distribution'!$A$2:$B$1048576,2,FALSE),0)*'EV Characterization'!P$2)</f>
        <v>0.51426803243296937</v>
      </c>
      <c r="Q3" s="2">
        <f>'[1]Pc, Summer, S2'!Q3*((1+Main!$B$4)^(Main!$B$3-2020))+(_xlfn.IFNA(VLOOKUP($A3,'EV Distribution'!$A$2:$B$1048576,2,FALSE),0)*'EV Characterization'!Q$2)</f>
        <v>0.51997643971731322</v>
      </c>
      <c r="R3" s="2">
        <f>'[1]Pc, Summer, S2'!R3*((1+Main!$B$4)^(Main!$B$3-2020))+(_xlfn.IFNA(VLOOKUP($A3,'EV Distribution'!$A$2:$B$1048576,2,FALSE),0)*'EV Characterization'!R$2)</f>
        <v>0.51288774152347683</v>
      </c>
      <c r="S3" s="2">
        <f>'[1]Pc, Summer, S2'!S3*((1+Main!$B$4)^(Main!$B$3-2020))+(_xlfn.IFNA(VLOOKUP($A3,'EV Distribution'!$A$2:$B$1048576,2,FALSE),0)*'EV Characterization'!S$2)</f>
        <v>0.53830178252983418</v>
      </c>
      <c r="T3" s="2">
        <f>'[1]Pc, Summer, S2'!T3*((1+Main!$B$4)^(Main!$B$3-2020))+(_xlfn.IFNA(VLOOKUP($A3,'EV Distribution'!$A$2:$B$1048576,2,FALSE),0)*'EV Characterization'!T$2)</f>
        <v>0.53602588559842324</v>
      </c>
      <c r="U3" s="2">
        <f>'[1]Pc, Summer, S2'!U3*((1+Main!$B$4)^(Main!$B$3-2020))+(_xlfn.IFNA(VLOOKUP($A3,'EV Distribution'!$A$2:$B$1048576,2,FALSE),0)*'EV Characterization'!U$2)</f>
        <v>0.58031239555554914</v>
      </c>
      <c r="V3" s="2">
        <f>'[1]Pc, Summer, S2'!V3*((1+Main!$B$4)^(Main!$B$3-2020))+(_xlfn.IFNA(VLOOKUP($A3,'EV Distribution'!$A$2:$B$1048576,2,FALSE),0)*'EV Characterization'!V$2)</f>
        <v>0.60027481809431893</v>
      </c>
      <c r="W3" s="2">
        <f>'[1]Pc, Summer, S2'!W3*((1+Main!$B$4)^(Main!$B$3-2020))+(_xlfn.IFNA(VLOOKUP($A3,'EV Distribution'!$A$2:$B$1048576,2,FALSE),0)*'EV Characterization'!W$2)</f>
        <v>0.60660866928668755</v>
      </c>
      <c r="X3" s="2">
        <f>'[1]Pc, Summer, S2'!X3*((1+Main!$B$4)^(Main!$B$3-2020))+(_xlfn.IFNA(VLOOKUP($A3,'EV Distribution'!$A$2:$B$1048576,2,FALSE),0)*'EV Characterization'!X$2)</f>
        <v>0.73028675623428163</v>
      </c>
      <c r="Y3" s="2">
        <f>'[1]Pc, Summer, S2'!Y3*((1+Main!$B$4)^(Main!$B$3-2020))+(_xlfn.IFNA(VLOOKUP($A3,'EV Distribution'!$A$2:$B$1048576,2,FALSE),0)*'EV Characterization'!Y$2)</f>
        <v>0.69006237563018014</v>
      </c>
    </row>
    <row r="4" spans="1:25" x14ac:dyDescent="0.3">
      <c r="A4">
        <v>4</v>
      </c>
      <c r="B4" s="2">
        <f>'[1]Pc, Summer, S2'!B4*((1+Main!$B$4)^(Main!$B$3-2020))+(_xlfn.IFNA(VLOOKUP($A4,'EV Distribution'!$A$2:$B$1048576,2,FALSE),0)*'EV Characterization'!B$2)</f>
        <v>1.8017447222184777</v>
      </c>
      <c r="C4" s="2">
        <f>'[1]Pc, Summer, S2'!C4*((1+Main!$B$4)^(Main!$B$3-2020))+(_xlfn.IFNA(VLOOKUP($A4,'EV Distribution'!$A$2:$B$1048576,2,FALSE),0)*'EV Characterization'!C$2)</f>
        <v>1.7023535084298012</v>
      </c>
      <c r="D4" s="2">
        <f>'[1]Pc, Summer, S2'!D4*((1+Main!$B$4)^(Main!$B$3-2020))+(_xlfn.IFNA(VLOOKUP($A4,'EV Distribution'!$A$2:$B$1048576,2,FALSE),0)*'EV Characterization'!D$2)</f>
        <v>1.5519972152829453</v>
      </c>
      <c r="E4" s="2">
        <f>'[1]Pc, Summer, S2'!E4*((1+Main!$B$4)^(Main!$B$3-2020))+(_xlfn.IFNA(VLOOKUP($A4,'EV Distribution'!$A$2:$B$1048576,2,FALSE),0)*'EV Characterization'!E$2)</f>
        <v>1.5316359902101961</v>
      </c>
      <c r="F4" s="2">
        <f>'[1]Pc, Summer, S2'!F4*((1+Main!$B$4)^(Main!$B$3-2020))+(_xlfn.IFNA(VLOOKUP($A4,'EV Distribution'!$A$2:$B$1048576,2,FALSE),0)*'EV Characterization'!F$2)</f>
        <v>1.4943616614663298</v>
      </c>
      <c r="G4" s="2">
        <f>'[1]Pc, Summer, S2'!G4*((1+Main!$B$4)^(Main!$B$3-2020))+(_xlfn.IFNA(VLOOKUP($A4,'EV Distribution'!$A$2:$B$1048576,2,FALSE),0)*'EV Characterization'!G$2)</f>
        <v>1.4900058450162956</v>
      </c>
      <c r="H4" s="2">
        <f>'[1]Pc, Summer, S2'!H4*((1+Main!$B$4)^(Main!$B$3-2020))+(_xlfn.IFNA(VLOOKUP($A4,'EV Distribution'!$A$2:$B$1048576,2,FALSE),0)*'EV Characterization'!H$2)</f>
        <v>1.6734123300161456</v>
      </c>
      <c r="I4" s="2">
        <f>'[1]Pc, Summer, S2'!I4*((1+Main!$B$4)^(Main!$B$3-2020))+(_xlfn.IFNA(VLOOKUP($A4,'EV Distribution'!$A$2:$B$1048576,2,FALSE),0)*'EV Characterization'!I$2)</f>
        <v>1.6882065718576513</v>
      </c>
      <c r="J4" s="2">
        <f>'[1]Pc, Summer, S2'!J4*((1+Main!$B$4)^(Main!$B$3-2020))+(_xlfn.IFNA(VLOOKUP($A4,'EV Distribution'!$A$2:$B$1048576,2,FALSE),0)*'EV Characterization'!J$2)</f>
        <v>1.7974511888545819</v>
      </c>
      <c r="K4" s="2">
        <f>'[1]Pc, Summer, S2'!K4*((1+Main!$B$4)^(Main!$B$3-2020))+(_xlfn.IFNA(VLOOKUP($A4,'EV Distribution'!$A$2:$B$1048576,2,FALSE),0)*'EV Characterization'!K$2)</f>
        <v>1.823290141106773</v>
      </c>
      <c r="L4" s="2">
        <f>'[1]Pc, Summer, S2'!L4*((1+Main!$B$4)^(Main!$B$3-2020))+(_xlfn.IFNA(VLOOKUP($A4,'EV Distribution'!$A$2:$B$1048576,2,FALSE),0)*'EV Characterization'!L$2)</f>
        <v>1.9090436382633875</v>
      </c>
      <c r="M4" s="2">
        <f>'[1]Pc, Summer, S2'!M4*((1+Main!$B$4)^(Main!$B$3-2020))+(_xlfn.IFNA(VLOOKUP($A4,'EV Distribution'!$A$2:$B$1048576,2,FALSE),0)*'EV Characterization'!M$2)</f>
        <v>2.0666758431584116</v>
      </c>
      <c r="N4" s="2">
        <f>'[1]Pc, Summer, S2'!N4*((1+Main!$B$4)^(Main!$B$3-2020))+(_xlfn.IFNA(VLOOKUP($A4,'EV Distribution'!$A$2:$B$1048576,2,FALSE),0)*'EV Characterization'!N$2)</f>
        <v>2.0505919921992817</v>
      </c>
      <c r="O4" s="2">
        <f>'[1]Pc, Summer, S2'!O4*((1+Main!$B$4)^(Main!$B$3-2020))+(_xlfn.IFNA(VLOOKUP($A4,'EV Distribution'!$A$2:$B$1048576,2,FALSE),0)*'EV Characterization'!O$2)</f>
        <v>1.9390651508968253</v>
      </c>
      <c r="P4" s="2">
        <f>'[1]Pc, Summer, S2'!P4*((1+Main!$B$4)^(Main!$B$3-2020))+(_xlfn.IFNA(VLOOKUP($A4,'EV Distribution'!$A$2:$B$1048576,2,FALSE),0)*'EV Characterization'!P$2)</f>
        <v>1.7442217878597213</v>
      </c>
      <c r="Q4" s="2">
        <f>'[1]Pc, Summer, S2'!Q4*((1+Main!$B$4)^(Main!$B$3-2020))+(_xlfn.IFNA(VLOOKUP($A4,'EV Distribution'!$A$2:$B$1048576,2,FALSE),0)*'EV Characterization'!Q$2)</f>
        <v>1.6515064351931583</v>
      </c>
      <c r="R4" s="2">
        <f>'[1]Pc, Summer, S2'!R4*((1+Main!$B$4)^(Main!$B$3-2020))+(_xlfn.IFNA(VLOOKUP($A4,'EV Distribution'!$A$2:$B$1048576,2,FALSE),0)*'EV Characterization'!R$2)</f>
        <v>1.596789791249823</v>
      </c>
      <c r="S4" s="2">
        <f>'[1]Pc, Summer, S2'!S4*((1+Main!$B$4)^(Main!$B$3-2020))+(_xlfn.IFNA(VLOOKUP($A4,'EV Distribution'!$A$2:$B$1048576,2,FALSE),0)*'EV Characterization'!S$2)</f>
        <v>1.666528511770377</v>
      </c>
      <c r="T4" s="2">
        <f>'[1]Pc, Summer, S2'!T4*((1+Main!$B$4)^(Main!$B$3-2020))+(_xlfn.IFNA(VLOOKUP($A4,'EV Distribution'!$A$2:$B$1048576,2,FALSE),0)*'EV Characterization'!T$2)</f>
        <v>1.6598217155638915</v>
      </c>
      <c r="U4" s="2">
        <f>'[1]Pc, Summer, S2'!U4*((1+Main!$B$4)^(Main!$B$3-2020))+(_xlfn.IFNA(VLOOKUP($A4,'EV Distribution'!$A$2:$B$1048576,2,FALSE),0)*'EV Characterization'!U$2)</f>
        <v>1.7062551434412225</v>
      </c>
      <c r="V4" s="2">
        <f>'[1]Pc, Summer, S2'!V4*((1+Main!$B$4)^(Main!$B$3-2020))+(_xlfn.IFNA(VLOOKUP($A4,'EV Distribution'!$A$2:$B$1048576,2,FALSE),0)*'EV Characterization'!V$2)</f>
        <v>1.7351078396570214</v>
      </c>
      <c r="W4" s="2">
        <f>'[1]Pc, Summer, S2'!W4*((1+Main!$B$4)^(Main!$B$3-2020))+(_xlfn.IFNA(VLOOKUP($A4,'EV Distribution'!$A$2:$B$1048576,2,FALSE),0)*'EV Characterization'!W$2)</f>
        <v>1.7834588624088217</v>
      </c>
      <c r="X4" s="2">
        <f>'[1]Pc, Summer, S2'!X4*((1+Main!$B$4)^(Main!$B$3-2020))+(_xlfn.IFNA(VLOOKUP($A4,'EV Distribution'!$A$2:$B$1048576,2,FALSE),0)*'EV Characterization'!X$2)</f>
        <v>1.869528678768394</v>
      </c>
      <c r="Y4" s="2">
        <f>'[1]Pc, Summer, S2'!Y4*((1+Main!$B$4)^(Main!$B$3-2020))+(_xlfn.IFNA(VLOOKUP($A4,'EV Distribution'!$A$2:$B$1048576,2,FALSE),0)*'EV Characterization'!Y$2)</f>
        <v>1.7399406896094665</v>
      </c>
    </row>
    <row r="5" spans="1:25" x14ac:dyDescent="0.3">
      <c r="A5">
        <v>5</v>
      </c>
      <c r="B5" s="2">
        <f>'[1]Pc, Summer, S2'!B5*((1+Main!$B$4)^(Main!$B$3-2020))+(_xlfn.IFNA(VLOOKUP($A5,'EV Distribution'!$A$2:$B$1048576,2,FALSE),0)*'EV Characterization'!B$2)</f>
        <v>1.7469511378893496</v>
      </c>
      <c r="C5" s="2">
        <f>'[1]Pc, Summer, S2'!C5*((1+Main!$B$4)^(Main!$B$3-2020))+(_xlfn.IFNA(VLOOKUP($A5,'EV Distribution'!$A$2:$B$1048576,2,FALSE),0)*'EV Characterization'!C$2)</f>
        <v>1.4037869765287423</v>
      </c>
      <c r="D5" s="2">
        <f>'[1]Pc, Summer, S2'!D5*((1+Main!$B$4)^(Main!$B$3-2020))+(_xlfn.IFNA(VLOOKUP($A5,'EV Distribution'!$A$2:$B$1048576,2,FALSE),0)*'EV Characterization'!D$2)</f>
        <v>1.0465108897370401</v>
      </c>
      <c r="E5" s="2">
        <f>'[1]Pc, Summer, S2'!E5*((1+Main!$B$4)^(Main!$B$3-2020))+(_xlfn.IFNA(VLOOKUP($A5,'EV Distribution'!$A$2:$B$1048576,2,FALSE),0)*'EV Characterization'!E$2)</f>
        <v>1.2255832801066817</v>
      </c>
      <c r="F5" s="2">
        <f>'[1]Pc, Summer, S2'!F5*((1+Main!$B$4)^(Main!$B$3-2020))+(_xlfn.IFNA(VLOOKUP($A5,'EV Distribution'!$A$2:$B$1048576,2,FALSE),0)*'EV Characterization'!F$2)</f>
        <v>1.0163823426344358</v>
      </c>
      <c r="G5" s="2">
        <f>'[1]Pc, Summer, S2'!G5*((1+Main!$B$4)^(Main!$B$3-2020))+(_xlfn.IFNA(VLOOKUP($A5,'EV Distribution'!$A$2:$B$1048576,2,FALSE),0)*'EV Characterization'!G$2)</f>
        <v>0.94709493114098819</v>
      </c>
      <c r="H5" s="2">
        <f>'[1]Pc, Summer, S2'!H5*((1+Main!$B$4)^(Main!$B$3-2020))+(_xlfn.IFNA(VLOOKUP($A5,'EV Distribution'!$A$2:$B$1048576,2,FALSE),0)*'EV Characterization'!H$2)</f>
        <v>1.6338368465356825</v>
      </c>
      <c r="I5" s="2">
        <f>'[1]Pc, Summer, S2'!I5*((1+Main!$B$4)^(Main!$B$3-2020))+(_xlfn.IFNA(VLOOKUP($A5,'EV Distribution'!$A$2:$B$1048576,2,FALSE),0)*'EV Characterization'!I$2)</f>
        <v>2.8222565641605071</v>
      </c>
      <c r="J5" s="2">
        <f>'[1]Pc, Summer, S2'!J5*((1+Main!$B$4)^(Main!$B$3-2020))+(_xlfn.IFNA(VLOOKUP($A5,'EV Distribution'!$A$2:$B$1048576,2,FALSE),0)*'EV Characterization'!J$2)</f>
        <v>3.3327284435763267</v>
      </c>
      <c r="K5" s="2">
        <f>'[1]Pc, Summer, S2'!K5*((1+Main!$B$4)^(Main!$B$3-2020))+(_xlfn.IFNA(VLOOKUP($A5,'EV Distribution'!$A$2:$B$1048576,2,FALSE),0)*'EV Characterization'!K$2)</f>
        <v>3.581842318558746</v>
      </c>
      <c r="L5" s="2">
        <f>'[1]Pc, Summer, S2'!L5*((1+Main!$B$4)^(Main!$B$3-2020))+(_xlfn.IFNA(VLOOKUP($A5,'EV Distribution'!$A$2:$B$1048576,2,FALSE),0)*'EV Characterization'!L$2)</f>
        <v>3.7861217445724908</v>
      </c>
      <c r="M5" s="2">
        <f>'[1]Pc, Summer, S2'!M5*((1+Main!$B$4)^(Main!$B$3-2020))+(_xlfn.IFNA(VLOOKUP($A5,'EV Distribution'!$A$2:$B$1048576,2,FALSE),0)*'EV Characterization'!M$2)</f>
        <v>3.4828333007207108</v>
      </c>
      <c r="N5" s="2">
        <f>'[1]Pc, Summer, S2'!N5*((1+Main!$B$4)^(Main!$B$3-2020))+(_xlfn.IFNA(VLOOKUP($A5,'EV Distribution'!$A$2:$B$1048576,2,FALSE),0)*'EV Characterization'!N$2)</f>
        <v>3.6942988331664948</v>
      </c>
      <c r="O5" s="2">
        <f>'[1]Pc, Summer, S2'!O5*((1+Main!$B$4)^(Main!$B$3-2020))+(_xlfn.IFNA(VLOOKUP($A5,'EV Distribution'!$A$2:$B$1048576,2,FALSE),0)*'EV Characterization'!O$2)</f>
        <v>3.4919263188743277</v>
      </c>
      <c r="P5" s="2">
        <f>'[1]Pc, Summer, S2'!P5*((1+Main!$B$4)^(Main!$B$3-2020))+(_xlfn.IFNA(VLOOKUP($A5,'EV Distribution'!$A$2:$B$1048576,2,FALSE),0)*'EV Characterization'!P$2)</f>
        <v>2.7980330594925356</v>
      </c>
      <c r="Q5" s="2">
        <f>'[1]Pc, Summer, S2'!Q5*((1+Main!$B$4)^(Main!$B$3-2020))+(_xlfn.IFNA(VLOOKUP($A5,'EV Distribution'!$A$2:$B$1048576,2,FALSE),0)*'EV Characterization'!Q$2)</f>
        <v>2.6560012400830324</v>
      </c>
      <c r="R5" s="2">
        <f>'[1]Pc, Summer, S2'!R5*((1+Main!$B$4)^(Main!$B$3-2020))+(_xlfn.IFNA(VLOOKUP($A5,'EV Distribution'!$A$2:$B$1048576,2,FALSE),0)*'EV Characterization'!R$2)</f>
        <v>2.4904529413534093</v>
      </c>
      <c r="S5" s="2">
        <f>'[1]Pc, Summer, S2'!S5*((1+Main!$B$4)^(Main!$B$3-2020))+(_xlfn.IFNA(VLOOKUP($A5,'EV Distribution'!$A$2:$B$1048576,2,FALSE),0)*'EV Characterization'!S$2)</f>
        <v>2.8474362838856058</v>
      </c>
      <c r="T5" s="2">
        <f>'[1]Pc, Summer, S2'!T5*((1+Main!$B$4)^(Main!$B$3-2020))+(_xlfn.IFNA(VLOOKUP($A5,'EV Distribution'!$A$2:$B$1048576,2,FALSE),0)*'EV Characterization'!T$2)</f>
        <v>3.4610387087084367</v>
      </c>
      <c r="U5" s="2">
        <f>'[1]Pc, Summer, S2'!U5*((1+Main!$B$4)^(Main!$B$3-2020))+(_xlfn.IFNA(VLOOKUP($A5,'EV Distribution'!$A$2:$B$1048576,2,FALSE),0)*'EV Characterization'!U$2)</f>
        <v>3.6658118901906862</v>
      </c>
      <c r="V5" s="2">
        <f>'[1]Pc, Summer, S2'!V5*((1+Main!$B$4)^(Main!$B$3-2020))+(_xlfn.IFNA(VLOOKUP($A5,'EV Distribution'!$A$2:$B$1048576,2,FALSE),0)*'EV Characterization'!V$2)</f>
        <v>3.5891713569777264</v>
      </c>
      <c r="W5" s="2">
        <f>'[1]Pc, Summer, S2'!W5*((1+Main!$B$4)^(Main!$B$3-2020))+(_xlfn.IFNA(VLOOKUP($A5,'EV Distribution'!$A$2:$B$1048576,2,FALSE),0)*'EV Characterization'!W$2)</f>
        <v>4.1084316863168224</v>
      </c>
      <c r="X5" s="2">
        <f>'[1]Pc, Summer, S2'!X5*((1+Main!$B$4)^(Main!$B$3-2020))+(_xlfn.IFNA(VLOOKUP($A5,'EV Distribution'!$A$2:$B$1048576,2,FALSE),0)*'EV Characterization'!X$2)</f>
        <v>3.359244816815028</v>
      </c>
      <c r="Y5" s="2">
        <f>'[1]Pc, Summer, S2'!Y5*((1+Main!$B$4)^(Main!$B$3-2020))+(_xlfn.IFNA(VLOOKUP($A5,'EV Distribution'!$A$2:$B$1048576,2,FALSE),0)*'EV Characterization'!Y$2)</f>
        <v>2.5985459136389006</v>
      </c>
    </row>
    <row r="6" spans="1:25" x14ac:dyDescent="0.3">
      <c r="A6">
        <v>6</v>
      </c>
      <c r="B6" s="2">
        <f>'[1]Pc, Summer, S2'!B6*((1+Main!$B$4)^(Main!$B$3-2020))+(_xlfn.IFNA(VLOOKUP($A6,'EV Distribution'!$A$2:$B$1048576,2,FALSE),0)*'EV Characterization'!B$2)</f>
        <v>1.0354316212973222</v>
      </c>
      <c r="C6" s="2">
        <f>'[1]Pc, Summer, S2'!C6*((1+Main!$B$4)^(Main!$B$3-2020))+(_xlfn.IFNA(VLOOKUP($A6,'EV Distribution'!$A$2:$B$1048576,2,FALSE),0)*'EV Characterization'!C$2)</f>
        <v>0.97759625716891818</v>
      </c>
      <c r="D6" s="2">
        <f>'[1]Pc, Summer, S2'!D6*((1+Main!$B$4)^(Main!$B$3-2020))+(_xlfn.IFNA(VLOOKUP($A6,'EV Distribution'!$A$2:$B$1048576,2,FALSE),0)*'EV Characterization'!D$2)</f>
        <v>0.85608263060308709</v>
      </c>
      <c r="E6" s="2">
        <f>'[1]Pc, Summer, S2'!E6*((1+Main!$B$4)^(Main!$B$3-2020))+(_xlfn.IFNA(VLOOKUP($A6,'EV Distribution'!$A$2:$B$1048576,2,FALSE),0)*'EV Characterization'!E$2)</f>
        <v>0.82558478340447106</v>
      </c>
      <c r="F6" s="2">
        <f>'[1]Pc, Summer, S2'!F6*((1+Main!$B$4)^(Main!$B$3-2020))+(_xlfn.IFNA(VLOOKUP($A6,'EV Distribution'!$A$2:$B$1048576,2,FALSE),0)*'EV Characterization'!F$2)</f>
        <v>0.78213328733425891</v>
      </c>
      <c r="G6" s="2">
        <f>'[1]Pc, Summer, S2'!G6*((1+Main!$B$4)^(Main!$B$3-2020))+(_xlfn.IFNA(VLOOKUP($A6,'EV Distribution'!$A$2:$B$1048576,2,FALSE),0)*'EV Characterization'!G$2)</f>
        <v>0.78095989647916286</v>
      </c>
      <c r="H6" s="2">
        <f>'[1]Pc, Summer, S2'!H6*((1+Main!$B$4)^(Main!$B$3-2020))+(_xlfn.IFNA(VLOOKUP($A6,'EV Distribution'!$A$2:$B$1048576,2,FALSE),0)*'EV Characterization'!H$2)</f>
        <v>0.85765162283022667</v>
      </c>
      <c r="I6" s="2">
        <f>'[1]Pc, Summer, S2'!I6*((1+Main!$B$4)^(Main!$B$3-2020))+(_xlfn.IFNA(VLOOKUP($A6,'EV Distribution'!$A$2:$B$1048576,2,FALSE),0)*'EV Characterization'!I$2)</f>
        <v>0.76401619397034015</v>
      </c>
      <c r="J6" s="2">
        <f>'[1]Pc, Summer, S2'!J6*((1+Main!$B$4)^(Main!$B$3-2020))+(_xlfn.IFNA(VLOOKUP($A6,'EV Distribution'!$A$2:$B$1048576,2,FALSE),0)*'EV Characterization'!J$2)</f>
        <v>0.87661919284562639</v>
      </c>
      <c r="K6" s="2">
        <f>'[1]Pc, Summer, S2'!K6*((1+Main!$B$4)^(Main!$B$3-2020))+(_xlfn.IFNA(VLOOKUP($A6,'EV Distribution'!$A$2:$B$1048576,2,FALSE),0)*'EV Characterization'!K$2)</f>
        <v>0.98459477953204688</v>
      </c>
      <c r="L6" s="2">
        <f>'[1]Pc, Summer, S2'!L6*((1+Main!$B$4)^(Main!$B$3-2020))+(_xlfn.IFNA(VLOOKUP($A6,'EV Distribution'!$A$2:$B$1048576,2,FALSE),0)*'EV Characterization'!L$2)</f>
        <v>1.0423199804471037</v>
      </c>
      <c r="M6" s="2">
        <f>'[1]Pc, Summer, S2'!M6*((1+Main!$B$4)^(Main!$B$3-2020))+(_xlfn.IFNA(VLOOKUP($A6,'EV Distribution'!$A$2:$B$1048576,2,FALSE),0)*'EV Characterization'!M$2)</f>
        <v>1.0954659736397727</v>
      </c>
      <c r="N6" s="2">
        <f>'[1]Pc, Summer, S2'!N6*((1+Main!$B$4)^(Main!$B$3-2020))+(_xlfn.IFNA(VLOOKUP($A6,'EV Distribution'!$A$2:$B$1048576,2,FALSE),0)*'EV Characterization'!N$2)</f>
        <v>1.1336573385733753</v>
      </c>
      <c r="O6" s="2">
        <f>'[1]Pc, Summer, S2'!O6*((1+Main!$B$4)^(Main!$B$3-2020))+(_xlfn.IFNA(VLOOKUP($A6,'EV Distribution'!$A$2:$B$1048576,2,FALSE),0)*'EV Characterization'!O$2)</f>
        <v>1.1027728687506824</v>
      </c>
      <c r="P6" s="2">
        <f>'[1]Pc, Summer, S2'!P6*((1+Main!$B$4)^(Main!$B$3-2020))+(_xlfn.IFNA(VLOOKUP($A6,'EV Distribution'!$A$2:$B$1048576,2,FALSE),0)*'EV Characterization'!P$2)</f>
        <v>1.0280160169088217</v>
      </c>
      <c r="Q6" s="2">
        <f>'[1]Pc, Summer, S2'!Q6*((1+Main!$B$4)^(Main!$B$3-2020))+(_xlfn.IFNA(VLOOKUP($A6,'EV Distribution'!$A$2:$B$1048576,2,FALSE),0)*'EV Characterization'!Q$2)</f>
        <v>0.99957002121399985</v>
      </c>
      <c r="R6" s="2">
        <f>'[1]Pc, Summer, S2'!R6*((1+Main!$B$4)^(Main!$B$3-2020))+(_xlfn.IFNA(VLOOKUP($A6,'EV Distribution'!$A$2:$B$1048576,2,FALSE),0)*'EV Characterization'!R$2)</f>
        <v>0.97583262828467321</v>
      </c>
      <c r="S6" s="2">
        <f>'[1]Pc, Summer, S2'!S6*((1+Main!$B$4)^(Main!$B$3-2020))+(_xlfn.IFNA(VLOOKUP($A6,'EV Distribution'!$A$2:$B$1048576,2,FALSE),0)*'EV Characterization'!S$2)</f>
        <v>0.98581036519965748</v>
      </c>
      <c r="T6" s="2">
        <f>'[1]Pc, Summer, S2'!T6*((1+Main!$B$4)^(Main!$B$3-2020))+(_xlfn.IFNA(VLOOKUP($A6,'EV Distribution'!$A$2:$B$1048576,2,FALSE),0)*'EV Characterization'!T$2)</f>
        <v>0.95477784981081548</v>
      </c>
      <c r="U6" s="2">
        <f>'[1]Pc, Summer, S2'!U6*((1+Main!$B$4)^(Main!$B$3-2020))+(_xlfn.IFNA(VLOOKUP($A6,'EV Distribution'!$A$2:$B$1048576,2,FALSE),0)*'EV Characterization'!U$2)</f>
        <v>0.97243834285794573</v>
      </c>
      <c r="V6" s="2">
        <f>'[1]Pc, Summer, S2'!V6*((1+Main!$B$4)^(Main!$B$3-2020))+(_xlfn.IFNA(VLOOKUP($A6,'EV Distribution'!$A$2:$B$1048576,2,FALSE),0)*'EV Characterization'!V$2)</f>
        <v>1.0277773027628854</v>
      </c>
      <c r="W6" s="2">
        <f>'[1]Pc, Summer, S2'!W6*((1+Main!$B$4)^(Main!$B$3-2020))+(_xlfn.IFNA(VLOOKUP($A6,'EV Distribution'!$A$2:$B$1048576,2,FALSE),0)*'EV Characterization'!W$2)</f>
        <v>1.1094508034634007</v>
      </c>
      <c r="X6" s="2">
        <f>'[1]Pc, Summer, S2'!X6*((1+Main!$B$4)^(Main!$B$3-2020))+(_xlfn.IFNA(VLOOKUP($A6,'EV Distribution'!$A$2:$B$1048576,2,FALSE),0)*'EV Characterization'!X$2)</f>
        <v>1.2322042541692619</v>
      </c>
      <c r="Y6" s="2">
        <f>'[1]Pc, Summer, S2'!Y6*((1+Main!$B$4)^(Main!$B$3-2020))+(_xlfn.IFNA(VLOOKUP($A6,'EV Distribution'!$A$2:$B$1048576,2,FALSE),0)*'EV Characterization'!Y$2)</f>
        <v>1.1332164015995814</v>
      </c>
    </row>
    <row r="7" spans="1:25" x14ac:dyDescent="0.3">
      <c r="A7">
        <v>7</v>
      </c>
      <c r="B7" s="2">
        <f>'[1]Pc, Summer, S2'!B7*((1+Main!$B$4)^(Main!$B$3-2020))+(_xlfn.IFNA(VLOOKUP($A7,'EV Distribution'!$A$2:$B$1048576,2,FALSE),0)*'EV Characterization'!B$2)</f>
        <v>0.5589030305348669</v>
      </c>
      <c r="C7" s="2">
        <f>'[1]Pc, Summer, S2'!C7*((1+Main!$B$4)^(Main!$B$3-2020))+(_xlfn.IFNA(VLOOKUP($A7,'EV Distribution'!$A$2:$B$1048576,2,FALSE),0)*'EV Characterization'!C$2)</f>
        <v>0.55486395509311914</v>
      </c>
      <c r="D7" s="2">
        <f>'[1]Pc, Summer, S2'!D7*((1+Main!$B$4)^(Main!$B$3-2020))+(_xlfn.IFNA(VLOOKUP($A7,'EV Distribution'!$A$2:$B$1048576,2,FALSE),0)*'EV Characterization'!D$2)</f>
        <v>0.48174679699196443</v>
      </c>
      <c r="E7" s="2">
        <f>'[1]Pc, Summer, S2'!E7*((1+Main!$B$4)^(Main!$B$3-2020))+(_xlfn.IFNA(VLOOKUP($A7,'EV Distribution'!$A$2:$B$1048576,2,FALSE),0)*'EV Characterization'!E$2)</f>
        <v>0.47268707302163843</v>
      </c>
      <c r="F7" s="2">
        <f>'[1]Pc, Summer, S2'!F7*((1+Main!$B$4)^(Main!$B$3-2020))+(_xlfn.IFNA(VLOOKUP($A7,'EV Distribution'!$A$2:$B$1048576,2,FALSE),0)*'EV Characterization'!F$2)</f>
        <v>0.42536959119459206</v>
      </c>
      <c r="G7" s="2">
        <f>'[1]Pc, Summer, S2'!G7*((1+Main!$B$4)^(Main!$B$3-2020))+(_xlfn.IFNA(VLOOKUP($A7,'EV Distribution'!$A$2:$B$1048576,2,FALSE),0)*'EV Characterization'!G$2)</f>
        <v>0.43287347092577866</v>
      </c>
      <c r="H7" s="2">
        <f>'[1]Pc, Summer, S2'!H7*((1+Main!$B$4)^(Main!$B$3-2020))+(_xlfn.IFNA(VLOOKUP($A7,'EV Distribution'!$A$2:$B$1048576,2,FALSE),0)*'EV Characterization'!H$2)</f>
        <v>0.46869478996874114</v>
      </c>
      <c r="I7" s="2">
        <f>'[1]Pc, Summer, S2'!I7*((1+Main!$B$4)^(Main!$B$3-2020))+(_xlfn.IFNA(VLOOKUP($A7,'EV Distribution'!$A$2:$B$1048576,2,FALSE),0)*'EV Characterization'!I$2)</f>
        <v>0.29048358773084121</v>
      </c>
      <c r="J7" s="2">
        <f>'[1]Pc, Summer, S2'!J7*((1+Main!$B$4)^(Main!$B$3-2020))+(_xlfn.IFNA(VLOOKUP($A7,'EV Distribution'!$A$2:$B$1048576,2,FALSE),0)*'EV Characterization'!J$2)</f>
        <v>0.29703656971224884</v>
      </c>
      <c r="K7" s="2">
        <f>'[1]Pc, Summer, S2'!K7*((1+Main!$B$4)^(Main!$B$3-2020))+(_xlfn.IFNA(VLOOKUP($A7,'EV Distribution'!$A$2:$B$1048576,2,FALSE),0)*'EV Characterization'!K$2)</f>
        <v>0.3248550461823112</v>
      </c>
      <c r="L7" s="2">
        <f>'[1]Pc, Summer, S2'!L7*((1+Main!$B$4)^(Main!$B$3-2020))+(_xlfn.IFNA(VLOOKUP($A7,'EV Distribution'!$A$2:$B$1048576,2,FALSE),0)*'EV Characterization'!L$2)</f>
        <v>0.30749770140771182</v>
      </c>
      <c r="M7" s="2">
        <f>'[1]Pc, Summer, S2'!M7*((1+Main!$B$4)^(Main!$B$3-2020))+(_xlfn.IFNA(VLOOKUP($A7,'EV Distribution'!$A$2:$B$1048576,2,FALSE),0)*'EV Characterization'!M$2)</f>
        <v>0.3157643346433438</v>
      </c>
      <c r="N7" s="2">
        <f>'[1]Pc, Summer, S2'!N7*((1+Main!$B$4)^(Main!$B$3-2020))+(_xlfn.IFNA(VLOOKUP($A7,'EV Distribution'!$A$2:$B$1048576,2,FALSE),0)*'EV Characterization'!N$2)</f>
        <v>0.32347743407985863</v>
      </c>
      <c r="O7" s="2">
        <f>'[1]Pc, Summer, S2'!O7*((1+Main!$B$4)^(Main!$B$3-2020))+(_xlfn.IFNA(VLOOKUP($A7,'EV Distribution'!$A$2:$B$1048576,2,FALSE),0)*'EV Characterization'!O$2)</f>
        <v>0.31624492129874721</v>
      </c>
      <c r="P7" s="2">
        <f>'[1]Pc, Summer, S2'!P7*((1+Main!$B$4)^(Main!$B$3-2020))+(_xlfn.IFNA(VLOOKUP($A7,'EV Distribution'!$A$2:$B$1048576,2,FALSE),0)*'EV Characterization'!P$2)</f>
        <v>0.29065097352434355</v>
      </c>
      <c r="Q7" s="2">
        <f>'[1]Pc, Summer, S2'!Q7*((1+Main!$B$4)^(Main!$B$3-2020))+(_xlfn.IFNA(VLOOKUP($A7,'EV Distribution'!$A$2:$B$1048576,2,FALSE),0)*'EV Characterization'!Q$2)</f>
        <v>0.3048511365376797</v>
      </c>
      <c r="R7" s="2">
        <f>'[1]Pc, Summer, S2'!R7*((1+Main!$B$4)^(Main!$B$3-2020))+(_xlfn.IFNA(VLOOKUP($A7,'EV Distribution'!$A$2:$B$1048576,2,FALSE),0)*'EV Characterization'!R$2)</f>
        <v>0.30218819969818372</v>
      </c>
      <c r="S7" s="2">
        <f>'[1]Pc, Summer, S2'!S7*((1+Main!$B$4)^(Main!$B$3-2020))+(_xlfn.IFNA(VLOOKUP($A7,'EV Distribution'!$A$2:$B$1048576,2,FALSE),0)*'EV Characterization'!S$2)</f>
        <v>0.32123752743883827</v>
      </c>
      <c r="T7" s="2">
        <f>'[1]Pc, Summer, S2'!T7*((1+Main!$B$4)^(Main!$B$3-2020))+(_xlfn.IFNA(VLOOKUP($A7,'EV Distribution'!$A$2:$B$1048576,2,FALSE),0)*'EV Characterization'!T$2)</f>
        <v>0.28500954238641663</v>
      </c>
      <c r="U7" s="2">
        <f>'[1]Pc, Summer, S2'!U7*((1+Main!$B$4)^(Main!$B$3-2020))+(_xlfn.IFNA(VLOOKUP($A7,'EV Distribution'!$A$2:$B$1048576,2,FALSE),0)*'EV Characterization'!U$2)</f>
        <v>0.29605032817359844</v>
      </c>
      <c r="V7" s="2">
        <f>'[1]Pc, Summer, S2'!V7*((1+Main!$B$4)^(Main!$B$3-2020))+(_xlfn.IFNA(VLOOKUP($A7,'EV Distribution'!$A$2:$B$1048576,2,FALSE),0)*'EV Characterization'!V$2)</f>
        <v>0.30187236289370811</v>
      </c>
      <c r="W7" s="2">
        <f>'[1]Pc, Summer, S2'!W7*((1+Main!$B$4)^(Main!$B$3-2020))+(_xlfn.IFNA(VLOOKUP($A7,'EV Distribution'!$A$2:$B$1048576,2,FALSE),0)*'EV Characterization'!W$2)</f>
        <v>0.31170926730319309</v>
      </c>
      <c r="X7" s="2">
        <f>'[1]Pc, Summer, S2'!X7*((1+Main!$B$4)^(Main!$B$3-2020))+(_xlfn.IFNA(VLOOKUP($A7,'EV Distribution'!$A$2:$B$1048576,2,FALSE),0)*'EV Characterization'!X$2)</f>
        <v>0.48735499803628946</v>
      </c>
      <c r="Y7" s="2">
        <f>'[1]Pc, Summer, S2'!Y7*((1+Main!$B$4)^(Main!$B$3-2020))+(_xlfn.IFNA(VLOOKUP($A7,'EV Distribution'!$A$2:$B$1048576,2,FALSE),0)*'EV Characterization'!Y$2)</f>
        <v>0.50784578241185208</v>
      </c>
    </row>
    <row r="8" spans="1:25" x14ac:dyDescent="0.3">
      <c r="A8">
        <v>8</v>
      </c>
      <c r="B8" s="2">
        <f>'[1]Pc, Summer, S2'!B8*((1+Main!$B$4)^(Main!$B$3-2020))+(_xlfn.IFNA(VLOOKUP($A8,'EV Distribution'!$A$2:$B$1048576,2,FALSE),0)*'EV Characterization'!B$2)</f>
        <v>1.1164825417606061</v>
      </c>
      <c r="C8" s="2">
        <f>'[1]Pc, Summer, S2'!C8*((1+Main!$B$4)^(Main!$B$3-2020))+(_xlfn.IFNA(VLOOKUP($A8,'EV Distribution'!$A$2:$B$1048576,2,FALSE),0)*'EV Characterization'!C$2)</f>
        <v>1.0670787766695549</v>
      </c>
      <c r="D8" s="2">
        <f>'[1]Pc, Summer, S2'!D8*((1+Main!$B$4)^(Main!$B$3-2020))+(_xlfn.IFNA(VLOOKUP($A8,'EV Distribution'!$A$2:$B$1048576,2,FALSE),0)*'EV Characterization'!D$2)</f>
        <v>0.9941275738832458</v>
      </c>
      <c r="E8" s="2">
        <f>'[1]Pc, Summer, S2'!E8*((1+Main!$B$4)^(Main!$B$3-2020))+(_xlfn.IFNA(VLOOKUP($A8,'EV Distribution'!$A$2:$B$1048576,2,FALSE),0)*'EV Characterization'!E$2)</f>
        <v>0.97904268675790618</v>
      </c>
      <c r="F8" s="2">
        <f>'[1]Pc, Summer, S2'!F8*((1+Main!$B$4)^(Main!$B$3-2020))+(_xlfn.IFNA(VLOOKUP($A8,'EV Distribution'!$A$2:$B$1048576,2,FALSE),0)*'EV Characterization'!F$2)</f>
        <v>0.94365098051516472</v>
      </c>
      <c r="G8" s="2">
        <f>'[1]Pc, Summer, S2'!G8*((1+Main!$B$4)^(Main!$B$3-2020))+(_xlfn.IFNA(VLOOKUP($A8,'EV Distribution'!$A$2:$B$1048576,2,FALSE),0)*'EV Characterization'!G$2)</f>
        <v>0.95779642226429262</v>
      </c>
      <c r="H8" s="2">
        <f>'[1]Pc, Summer, S2'!H8*((1+Main!$B$4)^(Main!$B$3-2020))+(_xlfn.IFNA(VLOOKUP($A8,'EV Distribution'!$A$2:$B$1048576,2,FALSE),0)*'EV Characterization'!H$2)</f>
        <v>1.0542241562013199</v>
      </c>
      <c r="I8" s="2">
        <f>'[1]Pc, Summer, S2'!I8*((1+Main!$B$4)^(Main!$B$3-2020))+(_xlfn.IFNA(VLOOKUP($A8,'EV Distribution'!$A$2:$B$1048576,2,FALSE),0)*'EV Characterization'!I$2)</f>
        <v>1.0464386756939217</v>
      </c>
      <c r="J8" s="2">
        <f>'[1]Pc, Summer, S2'!J8*((1+Main!$B$4)^(Main!$B$3-2020))+(_xlfn.IFNA(VLOOKUP($A8,'EV Distribution'!$A$2:$B$1048576,2,FALSE),0)*'EV Characterization'!J$2)</f>
        <v>1.1776019677858305</v>
      </c>
      <c r="K8" s="2">
        <f>'[1]Pc, Summer, S2'!K8*((1+Main!$B$4)^(Main!$B$3-2020))+(_xlfn.IFNA(VLOOKUP($A8,'EV Distribution'!$A$2:$B$1048576,2,FALSE),0)*'EV Characterization'!K$2)</f>
        <v>1.307739527568383</v>
      </c>
      <c r="L8" s="2">
        <f>'[1]Pc, Summer, S2'!L8*((1+Main!$B$4)^(Main!$B$3-2020))+(_xlfn.IFNA(VLOOKUP($A8,'EV Distribution'!$A$2:$B$1048576,2,FALSE),0)*'EV Characterization'!L$2)</f>
        <v>1.3506226599788154</v>
      </c>
      <c r="M8" s="2">
        <f>'[1]Pc, Summer, S2'!M8*((1+Main!$B$4)^(Main!$B$3-2020))+(_xlfn.IFNA(VLOOKUP($A8,'EV Distribution'!$A$2:$B$1048576,2,FALSE),0)*'EV Characterization'!M$2)</f>
        <v>1.3555797985103955</v>
      </c>
      <c r="N8" s="2">
        <f>'[1]Pc, Summer, S2'!N8*((1+Main!$B$4)^(Main!$B$3-2020))+(_xlfn.IFNA(VLOOKUP($A8,'EV Distribution'!$A$2:$B$1048576,2,FALSE),0)*'EV Characterization'!N$2)</f>
        <v>1.4030283398833856</v>
      </c>
      <c r="O8" s="2">
        <f>'[1]Pc, Summer, S2'!O8*((1+Main!$B$4)^(Main!$B$3-2020))+(_xlfn.IFNA(VLOOKUP($A8,'EV Distribution'!$A$2:$B$1048576,2,FALSE),0)*'EV Characterization'!O$2)</f>
        <v>1.372796325311409</v>
      </c>
      <c r="P8" s="2">
        <f>'[1]Pc, Summer, S2'!P8*((1+Main!$B$4)^(Main!$B$3-2020))+(_xlfn.IFNA(VLOOKUP($A8,'EV Distribution'!$A$2:$B$1048576,2,FALSE),0)*'EV Characterization'!P$2)</f>
        <v>1.2429976439959554</v>
      </c>
      <c r="Q8" s="2">
        <f>'[1]Pc, Summer, S2'!Q8*((1+Main!$B$4)^(Main!$B$3-2020))+(_xlfn.IFNA(VLOOKUP($A8,'EV Distribution'!$A$2:$B$1048576,2,FALSE),0)*'EV Characterization'!Q$2)</f>
        <v>1.2556664518668477</v>
      </c>
      <c r="R8" s="2">
        <f>'[1]Pc, Summer, S2'!R8*((1+Main!$B$4)^(Main!$B$3-2020))+(_xlfn.IFNA(VLOOKUP($A8,'EV Distribution'!$A$2:$B$1048576,2,FALSE),0)*'EV Characterization'!R$2)</f>
        <v>1.258935639855018</v>
      </c>
      <c r="S8" s="2">
        <f>'[1]Pc, Summer, S2'!S8*((1+Main!$B$4)^(Main!$B$3-2020))+(_xlfn.IFNA(VLOOKUP($A8,'EV Distribution'!$A$2:$B$1048576,2,FALSE),0)*'EV Characterization'!S$2)</f>
        <v>1.2306507155635418</v>
      </c>
      <c r="T8" s="2">
        <f>'[1]Pc, Summer, S2'!T8*((1+Main!$B$4)^(Main!$B$3-2020))+(_xlfn.IFNA(VLOOKUP($A8,'EV Distribution'!$A$2:$B$1048576,2,FALSE),0)*'EV Characterization'!T$2)</f>
        <v>1.185261281521107</v>
      </c>
      <c r="U8" s="2">
        <f>'[1]Pc, Summer, S2'!U8*((1+Main!$B$4)^(Main!$B$3-2020))+(_xlfn.IFNA(VLOOKUP($A8,'EV Distribution'!$A$2:$B$1048576,2,FALSE),0)*'EV Characterization'!U$2)</f>
        <v>1.2327138762409298</v>
      </c>
      <c r="V8" s="2">
        <f>'[1]Pc, Summer, S2'!V8*((1+Main!$B$4)^(Main!$B$3-2020))+(_xlfn.IFNA(VLOOKUP($A8,'EV Distribution'!$A$2:$B$1048576,2,FALSE),0)*'EV Characterization'!V$2)</f>
        <v>1.2220463447757517</v>
      </c>
      <c r="W8" s="2">
        <f>'[1]Pc, Summer, S2'!W8*((1+Main!$B$4)^(Main!$B$3-2020))+(_xlfn.IFNA(VLOOKUP($A8,'EV Distribution'!$A$2:$B$1048576,2,FALSE),0)*'EV Characterization'!W$2)</f>
        <v>1.1325510722249437</v>
      </c>
      <c r="X8" s="2">
        <f>'[1]Pc, Summer, S2'!X8*((1+Main!$B$4)^(Main!$B$3-2020))+(_xlfn.IFNA(VLOOKUP($A8,'EV Distribution'!$A$2:$B$1048576,2,FALSE),0)*'EV Characterization'!X$2)</f>
        <v>1.2765239472739787</v>
      </c>
      <c r="Y8" s="2">
        <f>'[1]Pc, Summer, S2'!Y8*((1+Main!$B$4)^(Main!$B$3-2020))+(_xlfn.IFNA(VLOOKUP($A8,'EV Distribution'!$A$2:$B$1048576,2,FALSE),0)*'EV Characterization'!Y$2)</f>
        <v>1.1529323895883121</v>
      </c>
    </row>
    <row r="9" spans="1:25" x14ac:dyDescent="0.3">
      <c r="A9">
        <v>9</v>
      </c>
      <c r="B9" s="2">
        <f>'[1]Pc, Summer, S2'!B9*((1+Main!$B$4)^(Main!$B$3-2020))+(_xlfn.IFNA(VLOOKUP($A9,'EV Distribution'!$A$2:$B$1048576,2,FALSE),0)*'EV Characterization'!B$2)</f>
        <v>0.63033403214250761</v>
      </c>
      <c r="C9" s="2">
        <f>'[1]Pc, Summer, S2'!C9*((1+Main!$B$4)^(Main!$B$3-2020))+(_xlfn.IFNA(VLOOKUP($A9,'EV Distribution'!$A$2:$B$1048576,2,FALSE),0)*'EV Characterization'!C$2)</f>
        <v>0.60948650064258159</v>
      </c>
      <c r="D9" s="2">
        <f>'[1]Pc, Summer, S2'!D9*((1+Main!$B$4)^(Main!$B$3-2020))+(_xlfn.IFNA(VLOOKUP($A9,'EV Distribution'!$A$2:$B$1048576,2,FALSE),0)*'EV Characterization'!D$2)</f>
        <v>0.52866632177553219</v>
      </c>
      <c r="E9" s="2">
        <f>'[1]Pc, Summer, S2'!E9*((1+Main!$B$4)^(Main!$B$3-2020))+(_xlfn.IFNA(VLOOKUP($A9,'EV Distribution'!$A$2:$B$1048576,2,FALSE),0)*'EV Characterization'!E$2)</f>
        <v>0.51505207944637887</v>
      </c>
      <c r="F9" s="2">
        <f>'[1]Pc, Summer, S2'!F9*((1+Main!$B$4)^(Main!$B$3-2020))+(_xlfn.IFNA(VLOOKUP($A9,'EV Distribution'!$A$2:$B$1048576,2,FALSE),0)*'EV Characterization'!F$2)</f>
        <v>0.48329281641124699</v>
      </c>
      <c r="G9" s="2">
        <f>'[1]Pc, Summer, S2'!G9*((1+Main!$B$4)^(Main!$B$3-2020))+(_xlfn.IFNA(VLOOKUP($A9,'EV Distribution'!$A$2:$B$1048576,2,FALSE),0)*'EV Characterization'!G$2)</f>
        <v>0.51405191394421457</v>
      </c>
      <c r="H9" s="2">
        <f>'[1]Pc, Summer, S2'!H9*((1+Main!$B$4)^(Main!$B$3-2020))+(_xlfn.IFNA(VLOOKUP($A9,'EV Distribution'!$A$2:$B$1048576,2,FALSE),0)*'EV Characterization'!H$2)</f>
        <v>0.71201475186266605</v>
      </c>
      <c r="I9" s="2">
        <f>'[1]Pc, Summer, S2'!I9*((1+Main!$B$4)^(Main!$B$3-2020))+(_xlfn.IFNA(VLOOKUP($A9,'EV Distribution'!$A$2:$B$1048576,2,FALSE),0)*'EV Characterization'!I$2)</f>
        <v>0.59886853530230744</v>
      </c>
      <c r="J9" s="2">
        <f>'[1]Pc, Summer, S2'!J9*((1+Main!$B$4)^(Main!$B$3-2020))+(_xlfn.IFNA(VLOOKUP($A9,'EV Distribution'!$A$2:$B$1048576,2,FALSE),0)*'EV Characterization'!J$2)</f>
        <v>0.65033338518728456</v>
      </c>
      <c r="K9" s="2">
        <f>'[1]Pc, Summer, S2'!K9*((1+Main!$B$4)^(Main!$B$3-2020))+(_xlfn.IFNA(VLOOKUP($A9,'EV Distribution'!$A$2:$B$1048576,2,FALSE),0)*'EV Characterization'!K$2)</f>
        <v>0.6676435648961585</v>
      </c>
      <c r="L9" s="2">
        <f>'[1]Pc, Summer, S2'!L9*((1+Main!$B$4)^(Main!$B$3-2020))+(_xlfn.IFNA(VLOOKUP($A9,'EV Distribution'!$A$2:$B$1048576,2,FALSE),0)*'EV Characterization'!L$2)</f>
        <v>0.69462422222038678</v>
      </c>
      <c r="M9" s="2">
        <f>'[1]Pc, Summer, S2'!M9*((1+Main!$B$4)^(Main!$B$3-2020))+(_xlfn.IFNA(VLOOKUP($A9,'EV Distribution'!$A$2:$B$1048576,2,FALSE),0)*'EV Characterization'!M$2)</f>
        <v>0.71982083660835938</v>
      </c>
      <c r="N9" s="2">
        <f>'[1]Pc, Summer, S2'!N9*((1+Main!$B$4)^(Main!$B$3-2020))+(_xlfn.IFNA(VLOOKUP($A9,'EV Distribution'!$A$2:$B$1048576,2,FALSE),0)*'EV Characterization'!N$2)</f>
        <v>0.65181859414624443</v>
      </c>
      <c r="O9" s="2">
        <f>'[1]Pc, Summer, S2'!O9*((1+Main!$B$4)^(Main!$B$3-2020))+(_xlfn.IFNA(VLOOKUP($A9,'EV Distribution'!$A$2:$B$1048576,2,FALSE),0)*'EV Characterization'!O$2)</f>
        <v>0.56961549186704818</v>
      </c>
      <c r="P9" s="2">
        <f>'[1]Pc, Summer, S2'!P9*((1+Main!$B$4)^(Main!$B$3-2020))+(_xlfn.IFNA(VLOOKUP($A9,'EV Distribution'!$A$2:$B$1048576,2,FALSE),0)*'EV Characterization'!P$2)</f>
        <v>0.48973781106368736</v>
      </c>
      <c r="Q9" s="2">
        <f>'[1]Pc, Summer, S2'!Q9*((1+Main!$B$4)^(Main!$B$3-2020))+(_xlfn.IFNA(VLOOKUP($A9,'EV Distribution'!$A$2:$B$1048576,2,FALSE),0)*'EV Characterization'!Q$2)</f>
        <v>0.4779873564221257</v>
      </c>
      <c r="R9" s="2">
        <f>'[1]Pc, Summer, S2'!R9*((1+Main!$B$4)^(Main!$B$3-2020))+(_xlfn.IFNA(VLOOKUP($A9,'EV Distribution'!$A$2:$B$1048576,2,FALSE),0)*'EV Characterization'!R$2)</f>
        <v>0.47415419000827724</v>
      </c>
      <c r="S9" s="2">
        <f>'[1]Pc, Summer, S2'!S9*((1+Main!$B$4)^(Main!$B$3-2020))+(_xlfn.IFNA(VLOOKUP($A9,'EV Distribution'!$A$2:$B$1048576,2,FALSE),0)*'EV Characterization'!S$2)</f>
        <v>0.49702626660974658</v>
      </c>
      <c r="T9" s="2">
        <f>'[1]Pc, Summer, S2'!T9*((1+Main!$B$4)^(Main!$B$3-2020))+(_xlfn.IFNA(VLOOKUP($A9,'EV Distribution'!$A$2:$B$1048576,2,FALSE),0)*'EV Characterization'!T$2)</f>
        <v>0.46908712807617542</v>
      </c>
      <c r="U9" s="2">
        <f>'[1]Pc, Summer, S2'!U9*((1+Main!$B$4)^(Main!$B$3-2020))+(_xlfn.IFNA(VLOOKUP($A9,'EV Distribution'!$A$2:$B$1048576,2,FALSE),0)*'EV Characterization'!U$2)</f>
        <v>0.48031348860201439</v>
      </c>
      <c r="V9" s="2">
        <f>'[1]Pc, Summer, S2'!V9*((1+Main!$B$4)^(Main!$B$3-2020))+(_xlfn.IFNA(VLOOKUP($A9,'EV Distribution'!$A$2:$B$1048576,2,FALSE),0)*'EV Characterization'!V$2)</f>
        <v>0.50403501599531619</v>
      </c>
      <c r="W9" s="2">
        <f>'[1]Pc, Summer, S2'!W9*((1+Main!$B$4)^(Main!$B$3-2020))+(_xlfn.IFNA(VLOOKUP($A9,'EV Distribution'!$A$2:$B$1048576,2,FALSE),0)*'EV Characterization'!W$2)</f>
        <v>0.51732535186461837</v>
      </c>
      <c r="X9" s="2">
        <f>'[1]Pc, Summer, S2'!X9*((1+Main!$B$4)^(Main!$B$3-2020))+(_xlfn.IFNA(VLOOKUP($A9,'EV Distribution'!$A$2:$B$1048576,2,FALSE),0)*'EV Characterization'!X$2)</f>
        <v>0.65862351866102009</v>
      </c>
      <c r="Y9" s="2">
        <f>'[1]Pc, Summer, S2'!Y9*((1+Main!$B$4)^(Main!$B$3-2020))+(_xlfn.IFNA(VLOOKUP($A9,'EV Distribution'!$A$2:$B$1048576,2,FALSE),0)*'EV Characterization'!Y$2)</f>
        <v>0.64374906793960873</v>
      </c>
    </row>
    <row r="10" spans="1:25" x14ac:dyDescent="0.3">
      <c r="A10">
        <v>20</v>
      </c>
      <c r="B10" s="2">
        <f>'[1]Pc, Summer, S2'!B10*((1+Main!$B$4)^(Main!$B$3-2020))+(_xlfn.IFNA(VLOOKUP($A10,'EV Distribution'!$A$2:$B$1048576,2,FALSE),0)*'EV Characterization'!B$2)</f>
        <v>1.3654339255684</v>
      </c>
      <c r="C10" s="2">
        <f>'[1]Pc, Summer, S2'!C10*((1+Main!$B$4)^(Main!$B$3-2020))+(_xlfn.IFNA(VLOOKUP($A10,'EV Distribution'!$A$2:$B$1048576,2,FALSE),0)*'EV Characterization'!C$2)</f>
        <v>1.2930327345479475</v>
      </c>
      <c r="D10" s="2">
        <f>'[1]Pc, Summer, S2'!D10*((1+Main!$B$4)^(Main!$B$3-2020))+(_xlfn.IFNA(VLOOKUP($A10,'EV Distribution'!$A$2:$B$1048576,2,FALSE),0)*'EV Characterization'!D$2)</f>
        <v>1.1676813074029746</v>
      </c>
      <c r="E10" s="2">
        <f>'[1]Pc, Summer, S2'!E10*((1+Main!$B$4)^(Main!$B$3-2020))+(_xlfn.IFNA(VLOOKUP($A10,'EV Distribution'!$A$2:$B$1048576,2,FALSE),0)*'EV Characterization'!E$2)</f>
        <v>1.0994366700138545</v>
      </c>
      <c r="F10" s="2">
        <f>'[1]Pc, Summer, S2'!F10*((1+Main!$B$4)^(Main!$B$3-2020))+(_xlfn.IFNA(VLOOKUP($A10,'EV Distribution'!$A$2:$B$1048576,2,FALSE),0)*'EV Characterization'!F$2)</f>
        <v>1.0304619767106433</v>
      </c>
      <c r="G10" s="2">
        <f>'[1]Pc, Summer, S2'!G10*((1+Main!$B$4)^(Main!$B$3-2020))+(_xlfn.IFNA(VLOOKUP($A10,'EV Distribution'!$A$2:$B$1048576,2,FALSE),0)*'EV Characterization'!G$2)</f>
        <v>1.1058702920493542</v>
      </c>
      <c r="H10" s="2">
        <f>'[1]Pc, Summer, S2'!H10*((1+Main!$B$4)^(Main!$B$3-2020))+(_xlfn.IFNA(VLOOKUP($A10,'EV Distribution'!$A$2:$B$1048576,2,FALSE),0)*'EV Characterization'!H$2)</f>
        <v>1.1340735148567038</v>
      </c>
      <c r="I10" s="2">
        <f>'[1]Pc, Summer, S2'!I10*((1+Main!$B$4)^(Main!$B$3-2020))+(_xlfn.IFNA(VLOOKUP($A10,'EV Distribution'!$A$2:$B$1048576,2,FALSE),0)*'EV Characterization'!I$2)</f>
        <v>1.0418392444751927</v>
      </c>
      <c r="J10" s="2">
        <f>'[1]Pc, Summer, S2'!J10*((1+Main!$B$4)^(Main!$B$3-2020))+(_xlfn.IFNA(VLOOKUP($A10,'EV Distribution'!$A$2:$B$1048576,2,FALSE),0)*'EV Characterization'!J$2)</f>
        <v>1.143876135439299</v>
      </c>
      <c r="K10" s="2">
        <f>'[1]Pc, Summer, S2'!K10*((1+Main!$B$4)^(Main!$B$3-2020))+(_xlfn.IFNA(VLOOKUP($A10,'EV Distribution'!$A$2:$B$1048576,2,FALSE),0)*'EV Characterization'!K$2)</f>
        <v>1.2835367974799337</v>
      </c>
      <c r="L10" s="2">
        <f>'[1]Pc, Summer, S2'!L10*((1+Main!$B$4)^(Main!$B$3-2020))+(_xlfn.IFNA(VLOOKUP($A10,'EV Distribution'!$A$2:$B$1048576,2,FALSE),0)*'EV Characterization'!L$2)</f>
        <v>1.2985197657356569</v>
      </c>
      <c r="M10" s="2">
        <f>'[1]Pc, Summer, S2'!M10*((1+Main!$B$4)^(Main!$B$3-2020))+(_xlfn.IFNA(VLOOKUP($A10,'EV Distribution'!$A$2:$B$1048576,2,FALSE),0)*'EV Characterization'!M$2)</f>
        <v>1.3932483398833855</v>
      </c>
      <c r="N10" s="2">
        <f>'[1]Pc, Summer, S2'!N10*((1+Main!$B$4)^(Main!$B$3-2020))+(_xlfn.IFNA(VLOOKUP($A10,'EV Distribution'!$A$2:$B$1048576,2,FALSE),0)*'EV Characterization'!N$2)</f>
        <v>1.3719475873235392</v>
      </c>
      <c r="O10" s="2">
        <f>'[1]Pc, Summer, S2'!O10*((1+Main!$B$4)^(Main!$B$3-2020))+(_xlfn.IFNA(VLOOKUP($A10,'EV Distribution'!$A$2:$B$1048576,2,FALSE),0)*'EV Characterization'!O$2)</f>
        <v>1.3279873923053394</v>
      </c>
      <c r="P10" s="2">
        <f>'[1]Pc, Summer, S2'!P10*((1+Main!$B$4)^(Main!$B$3-2020))+(_xlfn.IFNA(VLOOKUP($A10,'EV Distribution'!$A$2:$B$1048576,2,FALSE),0)*'EV Characterization'!P$2)</f>
        <v>1.1361714815794683</v>
      </c>
      <c r="Q10" s="2">
        <f>'[1]Pc, Summer, S2'!Q10*((1+Main!$B$4)^(Main!$B$3-2020))+(_xlfn.IFNA(VLOOKUP($A10,'EV Distribution'!$A$2:$B$1048576,2,FALSE),0)*'EV Characterization'!Q$2)</f>
        <v>1.0314646033028856</v>
      </c>
      <c r="R10" s="2">
        <f>'[1]Pc, Summer, S2'!R10*((1+Main!$B$4)^(Main!$B$3-2020))+(_xlfn.IFNA(VLOOKUP($A10,'EV Distribution'!$A$2:$B$1048576,2,FALSE),0)*'EV Characterization'!R$2)</f>
        <v>1.029253652903632</v>
      </c>
      <c r="S10" s="2">
        <f>'[1]Pc, Summer, S2'!S10*((1+Main!$B$4)^(Main!$B$3-2020))+(_xlfn.IFNA(VLOOKUP($A10,'EV Distribution'!$A$2:$B$1048576,2,FALSE),0)*'EV Characterization'!S$2)</f>
        <v>1.0822217537066632</v>
      </c>
      <c r="T10" s="2">
        <f>'[1]Pc, Summer, S2'!T10*((1+Main!$B$4)^(Main!$B$3-2020))+(_xlfn.IFNA(VLOOKUP($A10,'EV Distribution'!$A$2:$B$1048576,2,FALSE),0)*'EV Characterization'!T$2)</f>
        <v>1.1396738230138941</v>
      </c>
      <c r="U10" s="2">
        <f>'[1]Pc, Summer, S2'!U10*((1+Main!$B$4)^(Main!$B$3-2020))+(_xlfn.IFNA(VLOOKUP($A10,'EV Distribution'!$A$2:$B$1048576,2,FALSE),0)*'EV Characterization'!U$2)</f>
        <v>1.1655124359815849</v>
      </c>
      <c r="V10" s="2">
        <f>'[1]Pc, Summer, S2'!V10*((1+Main!$B$4)^(Main!$B$3-2020))+(_xlfn.IFNA(VLOOKUP($A10,'EV Distribution'!$A$2:$B$1048576,2,FALSE),0)*'EV Characterization'!V$2)</f>
        <v>1.2418543720911606</v>
      </c>
      <c r="W10" s="2">
        <f>'[1]Pc, Summer, S2'!W10*((1+Main!$B$4)^(Main!$B$3-2020))+(_xlfn.IFNA(VLOOKUP($A10,'EV Distribution'!$A$2:$B$1048576,2,FALSE),0)*'EV Characterization'!W$2)</f>
        <v>1.3159269435556686</v>
      </c>
      <c r="X10" s="2">
        <f>'[1]Pc, Summer, S2'!X10*((1+Main!$B$4)^(Main!$B$3-2020))+(_xlfn.IFNA(VLOOKUP($A10,'EV Distribution'!$A$2:$B$1048576,2,FALSE),0)*'EV Characterization'!X$2)</f>
        <v>1.4779586131560216</v>
      </c>
      <c r="Y10" s="2">
        <f>'[1]Pc, Summer, S2'!Y10*((1+Main!$B$4)^(Main!$B$3-2020))+(_xlfn.IFNA(VLOOKUP($A10,'EV Distribution'!$A$2:$B$1048576,2,FALSE),0)*'EV Characterization'!Y$2)</f>
        <v>1.4331002572197378</v>
      </c>
    </row>
    <row r="11" spans="1:25" x14ac:dyDescent="0.3">
      <c r="A11">
        <v>21</v>
      </c>
      <c r="B11" s="2">
        <f>'[1]Pc, Summer, S2'!B11*((1+Main!$B$4)^(Main!$B$3-2020))+(_xlfn.IFNA(VLOOKUP($A11,'EV Distribution'!$A$2:$B$1048576,2,FALSE),0)*'EV Characterization'!B$2)</f>
        <v>0.60922865520465064</v>
      </c>
      <c r="C11" s="2">
        <f>'[1]Pc, Summer, S2'!C11*((1+Main!$B$4)^(Main!$B$3-2020))+(_xlfn.IFNA(VLOOKUP($A11,'EV Distribution'!$A$2:$B$1048576,2,FALSE),0)*'EV Characterization'!C$2)</f>
        <v>0.58795538773965572</v>
      </c>
      <c r="D11" s="2">
        <f>'[1]Pc, Summer, S2'!D11*((1+Main!$B$4)^(Main!$B$3-2020))+(_xlfn.IFNA(VLOOKUP($A11,'EV Distribution'!$A$2:$B$1048576,2,FALSE),0)*'EV Characterization'!D$2)</f>
        <v>0.51796283477665583</v>
      </c>
      <c r="E11" s="2">
        <f>'[1]Pc, Summer, S2'!E11*((1+Main!$B$4)^(Main!$B$3-2020))+(_xlfn.IFNA(VLOOKUP($A11,'EV Distribution'!$A$2:$B$1048576,2,FALSE),0)*'EV Characterization'!E$2)</f>
        <v>0.50890802056570839</v>
      </c>
      <c r="F11" s="2">
        <f>'[1]Pc, Summer, S2'!F11*((1+Main!$B$4)^(Main!$B$3-2020))+(_xlfn.IFNA(VLOOKUP($A11,'EV Distribution'!$A$2:$B$1048576,2,FALSE),0)*'EV Characterization'!F$2)</f>
        <v>0.46829932754792958</v>
      </c>
      <c r="G11" s="2">
        <f>'[1]Pc, Summer, S2'!G11*((1+Main!$B$4)^(Main!$B$3-2020))+(_xlfn.IFNA(VLOOKUP($A11,'EV Distribution'!$A$2:$B$1048576,2,FALSE),0)*'EV Characterization'!G$2)</f>
        <v>0.47996424051214359</v>
      </c>
      <c r="H11" s="2">
        <f>'[1]Pc, Summer, S2'!H11*((1+Main!$B$4)^(Main!$B$3-2020))+(_xlfn.IFNA(VLOOKUP($A11,'EV Distribution'!$A$2:$B$1048576,2,FALSE),0)*'EV Characterization'!H$2)</f>
        <v>0.55195192896949719</v>
      </c>
      <c r="I11" s="2">
        <f>'[1]Pc, Summer, S2'!I11*((1+Main!$B$4)^(Main!$B$3-2020))+(_xlfn.IFNA(VLOOKUP($A11,'EV Distribution'!$A$2:$B$1048576,2,FALSE),0)*'EV Characterization'!I$2)</f>
        <v>0.38834544099121376</v>
      </c>
      <c r="J11" s="2">
        <f>'[1]Pc, Summer, S2'!J11*((1+Main!$B$4)^(Main!$B$3-2020))+(_xlfn.IFNA(VLOOKUP($A11,'EV Distribution'!$A$2:$B$1048576,2,FALSE),0)*'EV Characterization'!J$2)</f>
        <v>0.41351879755714749</v>
      </c>
      <c r="K11" s="2">
        <f>'[1]Pc, Summer, S2'!K11*((1+Main!$B$4)^(Main!$B$3-2020))+(_xlfn.IFNA(VLOOKUP($A11,'EV Distribution'!$A$2:$B$1048576,2,FALSE),0)*'EV Characterization'!K$2)</f>
        <v>0.44733238711989465</v>
      </c>
      <c r="L11" s="2">
        <f>'[1]Pc, Summer, S2'!L11*((1+Main!$B$4)^(Main!$B$3-2020))+(_xlfn.IFNA(VLOOKUP($A11,'EV Distribution'!$A$2:$B$1048576,2,FALSE),0)*'EV Characterization'!L$2)</f>
        <v>0.44098651290383384</v>
      </c>
      <c r="M11" s="2">
        <f>'[1]Pc, Summer, S2'!M11*((1+Main!$B$4)^(Main!$B$3-2020))+(_xlfn.IFNA(VLOOKUP($A11,'EV Distribution'!$A$2:$B$1048576,2,FALSE),0)*'EV Characterization'!M$2)</f>
        <v>0.45044983529834898</v>
      </c>
      <c r="N11" s="2">
        <f>'[1]Pc, Summer, S2'!N11*((1+Main!$B$4)^(Main!$B$3-2020))+(_xlfn.IFNA(VLOOKUP($A11,'EV Distribution'!$A$2:$B$1048576,2,FALSE),0)*'EV Characterization'!N$2)</f>
        <v>0.44862981281751418</v>
      </c>
      <c r="O11" s="2">
        <f>'[1]Pc, Summer, S2'!O11*((1+Main!$B$4)^(Main!$B$3-2020))+(_xlfn.IFNA(VLOOKUP($A11,'EV Distribution'!$A$2:$B$1048576,2,FALSE),0)*'EV Characterization'!O$2)</f>
        <v>0.43421464498360957</v>
      </c>
      <c r="P11" s="2">
        <f>'[1]Pc, Summer, S2'!P11*((1+Main!$B$4)^(Main!$B$3-2020))+(_xlfn.IFNA(VLOOKUP($A11,'EV Distribution'!$A$2:$B$1048576,2,FALSE),0)*'EV Characterization'!P$2)</f>
        <v>0.4157587649779047</v>
      </c>
      <c r="Q11" s="2">
        <f>'[1]Pc, Summer, S2'!Q11*((1+Main!$B$4)^(Main!$B$3-2020))+(_xlfn.IFNA(VLOOKUP($A11,'EV Distribution'!$A$2:$B$1048576,2,FALSE),0)*'EV Characterization'!Q$2)</f>
        <v>0.41062048821117403</v>
      </c>
      <c r="R11" s="2">
        <f>'[1]Pc, Summer, S2'!R11*((1+Main!$B$4)^(Main!$B$3-2020))+(_xlfn.IFNA(VLOOKUP($A11,'EV Distribution'!$A$2:$B$1048576,2,FALSE),0)*'EV Characterization'!R$2)</f>
        <v>0.41145176240726788</v>
      </c>
      <c r="S11" s="2">
        <f>'[1]Pc, Summer, S2'!S11*((1+Main!$B$4)^(Main!$B$3-2020))+(_xlfn.IFNA(VLOOKUP($A11,'EV Distribution'!$A$2:$B$1048576,2,FALSE),0)*'EV Characterization'!S$2)</f>
        <v>0.43653532485485486</v>
      </c>
      <c r="T11" s="2">
        <f>'[1]Pc, Summer, S2'!T11*((1+Main!$B$4)^(Main!$B$3-2020))+(_xlfn.IFNA(VLOOKUP($A11,'EV Distribution'!$A$2:$B$1048576,2,FALSE),0)*'EV Characterization'!T$2)</f>
        <v>0.41252317406666561</v>
      </c>
      <c r="U11" s="2">
        <f>'[1]Pc, Summer, S2'!U11*((1+Main!$B$4)^(Main!$B$3-2020))+(_xlfn.IFNA(VLOOKUP($A11,'EV Distribution'!$A$2:$B$1048576,2,FALSE),0)*'EV Characterization'!U$2)</f>
        <v>0.42401746847864291</v>
      </c>
      <c r="V11" s="2">
        <f>'[1]Pc, Summer, S2'!V11*((1+Main!$B$4)^(Main!$B$3-2020))+(_xlfn.IFNA(VLOOKUP($A11,'EV Distribution'!$A$2:$B$1048576,2,FALSE),0)*'EV Characterization'!V$2)</f>
        <v>0.44482402261597531</v>
      </c>
      <c r="W11" s="2">
        <f>'[1]Pc, Summer, S2'!W11*((1+Main!$B$4)^(Main!$B$3-2020))+(_xlfn.IFNA(VLOOKUP($A11,'EV Distribution'!$A$2:$B$1048576,2,FALSE),0)*'EV Characterization'!W$2)</f>
        <v>0.45874946472048794</v>
      </c>
      <c r="X11" s="2">
        <f>'[1]Pc, Summer, S2'!X11*((1+Main!$B$4)^(Main!$B$3-2020))+(_xlfn.IFNA(VLOOKUP($A11,'EV Distribution'!$A$2:$B$1048576,2,FALSE),0)*'EV Characterization'!X$2)</f>
        <v>0.61020514922020674</v>
      </c>
      <c r="Y11" s="2">
        <f>'[1]Pc, Summer, S2'!Y11*((1+Main!$B$4)^(Main!$B$3-2020))+(_xlfn.IFNA(VLOOKUP($A11,'EV Distribution'!$A$2:$B$1048576,2,FALSE),0)*'EV Characterization'!Y$2)</f>
        <v>0.59324811262671862</v>
      </c>
    </row>
    <row r="12" spans="1:25" x14ac:dyDescent="0.3">
      <c r="A12">
        <v>22</v>
      </c>
      <c r="B12" s="2">
        <f>'[1]Pc, Summer, S2'!B12*((1+Main!$B$4)^(Main!$B$3-2020))+(_xlfn.IFNA(VLOOKUP($A12,'EV Distribution'!$A$2:$B$1048576,2,FALSE),0)*'EV Characterization'!B$2)</f>
        <v>0.47345401404520476</v>
      </c>
      <c r="C12" s="2">
        <f>'[1]Pc, Summer, S2'!C12*((1+Main!$B$4)^(Main!$B$3-2020))+(_xlfn.IFNA(VLOOKUP($A12,'EV Distribution'!$A$2:$B$1048576,2,FALSE),0)*'EV Characterization'!C$2)</f>
        <v>0.4539341858385465</v>
      </c>
      <c r="D12" s="2">
        <f>'[1]Pc, Summer, S2'!D12*((1+Main!$B$4)^(Main!$B$3-2020))+(_xlfn.IFNA(VLOOKUP($A12,'EV Distribution'!$A$2:$B$1048576,2,FALSE),0)*'EV Characterization'!D$2)</f>
        <v>0.38436838358087688</v>
      </c>
      <c r="E12" s="2">
        <f>'[1]Pc, Summer, S2'!E12*((1+Main!$B$4)^(Main!$B$3-2020))+(_xlfn.IFNA(VLOOKUP($A12,'EV Distribution'!$A$2:$B$1048576,2,FALSE),0)*'EV Characterization'!E$2)</f>
        <v>0.37136023756881575</v>
      </c>
      <c r="F12" s="2">
        <f>'[1]Pc, Summer, S2'!F12*((1+Main!$B$4)^(Main!$B$3-2020))+(_xlfn.IFNA(VLOOKUP($A12,'EV Distribution'!$A$2:$B$1048576,2,FALSE),0)*'EV Characterization'!F$2)</f>
        <v>0.33216679470213839</v>
      </c>
      <c r="G12" s="2">
        <f>'[1]Pc, Summer, S2'!G12*((1+Main!$B$4)^(Main!$B$3-2020))+(_xlfn.IFNA(VLOOKUP($A12,'EV Distribution'!$A$2:$B$1048576,2,FALSE),0)*'EV Characterization'!G$2)</f>
        <v>0.34855928497198563</v>
      </c>
      <c r="H12" s="2">
        <f>'[1]Pc, Summer, S2'!H12*((1+Main!$B$4)^(Main!$B$3-2020))+(_xlfn.IFNA(VLOOKUP($A12,'EV Distribution'!$A$2:$B$1048576,2,FALSE),0)*'EV Characterization'!H$2)</f>
        <v>0.40730058492017485</v>
      </c>
      <c r="I12" s="2">
        <f>'[1]Pc, Summer, S2'!I12*((1+Main!$B$4)^(Main!$B$3-2020))+(_xlfn.IFNA(VLOOKUP($A12,'EV Distribution'!$A$2:$B$1048576,2,FALSE),0)*'EV Characterization'!I$2)</f>
        <v>0.2439622192474073</v>
      </c>
      <c r="J12" s="2">
        <f>'[1]Pc, Summer, S2'!J12*((1+Main!$B$4)^(Main!$B$3-2020))+(_xlfn.IFNA(VLOOKUP($A12,'EV Distribution'!$A$2:$B$1048576,2,FALSE),0)*'EV Characterization'!J$2)</f>
        <v>0.27248874294595321</v>
      </c>
      <c r="K12" s="2">
        <f>'[1]Pc, Summer, S2'!K12*((1+Main!$B$4)^(Main!$B$3-2020))+(_xlfn.IFNA(VLOOKUP($A12,'EV Distribution'!$A$2:$B$1048576,2,FALSE),0)*'EV Characterization'!K$2)</f>
        <v>0.30076394357163688</v>
      </c>
      <c r="L12" s="2">
        <f>'[1]Pc, Summer, S2'!L12*((1+Main!$B$4)^(Main!$B$3-2020))+(_xlfn.IFNA(VLOOKUP($A12,'EV Distribution'!$A$2:$B$1048576,2,FALSE),0)*'EV Characterization'!L$2)</f>
        <v>0.29101859800607849</v>
      </c>
      <c r="M12" s="2">
        <f>'[1]Pc, Summer, S2'!M12*((1+Main!$B$4)^(Main!$B$3-2020))+(_xlfn.IFNA(VLOOKUP($A12,'EV Distribution'!$A$2:$B$1048576,2,FALSE),0)*'EV Characterization'!M$2)</f>
        <v>0.30842236932499412</v>
      </c>
      <c r="N12" s="2">
        <f>'[1]Pc, Summer, S2'!N12*((1+Main!$B$4)^(Main!$B$3-2020))+(_xlfn.IFNA(VLOOKUP($A12,'EV Distribution'!$A$2:$B$1048576,2,FALSE),0)*'EV Characterization'!N$2)</f>
        <v>0.32554433464334381</v>
      </c>
      <c r="O12" s="2">
        <f>'[1]Pc, Summer, S2'!O12*((1+Main!$B$4)^(Main!$B$3-2020))+(_xlfn.IFNA(VLOOKUP($A12,'EV Distribution'!$A$2:$B$1048576,2,FALSE),0)*'EV Characterization'!O$2)</f>
        <v>0.30623226200645759</v>
      </c>
      <c r="P12" s="2">
        <f>'[1]Pc, Summer, S2'!P12*((1+Main!$B$4)^(Main!$B$3-2020))+(_xlfn.IFNA(VLOOKUP($A12,'EV Distribution'!$A$2:$B$1048576,2,FALSE),0)*'EV Characterization'!P$2)</f>
        <v>0.2886621396517724</v>
      </c>
      <c r="Q12" s="2">
        <f>'[1]Pc, Summer, S2'!Q12*((1+Main!$B$4)^(Main!$B$3-2020))+(_xlfn.IFNA(VLOOKUP($A12,'EV Distribution'!$A$2:$B$1048576,2,FALSE),0)*'EV Characterization'!Q$2)</f>
        <v>0.29153519317703375</v>
      </c>
      <c r="R12" s="2">
        <f>'[1]Pc, Summer, S2'!R12*((1+Main!$B$4)^(Main!$B$3-2020))+(_xlfn.IFNA(VLOOKUP($A12,'EV Distribution'!$A$2:$B$1048576,2,FALSE),0)*'EV Characterization'!R$2)</f>
        <v>0.28485019427970221</v>
      </c>
      <c r="S12" s="2">
        <f>'[1]Pc, Summer, S2'!S12*((1+Main!$B$4)^(Main!$B$3-2020))+(_xlfn.IFNA(VLOOKUP($A12,'EV Distribution'!$A$2:$B$1048576,2,FALSE),0)*'EV Characterization'!S$2)</f>
        <v>0.31304347365779445</v>
      </c>
      <c r="T12" s="2">
        <f>'[1]Pc, Summer, S2'!T12*((1+Main!$B$4)^(Main!$B$3-2020))+(_xlfn.IFNA(VLOOKUP($A12,'EV Distribution'!$A$2:$B$1048576,2,FALSE),0)*'EV Characterization'!T$2)</f>
        <v>0.29652162848561209</v>
      </c>
      <c r="U12" s="2">
        <f>'[1]Pc, Summer, S2'!U12*((1+Main!$B$4)^(Main!$B$3-2020))+(_xlfn.IFNA(VLOOKUP($A12,'EV Distribution'!$A$2:$B$1048576,2,FALSE),0)*'EV Characterization'!U$2)</f>
        <v>0.29436532483524497</v>
      </c>
      <c r="V12" s="2">
        <f>'[1]Pc, Summer, S2'!V12*((1+Main!$B$4)^(Main!$B$3-2020))+(_xlfn.IFNA(VLOOKUP($A12,'EV Distribution'!$A$2:$B$1048576,2,FALSE),0)*'EV Characterization'!V$2)</f>
        <v>0.31896668356094438</v>
      </c>
      <c r="W12" s="2">
        <f>'[1]Pc, Summer, S2'!W12*((1+Main!$B$4)^(Main!$B$3-2020))+(_xlfn.IFNA(VLOOKUP($A12,'EV Distribution'!$A$2:$B$1048576,2,FALSE),0)*'EV Characterization'!W$2)</f>
        <v>0.333292432223326</v>
      </c>
      <c r="X12" s="2">
        <f>'[1]Pc, Summer, S2'!X12*((1+Main!$B$4)^(Main!$B$3-2020))+(_xlfn.IFNA(VLOOKUP($A12,'EV Distribution'!$A$2:$B$1048576,2,FALSE),0)*'EV Characterization'!X$2)</f>
        <v>0.49350941831853234</v>
      </c>
      <c r="Y12" s="2">
        <f>'[1]Pc, Summer, S2'!Y12*((1+Main!$B$4)^(Main!$B$3-2020))+(_xlfn.IFNA(VLOOKUP($A12,'EV Distribution'!$A$2:$B$1048576,2,FALSE),0)*'EV Characterization'!Y$2)</f>
        <v>0.4860871604123147</v>
      </c>
    </row>
    <row r="13" spans="1:25" x14ac:dyDescent="0.3">
      <c r="A13">
        <v>23</v>
      </c>
      <c r="B13" s="2">
        <f>'[1]Pc, Summer, S2'!B13*((1+Main!$B$4)^(Main!$B$3-2020))+(_xlfn.IFNA(VLOOKUP($A13,'EV Distribution'!$A$2:$B$1048576,2,FALSE),0)*'EV Characterization'!B$2)</f>
        <v>1.4044306719067086</v>
      </c>
      <c r="C13" s="2">
        <f>'[1]Pc, Summer, S2'!C13*((1+Main!$B$4)^(Main!$B$3-2020))+(_xlfn.IFNA(VLOOKUP($A13,'EV Distribution'!$A$2:$B$1048576,2,FALSE),0)*'EV Characterization'!C$2)</f>
        <v>1.2423674065175037</v>
      </c>
      <c r="D13" s="2">
        <f>'[1]Pc, Summer, S2'!D13*((1+Main!$B$4)^(Main!$B$3-2020))+(_xlfn.IFNA(VLOOKUP($A13,'EV Distribution'!$A$2:$B$1048576,2,FALSE),0)*'EV Characterization'!D$2)</f>
        <v>1.0790682330573576</v>
      </c>
      <c r="E13" s="2">
        <f>'[1]Pc, Summer, S2'!E13*((1+Main!$B$4)^(Main!$B$3-2020))+(_xlfn.IFNA(VLOOKUP($A13,'EV Distribution'!$A$2:$B$1048576,2,FALSE),0)*'EV Characterization'!E$2)</f>
        <v>1.0696604963927649</v>
      </c>
      <c r="F13" s="2">
        <f>'[1]Pc, Summer, S2'!F13*((1+Main!$B$4)^(Main!$B$3-2020))+(_xlfn.IFNA(VLOOKUP($A13,'EV Distribution'!$A$2:$B$1048576,2,FALSE),0)*'EV Characterization'!F$2)</f>
        <v>1.0157549035680891</v>
      </c>
      <c r="G13" s="2">
        <f>'[1]Pc, Summer, S2'!G13*((1+Main!$B$4)^(Main!$B$3-2020))+(_xlfn.IFNA(VLOOKUP($A13,'EV Distribution'!$A$2:$B$1048576,2,FALSE),0)*'EV Characterization'!G$2)</f>
        <v>1.0239023715860358</v>
      </c>
      <c r="H13" s="2">
        <f>'[1]Pc, Summer, S2'!H13*((1+Main!$B$4)^(Main!$B$3-2020))+(_xlfn.IFNA(VLOOKUP($A13,'EV Distribution'!$A$2:$B$1048576,2,FALSE),0)*'EV Characterization'!H$2)</f>
        <v>1.1171831245485113</v>
      </c>
      <c r="I13" s="2">
        <f>'[1]Pc, Summer, S2'!I13*((1+Main!$B$4)^(Main!$B$3-2020))+(_xlfn.IFNA(VLOOKUP($A13,'EV Distribution'!$A$2:$B$1048576,2,FALSE),0)*'EV Characterization'!I$2)</f>
        <v>0.86870247470073481</v>
      </c>
      <c r="J13" s="2">
        <f>'[1]Pc, Summer, S2'!J13*((1+Main!$B$4)^(Main!$B$3-2020))+(_xlfn.IFNA(VLOOKUP($A13,'EV Distribution'!$A$2:$B$1048576,2,FALSE),0)*'EV Characterization'!J$2)</f>
        <v>0.75785543837894775</v>
      </c>
      <c r="K13" s="2">
        <f>'[1]Pc, Summer, S2'!K13*((1+Main!$B$4)^(Main!$B$3-2020))+(_xlfn.IFNA(VLOOKUP($A13,'EV Distribution'!$A$2:$B$1048576,2,FALSE),0)*'EV Characterization'!K$2)</f>
        <v>0.77775958530604294</v>
      </c>
      <c r="L13" s="2">
        <f>'[1]Pc, Summer, S2'!L13*((1+Main!$B$4)^(Main!$B$3-2020))+(_xlfn.IFNA(VLOOKUP($A13,'EV Distribution'!$A$2:$B$1048576,2,FALSE),0)*'EV Characterization'!L$2)</f>
        <v>0.88344203303754298</v>
      </c>
      <c r="M13" s="2">
        <f>'[1]Pc, Summer, S2'!M13*((1+Main!$B$4)^(Main!$B$3-2020))+(_xlfn.IFNA(VLOOKUP($A13,'EV Distribution'!$A$2:$B$1048576,2,FALSE),0)*'EV Characterization'!M$2)</f>
        <v>0.89273846189596384</v>
      </c>
      <c r="N13" s="2">
        <f>'[1]Pc, Summer, S2'!N13*((1+Main!$B$4)^(Main!$B$3-2020))+(_xlfn.IFNA(VLOOKUP($A13,'EV Distribution'!$A$2:$B$1048576,2,FALSE),0)*'EV Characterization'!N$2)</f>
        <v>0.9021350570055976</v>
      </c>
      <c r="O13" s="2">
        <f>'[1]Pc, Summer, S2'!O13*((1+Main!$B$4)^(Main!$B$3-2020))+(_xlfn.IFNA(VLOOKUP($A13,'EV Distribution'!$A$2:$B$1048576,2,FALSE),0)*'EV Characterization'!O$2)</f>
        <v>0.82740371933516632</v>
      </c>
      <c r="P13" s="2">
        <f>'[1]Pc, Summer, S2'!P13*((1+Main!$B$4)^(Main!$B$3-2020))+(_xlfn.IFNA(VLOOKUP($A13,'EV Distribution'!$A$2:$B$1048576,2,FALSE),0)*'EV Characterization'!P$2)</f>
        <v>0.87086676149368891</v>
      </c>
      <c r="Q13" s="2">
        <f>'[1]Pc, Summer, S2'!Q13*((1+Main!$B$4)^(Main!$B$3-2020))+(_xlfn.IFNA(VLOOKUP($A13,'EV Distribution'!$A$2:$B$1048576,2,FALSE),0)*'EV Characterization'!Q$2)</f>
        <v>0.93475481571038688</v>
      </c>
      <c r="R13" s="2">
        <f>'[1]Pc, Summer, S2'!R13*((1+Main!$B$4)^(Main!$B$3-2020))+(_xlfn.IFNA(VLOOKUP($A13,'EV Distribution'!$A$2:$B$1048576,2,FALSE),0)*'EV Characterization'!R$2)</f>
        <v>0.91358969551969038</v>
      </c>
      <c r="S13" s="2">
        <f>'[1]Pc, Summer, S2'!S13*((1+Main!$B$4)^(Main!$B$3-2020))+(_xlfn.IFNA(VLOOKUP($A13,'EV Distribution'!$A$2:$B$1048576,2,FALSE),0)*'EV Characterization'!S$2)</f>
        <v>0.91879055951707578</v>
      </c>
      <c r="T13" s="2">
        <f>'[1]Pc, Summer, S2'!T13*((1+Main!$B$4)^(Main!$B$3-2020))+(_xlfn.IFNA(VLOOKUP($A13,'EV Distribution'!$A$2:$B$1048576,2,FALSE),0)*'EV Characterization'!T$2)</f>
        <v>0.97793184687782087</v>
      </c>
      <c r="U13" s="2">
        <f>'[1]Pc, Summer, S2'!U13*((1+Main!$B$4)^(Main!$B$3-2020))+(_xlfn.IFNA(VLOOKUP($A13,'EV Distribution'!$A$2:$B$1048576,2,FALSE),0)*'EV Characterization'!U$2)</f>
        <v>0.9764130344365417</v>
      </c>
      <c r="V13" s="2">
        <f>'[1]Pc, Summer, S2'!V13*((1+Main!$B$4)^(Main!$B$3-2020))+(_xlfn.IFNA(VLOOKUP($A13,'EV Distribution'!$A$2:$B$1048576,2,FALSE),0)*'EV Characterization'!V$2)</f>
        <v>0.92103020977069383</v>
      </c>
      <c r="W13" s="2">
        <f>'[1]Pc, Summer, S2'!W13*((1+Main!$B$4)^(Main!$B$3-2020))+(_xlfn.IFNA(VLOOKUP($A13,'EV Distribution'!$A$2:$B$1048576,2,FALSE),0)*'EV Characterization'!W$2)</f>
        <v>0.92609420958677924</v>
      </c>
      <c r="X13" s="2">
        <f>'[1]Pc, Summer, S2'!X13*((1+Main!$B$4)^(Main!$B$3-2020))+(_xlfn.IFNA(VLOOKUP($A13,'EV Distribution'!$A$2:$B$1048576,2,FALSE),0)*'EV Characterization'!X$2)</f>
        <v>1.1667173683833001</v>
      </c>
      <c r="Y13" s="2">
        <f>'[1]Pc, Summer, S2'!Y13*((1+Main!$B$4)^(Main!$B$3-2020))+(_xlfn.IFNA(VLOOKUP($A13,'EV Distribution'!$A$2:$B$1048576,2,FALSE),0)*'EV Characterization'!Y$2)</f>
        <v>1.1725522219126991</v>
      </c>
    </row>
    <row r="14" spans="1:25" x14ac:dyDescent="0.3">
      <c r="A14">
        <v>24</v>
      </c>
      <c r="B14" s="2">
        <f>'[1]Pc, Summer, S2'!B14*((1+Main!$B$4)^(Main!$B$3-2020))+(_xlfn.IFNA(VLOOKUP($A14,'EV Distribution'!$A$2:$B$1048576,2,FALSE),0)*'EV Characterization'!B$2)</f>
        <v>0.90324387743157253</v>
      </c>
      <c r="C14" s="2">
        <f>'[1]Pc, Summer, S2'!C14*((1+Main!$B$4)^(Main!$B$3-2020))+(_xlfn.IFNA(VLOOKUP($A14,'EV Distribution'!$A$2:$B$1048576,2,FALSE),0)*'EV Characterization'!C$2)</f>
        <v>0.88464120883684227</v>
      </c>
      <c r="D14" s="2">
        <f>'[1]Pc, Summer, S2'!D14*((1+Main!$B$4)^(Main!$B$3-2020))+(_xlfn.IFNA(VLOOKUP($A14,'EV Distribution'!$A$2:$B$1048576,2,FALSE),0)*'EV Characterization'!D$2)</f>
        <v>0.81504689160090749</v>
      </c>
      <c r="E14" s="2">
        <f>'[1]Pc, Summer, S2'!E14*((1+Main!$B$4)^(Main!$B$3-2020))+(_xlfn.IFNA(VLOOKUP($A14,'EV Distribution'!$A$2:$B$1048576,2,FALSE),0)*'EV Characterization'!E$2)</f>
        <v>0.80859349526606639</v>
      </c>
      <c r="F14" s="2">
        <f>'[1]Pc, Summer, S2'!F14*((1+Main!$B$4)^(Main!$B$3-2020))+(_xlfn.IFNA(VLOOKUP($A14,'EV Distribution'!$A$2:$B$1048576,2,FALSE),0)*'EV Characterization'!F$2)</f>
        <v>0.76186028683697993</v>
      </c>
      <c r="G14" s="2">
        <f>'[1]Pc, Summer, S2'!G14*((1+Main!$B$4)^(Main!$B$3-2020))+(_xlfn.IFNA(VLOOKUP($A14,'EV Distribution'!$A$2:$B$1048576,2,FALSE),0)*'EV Characterization'!G$2)</f>
        <v>0.77003797383910477</v>
      </c>
      <c r="H14" s="2">
        <f>'[1]Pc, Summer, S2'!H14*((1+Main!$B$4)^(Main!$B$3-2020))+(_xlfn.IFNA(VLOOKUP($A14,'EV Distribution'!$A$2:$B$1048576,2,FALSE),0)*'EV Characterization'!H$2)</f>
        <v>0.8628767573824575</v>
      </c>
      <c r="I14" s="2">
        <f>'[1]Pc, Summer, S2'!I14*((1+Main!$B$4)^(Main!$B$3-2020))+(_xlfn.IFNA(VLOOKUP($A14,'EV Distribution'!$A$2:$B$1048576,2,FALSE),0)*'EV Characterization'!I$2)</f>
        <v>0.67490689285656613</v>
      </c>
      <c r="J14" s="2">
        <f>'[1]Pc, Summer, S2'!J14*((1+Main!$B$4)^(Main!$B$3-2020))+(_xlfn.IFNA(VLOOKUP($A14,'EV Distribution'!$A$2:$B$1048576,2,FALSE),0)*'EV Characterization'!J$2)</f>
        <v>0.7039271584372262</v>
      </c>
      <c r="K14" s="2">
        <f>'[1]Pc, Summer, S2'!K14*((1+Main!$B$4)^(Main!$B$3-2020))+(_xlfn.IFNA(VLOOKUP($A14,'EV Distribution'!$A$2:$B$1048576,2,FALSE),0)*'EV Characterization'!K$2)</f>
        <v>0.70990040504985874</v>
      </c>
      <c r="L14" s="2">
        <f>'[1]Pc, Summer, S2'!L14*((1+Main!$B$4)^(Main!$B$3-2020))+(_xlfn.IFNA(VLOOKUP($A14,'EV Distribution'!$A$2:$B$1048576,2,FALSE),0)*'EV Characterization'!L$2)</f>
        <v>0.7215008366083594</v>
      </c>
      <c r="M14" s="2">
        <f>'[1]Pc, Summer, S2'!M14*((1+Main!$B$4)^(Main!$B$3-2020))+(_xlfn.IFNA(VLOOKUP($A14,'EV Distribution'!$A$2:$B$1048576,2,FALSE),0)*'EV Characterization'!M$2)</f>
        <v>0.71552468866496544</v>
      </c>
      <c r="N14" s="2">
        <f>'[1]Pc, Summer, S2'!N14*((1+Main!$B$4)^(Main!$B$3-2020))+(_xlfn.IFNA(VLOOKUP($A14,'EV Distribution'!$A$2:$B$1048576,2,FALSE),0)*'EV Characterization'!N$2)</f>
        <v>0.69025757855529934</v>
      </c>
      <c r="O14" s="2">
        <f>'[1]Pc, Summer, S2'!O14*((1+Main!$B$4)^(Main!$B$3-2020))+(_xlfn.IFNA(VLOOKUP($A14,'EV Distribution'!$A$2:$B$1048576,2,FALSE),0)*'EV Characterization'!O$2)</f>
        <v>0.67403892395601006</v>
      </c>
      <c r="P14" s="2">
        <f>'[1]Pc, Summer, S2'!P14*((1+Main!$B$4)^(Main!$B$3-2020))+(_xlfn.IFNA(VLOOKUP($A14,'EV Distribution'!$A$2:$B$1048576,2,FALSE),0)*'EV Characterization'!P$2)</f>
        <v>0.61650602738987914</v>
      </c>
      <c r="Q14" s="2">
        <f>'[1]Pc, Summer, S2'!Q14*((1+Main!$B$4)^(Main!$B$3-2020))+(_xlfn.IFNA(VLOOKUP($A14,'EV Distribution'!$A$2:$B$1048576,2,FALSE),0)*'EV Characterization'!Q$2)</f>
        <v>0.63025178368707402</v>
      </c>
      <c r="R14" s="2">
        <f>'[1]Pc, Summer, S2'!R14*((1+Main!$B$4)^(Main!$B$3-2020))+(_xlfn.IFNA(VLOOKUP($A14,'EV Distribution'!$A$2:$B$1048576,2,FALSE),0)*'EV Characterization'!R$2)</f>
        <v>0.62880695189392632</v>
      </c>
      <c r="S14" s="2">
        <f>'[1]Pc, Summer, S2'!S14*((1+Main!$B$4)^(Main!$B$3-2020))+(_xlfn.IFNA(VLOOKUP($A14,'EV Distribution'!$A$2:$B$1048576,2,FALSE),0)*'EV Characterization'!S$2)</f>
        <v>0.66243904515256768</v>
      </c>
      <c r="T14" s="2">
        <f>'[1]Pc, Summer, S2'!T14*((1+Main!$B$4)^(Main!$B$3-2020))+(_xlfn.IFNA(VLOOKUP($A14,'EV Distribution'!$A$2:$B$1048576,2,FALSE),0)*'EV Characterization'!T$2)</f>
        <v>0.64619665167173013</v>
      </c>
      <c r="U14" s="2">
        <f>'[1]Pc, Summer, S2'!U14*((1+Main!$B$4)^(Main!$B$3-2020))+(_xlfn.IFNA(VLOOKUP($A14,'EV Distribution'!$A$2:$B$1048576,2,FALSE),0)*'EV Characterization'!U$2)</f>
        <v>0.64820741299720486</v>
      </c>
      <c r="V14" s="2">
        <f>'[1]Pc, Summer, S2'!V14*((1+Main!$B$4)^(Main!$B$3-2020))+(_xlfn.IFNA(VLOOKUP($A14,'EV Distribution'!$A$2:$B$1048576,2,FALSE),0)*'EV Characterization'!V$2)</f>
        <v>0.65568439665346279</v>
      </c>
      <c r="W14" s="2">
        <f>'[1]Pc, Summer, S2'!W14*((1+Main!$B$4)^(Main!$B$3-2020))+(_xlfn.IFNA(VLOOKUP($A14,'EV Distribution'!$A$2:$B$1048576,2,FALSE),0)*'EV Characterization'!W$2)</f>
        <v>0.66110222632403826</v>
      </c>
      <c r="X14" s="2">
        <f>'[1]Pc, Summer, S2'!X14*((1+Main!$B$4)^(Main!$B$3-2020))+(_xlfn.IFNA(VLOOKUP($A14,'EV Distribution'!$A$2:$B$1048576,2,FALSE),0)*'EV Characterization'!X$2)</f>
        <v>0.82596250440048702</v>
      </c>
      <c r="Y14" s="2">
        <f>'[1]Pc, Summer, S2'!Y14*((1+Main!$B$4)^(Main!$B$3-2020))+(_xlfn.IFNA(VLOOKUP($A14,'EV Distribution'!$A$2:$B$1048576,2,FALSE),0)*'EV Characterization'!Y$2)</f>
        <v>0.82878341497268226</v>
      </c>
    </row>
    <row r="15" spans="1:25" x14ac:dyDescent="0.3">
      <c r="A15">
        <v>25</v>
      </c>
      <c r="B15" s="2">
        <f>'[1]Pc, Summer, S2'!B15*((1+Main!$B$4)^(Main!$B$3-2020))+(_xlfn.IFNA(VLOOKUP($A15,'EV Distribution'!$A$2:$B$1048576,2,FALSE),0)*'EV Characterization'!B$2)</f>
        <v>1.0795009053235447</v>
      </c>
      <c r="C15" s="2">
        <f>'[1]Pc, Summer, S2'!C15*((1+Main!$B$4)^(Main!$B$3-2020))+(_xlfn.IFNA(VLOOKUP($A15,'EV Distribution'!$A$2:$B$1048576,2,FALSE),0)*'EV Characterization'!C$2)</f>
        <v>1.0168057367888717</v>
      </c>
      <c r="D15" s="2">
        <f>'[1]Pc, Summer, S2'!D15*((1+Main!$B$4)^(Main!$B$3-2020))+(_xlfn.IFNA(VLOOKUP($A15,'EV Distribution'!$A$2:$B$1048576,2,FALSE),0)*'EV Characterization'!D$2)</f>
        <v>0.94838681606571318</v>
      </c>
      <c r="E15" s="2">
        <f>'[1]Pc, Summer, S2'!E15*((1+Main!$B$4)^(Main!$B$3-2020))+(_xlfn.IFNA(VLOOKUP($A15,'EV Distribution'!$A$2:$B$1048576,2,FALSE),0)*'EV Characterization'!E$2)</f>
        <v>0.92103381107241611</v>
      </c>
      <c r="F15" s="2">
        <f>'[1]Pc, Summer, S2'!F15*((1+Main!$B$4)^(Main!$B$3-2020))+(_xlfn.IFNA(VLOOKUP($A15,'EV Distribution'!$A$2:$B$1048576,2,FALSE),0)*'EV Characterization'!F$2)</f>
        <v>0.90583793951764757</v>
      </c>
      <c r="G15" s="2">
        <f>'[1]Pc, Summer, S2'!G15*((1+Main!$B$4)^(Main!$B$3-2020))+(_xlfn.IFNA(VLOOKUP($A15,'EV Distribution'!$A$2:$B$1048576,2,FALSE),0)*'EV Characterization'!G$2)</f>
        <v>0.93418113694112337</v>
      </c>
      <c r="H15" s="2">
        <f>'[1]Pc, Summer, S2'!H15*((1+Main!$B$4)^(Main!$B$3-2020))+(_xlfn.IFNA(VLOOKUP($A15,'EV Distribution'!$A$2:$B$1048576,2,FALSE),0)*'EV Characterization'!H$2)</f>
        <v>1.0485127656284858</v>
      </c>
      <c r="I15" s="2">
        <f>'[1]Pc, Summer, S2'!I15*((1+Main!$B$4)^(Main!$B$3-2020))+(_xlfn.IFNA(VLOOKUP($A15,'EV Distribution'!$A$2:$B$1048576,2,FALSE),0)*'EV Characterization'!I$2)</f>
        <v>1.016059317089649</v>
      </c>
      <c r="J15" s="2">
        <f>'[1]Pc, Summer, S2'!J15*((1+Main!$B$4)^(Main!$B$3-2020))+(_xlfn.IFNA(VLOOKUP($A15,'EV Distribution'!$A$2:$B$1048576,2,FALSE),0)*'EV Characterization'!J$2)</f>
        <v>1.1513388048619919</v>
      </c>
      <c r="K15" s="2">
        <f>'[1]Pc, Summer, S2'!K15*((1+Main!$B$4)^(Main!$B$3-2020))+(_xlfn.IFNA(VLOOKUP($A15,'EV Distribution'!$A$2:$B$1048576,2,FALSE),0)*'EV Characterization'!K$2)</f>
        <v>1.3017178513891805</v>
      </c>
      <c r="L15" s="2">
        <f>'[1]Pc, Summer, S2'!L15*((1+Main!$B$4)^(Main!$B$3-2020))+(_xlfn.IFNA(VLOOKUP($A15,'EV Distribution'!$A$2:$B$1048576,2,FALSE),0)*'EV Characterization'!L$2)</f>
        <v>1.3712868409845289</v>
      </c>
      <c r="M15" s="2">
        <f>'[1]Pc, Summer, S2'!M15*((1+Main!$B$4)^(Main!$B$3-2020))+(_xlfn.IFNA(VLOOKUP($A15,'EV Distribution'!$A$2:$B$1048576,2,FALSE),0)*'EV Characterization'!M$2)</f>
        <v>1.3932483398833855</v>
      </c>
      <c r="N15" s="2">
        <f>'[1]Pc, Summer, S2'!N15*((1+Main!$B$4)^(Main!$B$3-2020))+(_xlfn.IFNA(VLOOKUP($A15,'EV Distribution'!$A$2:$B$1048576,2,FALSE),0)*'EV Characterization'!N$2)</f>
        <v>1.3914005195793007</v>
      </c>
      <c r="O15" s="2">
        <f>'[1]Pc, Summer, S2'!O15*((1+Main!$B$4)^(Main!$B$3-2020))+(_xlfn.IFNA(VLOOKUP($A15,'EV Distribution'!$A$2:$B$1048576,2,FALSE),0)*'EV Characterization'!O$2)</f>
        <v>1.3374398468636113</v>
      </c>
      <c r="P15" s="2">
        <f>'[1]Pc, Summer, S2'!P15*((1+Main!$B$4)^(Main!$B$3-2020))+(_xlfn.IFNA(VLOOKUP($A15,'EV Distribution'!$A$2:$B$1048576,2,FALSE),0)*'EV Characterization'!P$2)</f>
        <v>1.2522212502579648</v>
      </c>
      <c r="Q15" s="2">
        <f>'[1]Pc, Summer, S2'!Q15*((1+Main!$B$4)^(Main!$B$3-2020))+(_xlfn.IFNA(VLOOKUP($A15,'EV Distribution'!$A$2:$B$1048576,2,FALSE),0)*'EV Characterization'!Q$2)</f>
        <v>1.223012756795298</v>
      </c>
      <c r="R15" s="2">
        <f>'[1]Pc, Summer, S2'!R15*((1+Main!$B$4)^(Main!$B$3-2020))+(_xlfn.IFNA(VLOOKUP($A15,'EV Distribution'!$A$2:$B$1048576,2,FALSE),0)*'EV Characterization'!R$2)</f>
        <v>1.2483804672615813</v>
      </c>
      <c r="S15" s="2">
        <f>'[1]Pc, Summer, S2'!S15*((1+Main!$B$4)^(Main!$B$3-2020))+(_xlfn.IFNA(VLOOKUP($A15,'EV Distribution'!$A$2:$B$1048576,2,FALSE),0)*'EV Characterization'!S$2)</f>
        <v>1.2350618518455982</v>
      </c>
      <c r="T15" s="2">
        <f>'[1]Pc, Summer, S2'!T15*((1+Main!$B$4)^(Main!$B$3-2020))+(_xlfn.IFNA(VLOOKUP($A15,'EV Distribution'!$A$2:$B$1048576,2,FALSE),0)*'EV Characterization'!T$2)</f>
        <v>1.1725279469894305</v>
      </c>
      <c r="U15" s="2">
        <f>'[1]Pc, Summer, S2'!U15*((1+Main!$B$4)^(Main!$B$3-2020))+(_xlfn.IFNA(VLOOKUP($A15,'EV Distribution'!$A$2:$B$1048576,2,FALSE),0)*'EV Characterization'!U$2)</f>
        <v>1.1897303413319882</v>
      </c>
      <c r="V15" s="2">
        <f>'[1]Pc, Summer, S2'!V15*((1+Main!$B$4)^(Main!$B$3-2020))+(_xlfn.IFNA(VLOOKUP($A15,'EV Distribution'!$A$2:$B$1048576,2,FALSE),0)*'EV Characterization'!V$2)</f>
        <v>1.2617289457066885</v>
      </c>
      <c r="W15" s="2">
        <f>'[1]Pc, Summer, S2'!W15*((1+Main!$B$4)^(Main!$B$3-2020))+(_xlfn.IFNA(VLOOKUP($A15,'EV Distribution'!$A$2:$B$1048576,2,FALSE),0)*'EV Characterization'!W$2)</f>
        <v>1.2683910236346521</v>
      </c>
      <c r="X15" s="2">
        <f>'[1]Pc, Summer, S2'!X15*((1+Main!$B$4)^(Main!$B$3-2020))+(_xlfn.IFNA(VLOOKUP($A15,'EV Distribution'!$A$2:$B$1048576,2,FALSE),0)*'EV Characterization'!X$2)</f>
        <v>1.3414783550495466</v>
      </c>
      <c r="Y15" s="2">
        <f>'[1]Pc, Summer, S2'!Y15*((1+Main!$B$4)^(Main!$B$3-2020))+(_xlfn.IFNA(VLOOKUP($A15,'EV Distribution'!$A$2:$B$1048576,2,FALSE),0)*'EV Characterization'!Y$2)</f>
        <v>1.2017205079643432</v>
      </c>
    </row>
    <row r="16" spans="1:25" x14ac:dyDescent="0.3">
      <c r="A16">
        <v>26</v>
      </c>
      <c r="B16" s="2">
        <f>'[1]Pc, Summer, S2'!B16*((1+Main!$B$4)^(Main!$B$3-2020))+(_xlfn.IFNA(VLOOKUP($A16,'EV Distribution'!$A$2:$B$1048576,2,FALSE),0)*'EV Characterization'!B$2)</f>
        <v>0.59631766797667707</v>
      </c>
      <c r="C16" s="2">
        <f>'[1]Pc, Summer, S2'!C16*((1+Main!$B$4)^(Main!$B$3-2020))+(_xlfn.IFNA(VLOOKUP($A16,'EV Distribution'!$A$2:$B$1048576,2,FALSE),0)*'EV Characterization'!C$2)</f>
        <v>0.5854175662865917</v>
      </c>
      <c r="D16" s="2">
        <f>'[1]Pc, Summer, S2'!D16*((1+Main!$B$4)^(Main!$B$3-2020))+(_xlfn.IFNA(VLOOKUP($A16,'EV Distribution'!$A$2:$B$1048576,2,FALSE),0)*'EV Characterization'!D$2)</f>
        <v>0.51952000353699257</v>
      </c>
      <c r="E16" s="2">
        <f>'[1]Pc, Summer, S2'!E16*((1+Main!$B$4)^(Main!$B$3-2020))+(_xlfn.IFNA(VLOOKUP($A16,'EV Distribution'!$A$2:$B$1048576,2,FALSE),0)*'EV Characterization'!E$2)</f>
        <v>0.51003970784512698</v>
      </c>
      <c r="F16" s="2">
        <f>'[1]Pc, Summer, S2'!F16*((1+Main!$B$4)^(Main!$B$3-2020))+(_xlfn.IFNA(VLOOKUP($A16,'EV Distribution'!$A$2:$B$1048576,2,FALSE),0)*'EV Characterization'!F$2)</f>
        <v>0.45648738313387294</v>
      </c>
      <c r="G16" s="2">
        <f>'[1]Pc, Summer, S2'!G16*((1+Main!$B$4)^(Main!$B$3-2020))+(_xlfn.IFNA(VLOOKUP($A16,'EV Distribution'!$A$2:$B$1048576,2,FALSE),0)*'EV Characterization'!G$2)</f>
        <v>0.46191648735733365</v>
      </c>
      <c r="H16" s="2">
        <f>'[1]Pc, Summer, S2'!H16*((1+Main!$B$4)^(Main!$B$3-2020))+(_xlfn.IFNA(VLOOKUP($A16,'EV Distribution'!$A$2:$B$1048576,2,FALSE),0)*'EV Characterization'!H$2)</f>
        <v>0.49442881495712754</v>
      </c>
      <c r="I16" s="2">
        <f>'[1]Pc, Summer, S2'!I16*((1+Main!$B$4)^(Main!$B$3-2020))+(_xlfn.IFNA(VLOOKUP($A16,'EV Distribution'!$A$2:$B$1048576,2,FALSE),0)*'EV Characterization'!I$2)</f>
        <v>0.2899119786993013</v>
      </c>
      <c r="J16" s="2">
        <f>'[1]Pc, Summer, S2'!J16*((1+Main!$B$4)^(Main!$B$3-2020))+(_xlfn.IFNA(VLOOKUP($A16,'EV Distribution'!$A$2:$B$1048576,2,FALSE),0)*'EV Characterization'!J$2)</f>
        <v>0.2838975704644604</v>
      </c>
      <c r="K16" s="2">
        <f>'[1]Pc, Summer, S2'!K16*((1+Main!$B$4)^(Main!$B$3-2020))+(_xlfn.IFNA(VLOOKUP($A16,'EV Distribution'!$A$2:$B$1048576,2,FALSE),0)*'EV Characterization'!K$2)</f>
        <v>0.29964953030228275</v>
      </c>
      <c r="L16" s="2">
        <f>'[1]Pc, Summer, S2'!L16*((1+Main!$B$4)^(Main!$B$3-2020))+(_xlfn.IFNA(VLOOKUP($A16,'EV Distribution'!$A$2:$B$1048576,2,FALSE),0)*'EV Characterization'!L$2)</f>
        <v>0.26939932629458885</v>
      </c>
      <c r="M16" s="2">
        <f>'[1]Pc, Summer, S2'!M16*((1+Main!$B$4)^(Main!$B$3-2020))+(_xlfn.IFNA(VLOOKUP($A16,'EV Distribution'!$A$2:$B$1048576,2,FALSE),0)*'EV Characterization'!M$2)</f>
        <v>0.26277672335921548</v>
      </c>
      <c r="N16" s="2">
        <f>'[1]Pc, Summer, S2'!N16*((1+Main!$B$4)^(Main!$B$3-2020))+(_xlfn.IFNA(VLOOKUP($A16,'EV Distribution'!$A$2:$B$1048576,2,FALSE),0)*'EV Characterization'!N$2)</f>
        <v>0.27113632434075979</v>
      </c>
      <c r="O16" s="2">
        <f>'[1]Pc, Summer, S2'!O16*((1+Main!$B$4)^(Main!$B$3-2020))+(_xlfn.IFNA(VLOOKUP($A16,'EV Distribution'!$A$2:$B$1048576,2,FALSE),0)*'EV Characterization'!O$2)</f>
        <v>0.2896694158845326</v>
      </c>
      <c r="P16" s="2">
        <f>'[1]Pc, Summer, S2'!P16*((1+Main!$B$4)^(Main!$B$3-2020))+(_xlfn.IFNA(VLOOKUP($A16,'EV Distribution'!$A$2:$B$1048576,2,FALSE),0)*'EV Characterization'!P$2)</f>
        <v>0.28844196530970806</v>
      </c>
      <c r="Q16" s="2">
        <f>'[1]Pc, Summer, S2'!Q16*((1+Main!$B$4)^(Main!$B$3-2020))+(_xlfn.IFNA(VLOOKUP($A16,'EV Distribution'!$A$2:$B$1048576,2,FALSE),0)*'EV Characterization'!Q$2)</f>
        <v>0.2949716108130615</v>
      </c>
      <c r="R16" s="2">
        <f>'[1]Pc, Summer, S2'!R16*((1+Main!$B$4)^(Main!$B$3-2020))+(_xlfn.IFNA(VLOOKUP($A16,'EV Distribution'!$A$2:$B$1048576,2,FALSE),0)*'EV Characterization'!R$2)</f>
        <v>0.29138343013529983</v>
      </c>
      <c r="S16" s="2">
        <f>'[1]Pc, Summer, S2'!S16*((1+Main!$B$4)^(Main!$B$3-2020))+(_xlfn.IFNA(VLOOKUP($A16,'EV Distribution'!$A$2:$B$1048576,2,FALSE),0)*'EV Characterization'!S$2)</f>
        <v>0.32270794046339774</v>
      </c>
      <c r="T16" s="2">
        <f>'[1]Pc, Summer, S2'!T16*((1+Main!$B$4)^(Main!$B$3-2020))+(_xlfn.IFNA(VLOOKUP($A16,'EV Distribution'!$A$2:$B$1048576,2,FALSE),0)*'EV Characterization'!T$2)</f>
        <v>0.29182662676408561</v>
      </c>
      <c r="U16" s="2">
        <f>'[1]Pc, Summer, S2'!U16*((1+Main!$B$4)^(Main!$B$3-2020))+(_xlfn.IFNA(VLOOKUP($A16,'EV Distribution'!$A$2:$B$1048576,2,FALSE),0)*'EV Characterization'!U$2)</f>
        <v>0.29556845442204988</v>
      </c>
      <c r="V16" s="2">
        <f>'[1]Pc, Summer, S2'!V16*((1+Main!$B$4)^(Main!$B$3-2020))+(_xlfn.IFNA(VLOOKUP($A16,'EV Distribution'!$A$2:$B$1048576,2,FALSE),0)*'EV Characterization'!V$2)</f>
        <v>0.30193524310363212</v>
      </c>
      <c r="W16" s="2">
        <f>'[1]Pc, Summer, S2'!W16*((1+Main!$B$4)^(Main!$B$3-2020))+(_xlfn.IFNA(VLOOKUP($A16,'EV Distribution'!$A$2:$B$1048576,2,FALSE),0)*'EV Characterization'!W$2)</f>
        <v>0.29361601157890976</v>
      </c>
      <c r="X16" s="2">
        <f>'[1]Pc, Summer, S2'!X16*((1+Main!$B$4)^(Main!$B$3-2020))+(_xlfn.IFNA(VLOOKUP($A16,'EV Distribution'!$A$2:$B$1048576,2,FALSE),0)*'EV Characterization'!X$2)</f>
        <v>0.4727345315278253</v>
      </c>
      <c r="Y16" s="2">
        <f>'[1]Pc, Summer, S2'!Y16*((1+Main!$B$4)^(Main!$B$3-2020))+(_xlfn.IFNA(VLOOKUP($A16,'EV Distribution'!$A$2:$B$1048576,2,FALSE),0)*'EV Characterization'!Y$2)</f>
        <v>0.50408100016508395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CF74F-6F84-4A68-AF0E-71BBB559008A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'[1]Pc, Summer, S3'!B2*((1+Main!$B$4)^(Main!$B$3-2020))+(_xlfn.IFNA(VLOOKUP($A2,'EV Distribution'!$A$2:$B$1048576,2,FALSE),0)*'EV Characterization'!B$2)</f>
        <v>0.56593724009873969</v>
      </c>
      <c r="C2" s="2">
        <f>'[1]Pc, Summer, S3'!C2*((1+Main!$B$4)^(Main!$B$3-2020))+(_xlfn.IFNA(VLOOKUP($A2,'EV Distribution'!$A$2:$B$1048576,2,FALSE),0)*'EV Characterization'!C$2)</f>
        <v>0.54882510087867753</v>
      </c>
      <c r="D2" s="2">
        <f>'[1]Pc, Summer, S3'!D2*((1+Main!$B$4)^(Main!$B$3-2020))+(_xlfn.IFNA(VLOOKUP($A2,'EV Distribution'!$A$2:$B$1048576,2,FALSE),0)*'EV Characterization'!D$2)</f>
        <v>0.47899652834381395</v>
      </c>
      <c r="E2" s="2">
        <f>'[1]Pc, Summer, S3'!E2*((1+Main!$B$4)^(Main!$B$3-2020))+(_xlfn.IFNA(VLOOKUP($A2,'EV Distribution'!$A$2:$B$1048576,2,FALSE),0)*'EV Characterization'!E$2)</f>
        <v>0.47027462270511433</v>
      </c>
      <c r="F2" s="2">
        <f>'[1]Pc, Summer, S3'!F2*((1+Main!$B$4)^(Main!$B$3-2020))+(_xlfn.IFNA(VLOOKUP($A2,'EV Distribution'!$A$2:$B$1048576,2,FALSE),0)*'EV Characterization'!F$2)</f>
        <v>0.42595072379316989</v>
      </c>
      <c r="G2" s="2">
        <f>'[1]Pc, Summer, S3'!G2*((1+Main!$B$4)^(Main!$B$3-2020))+(_xlfn.IFNA(VLOOKUP($A2,'EV Distribution'!$A$2:$B$1048576,2,FALSE),0)*'EV Characterization'!G$2)</f>
        <v>0.43652660744365002</v>
      </c>
      <c r="H2" s="2">
        <f>'[1]Pc, Summer, S3'!H2*((1+Main!$B$4)^(Main!$B$3-2020))+(_xlfn.IFNA(VLOOKUP($A2,'EV Distribution'!$A$2:$B$1048576,2,FALSE),0)*'EV Characterization'!H$2)</f>
        <v>0.48263037422984073</v>
      </c>
      <c r="I2" s="2">
        <f>'[1]Pc, Summer, S3'!I2*((1+Main!$B$4)^(Main!$B$3-2020))+(_xlfn.IFNA(VLOOKUP($A2,'EV Distribution'!$A$2:$B$1048576,2,FALSE),0)*'EV Characterization'!I$2)</f>
        <v>0.28797886820429064</v>
      </c>
      <c r="J2" s="2">
        <f>'[1]Pc, Summer, S3'!J2*((1+Main!$B$4)^(Main!$B$3-2020))+(_xlfn.IFNA(VLOOKUP($A2,'EV Distribution'!$A$2:$B$1048576,2,FALSE),0)*'EV Characterization'!J$2)</f>
        <v>0.29457713370037664</v>
      </c>
      <c r="K2" s="2">
        <f>'[1]Pc, Summer, S3'!K2*((1+Main!$B$4)^(Main!$B$3-2020))+(_xlfn.IFNA(VLOOKUP($A2,'EV Distribution'!$A$2:$B$1048576,2,FALSE),0)*'EV Characterization'!K$2)</f>
        <v>0.32680264837284451</v>
      </c>
      <c r="L2" s="2">
        <f>'[1]Pc, Summer, S3'!L2*((1+Main!$B$4)^(Main!$B$3-2020))+(_xlfn.IFNA(VLOOKUP($A2,'EV Distribution'!$A$2:$B$1048576,2,FALSE),0)*'EV Characterization'!L$2)</f>
        <v>0.30293364320919425</v>
      </c>
      <c r="M2" s="2">
        <f>'[1]Pc, Summer, S3'!M2*((1+Main!$B$4)^(Main!$B$3-2020))+(_xlfn.IFNA(VLOOKUP($A2,'EV Distribution'!$A$2:$B$1048576,2,FALSE),0)*'EV Characterization'!M$2)</f>
        <v>0.29853297641005916</v>
      </c>
      <c r="N2" s="2">
        <f>'[1]Pc, Summer, S3'!N2*((1+Main!$B$4)^(Main!$B$3-2020))+(_xlfn.IFNA(VLOOKUP($A2,'EV Distribution'!$A$2:$B$1048576,2,FALSE),0)*'EV Characterization'!N$2)</f>
        <v>0.30452549424274444</v>
      </c>
      <c r="O2" s="2">
        <f>'[1]Pc, Summer, S3'!O2*((1+Main!$B$4)^(Main!$B$3-2020))+(_xlfn.IFNA(VLOOKUP($A2,'EV Distribution'!$A$2:$B$1048576,2,FALSE),0)*'EV Characterization'!O$2)</f>
        <v>0.31375050363464929</v>
      </c>
      <c r="P2" s="2">
        <f>'[1]Pc, Summer, S3'!P2*((1+Main!$B$4)^(Main!$B$3-2020))+(_xlfn.IFNA(VLOOKUP($A2,'EV Distribution'!$A$2:$B$1048576,2,FALSE),0)*'EV Characterization'!P$2)</f>
        <v>0.30661896861594584</v>
      </c>
      <c r="Q2" s="2">
        <f>'[1]Pc, Summer, S3'!Q2*((1+Main!$B$4)^(Main!$B$3-2020))+(_xlfn.IFNA(VLOOKUP($A2,'EV Distribution'!$A$2:$B$1048576,2,FALSE),0)*'EV Characterization'!Q$2)</f>
        <v>0.3199512423171359</v>
      </c>
      <c r="R2" s="2">
        <f>'[1]Pc, Summer, S3'!R2*((1+Main!$B$4)^(Main!$B$3-2020))+(_xlfn.IFNA(VLOOKUP($A2,'EV Distribution'!$A$2:$B$1048576,2,FALSE),0)*'EV Characterization'!R$2)</f>
        <v>0.33617766797667714</v>
      </c>
      <c r="S2" s="2">
        <f>'[1]Pc, Summer, S3'!S2*((1+Main!$B$4)^(Main!$B$3-2020))+(_xlfn.IFNA(VLOOKUP($A2,'EV Distribution'!$A$2:$B$1048576,2,FALSE),0)*'EV Characterization'!S$2)</f>
        <v>0.34853896442462762</v>
      </c>
      <c r="T2" s="2">
        <f>'[1]Pc, Summer, S3'!T2*((1+Main!$B$4)^(Main!$B$3-2020))+(_xlfn.IFNA(VLOOKUP($A2,'EV Distribution'!$A$2:$B$1048576,2,FALSE),0)*'EV Characterization'!T$2)</f>
        <v>0.31565701665511053</v>
      </c>
      <c r="U2" s="2">
        <f>'[1]Pc, Summer, S3'!U2*((1+Main!$B$4)^(Main!$B$3-2020))+(_xlfn.IFNA(VLOOKUP($A2,'EV Distribution'!$A$2:$B$1048576,2,FALSE),0)*'EV Characterization'!U$2)</f>
        <v>0.31622819173188743</v>
      </c>
      <c r="V2" s="2">
        <f>'[1]Pc, Summer, S3'!V2*((1+Main!$B$4)^(Main!$B$3-2020))+(_xlfn.IFNA(VLOOKUP($A2,'EV Distribution'!$A$2:$B$1048576,2,FALSE),0)*'EV Characterization'!V$2)</f>
        <v>0.33379509949021036</v>
      </c>
      <c r="W2" s="2">
        <f>'[1]Pc, Summer, S3'!W2*((1+Main!$B$4)^(Main!$B$3-2020))+(_xlfn.IFNA(VLOOKUP($A2,'EV Distribution'!$A$2:$B$1048576,2,FALSE),0)*'EV Characterization'!W$2)</f>
        <v>0.31292323396823757</v>
      </c>
      <c r="X2" s="2">
        <f>'[1]Pc, Summer, S3'!X2*((1+Main!$B$4)^(Main!$B$3-2020))+(_xlfn.IFNA(VLOOKUP($A2,'EV Distribution'!$A$2:$B$1048576,2,FALSE),0)*'EV Characterization'!X$2)</f>
        <v>0.49187333927836807</v>
      </c>
      <c r="Y2" s="2">
        <f>'[1]Pc, Summer, S3'!Y2*((1+Main!$B$4)^(Main!$B$3-2020))+(_xlfn.IFNA(VLOOKUP($A2,'EV Distribution'!$A$2:$B$1048576,2,FALSE),0)*'EV Characterization'!Y$2)</f>
        <v>0.51996565015621976</v>
      </c>
    </row>
    <row r="3" spans="1:25" x14ac:dyDescent="0.3">
      <c r="A3">
        <v>3</v>
      </c>
      <c r="B3" s="2">
        <f>'[1]Pc, Summer, S3'!B3*((1+Main!$B$4)^(Main!$B$3-2020))+(_xlfn.IFNA(VLOOKUP($A3,'EV Distribution'!$A$2:$B$1048576,2,FALSE),0)*'EV Characterization'!B$2)</f>
        <v>0.67281097954883795</v>
      </c>
      <c r="C3" s="2">
        <f>'[1]Pc, Summer, S3'!C3*((1+Main!$B$4)^(Main!$B$3-2020))+(_xlfn.IFNA(VLOOKUP($A3,'EV Distribution'!$A$2:$B$1048576,2,FALSE),0)*'EV Characterization'!C$2)</f>
        <v>0.63929435686377944</v>
      </c>
      <c r="D3" s="2">
        <f>'[1]Pc, Summer, S3'!D3*((1+Main!$B$4)^(Main!$B$3-2020))+(_xlfn.IFNA(VLOOKUP($A3,'EV Distribution'!$A$2:$B$1048576,2,FALSE),0)*'EV Characterization'!D$2)</f>
        <v>0.55562449897509203</v>
      </c>
      <c r="E3" s="2">
        <f>'[1]Pc, Summer, S3'!E3*((1+Main!$B$4)^(Main!$B$3-2020))+(_xlfn.IFNA(VLOOKUP($A3,'EV Distribution'!$A$2:$B$1048576,2,FALSE),0)*'EV Characterization'!E$2)</f>
        <v>0.53440802970210921</v>
      </c>
      <c r="F3" s="2">
        <f>'[1]Pc, Summer, S3'!F3*((1+Main!$B$4)^(Main!$B$3-2020))+(_xlfn.IFNA(VLOOKUP($A3,'EV Distribution'!$A$2:$B$1048576,2,FALSE),0)*'EV Characterization'!F$2)</f>
        <v>0.48801053279626744</v>
      </c>
      <c r="G3" s="2">
        <f>'[1]Pc, Summer, S3'!G3*((1+Main!$B$4)^(Main!$B$3-2020))+(_xlfn.IFNA(VLOOKUP($A3,'EV Distribution'!$A$2:$B$1048576,2,FALSE),0)*'EV Characterization'!G$2)</f>
        <v>0.49132872296364427</v>
      </c>
      <c r="H3" s="2">
        <f>'[1]Pc, Summer, S3'!H3*((1+Main!$B$4)^(Main!$B$3-2020))+(_xlfn.IFNA(VLOOKUP($A3,'EV Distribution'!$A$2:$B$1048576,2,FALSE),0)*'EV Characterization'!H$2)</f>
        <v>0.56731383471486496</v>
      </c>
      <c r="I3" s="2">
        <f>'[1]Pc, Summer, S3'!I3*((1+Main!$B$4)^(Main!$B$3-2020))+(_xlfn.IFNA(VLOOKUP($A3,'EV Distribution'!$A$2:$B$1048576,2,FALSE),0)*'EV Characterization'!I$2)</f>
        <v>0.452391356336587</v>
      </c>
      <c r="J3" s="2">
        <f>'[1]Pc, Summer, S3'!J3*((1+Main!$B$4)^(Main!$B$3-2020))+(_xlfn.IFNA(VLOOKUP($A3,'EV Distribution'!$A$2:$B$1048576,2,FALSE),0)*'EV Characterization'!J$2)</f>
        <v>0.53780971151814505</v>
      </c>
      <c r="K3" s="2">
        <f>'[1]Pc, Summer, S3'!K3*((1+Main!$B$4)^(Main!$B$3-2020))+(_xlfn.IFNA(VLOOKUP($A3,'EV Distribution'!$A$2:$B$1048576,2,FALSE),0)*'EV Characterization'!K$2)</f>
        <v>0.60979533595335422</v>
      </c>
      <c r="L3" s="2">
        <f>'[1]Pc, Summer, S3'!L3*((1+Main!$B$4)^(Main!$B$3-2020))+(_xlfn.IFNA(VLOOKUP($A3,'EV Distribution'!$A$2:$B$1048576,2,FALSE),0)*'EV Characterization'!L$2)</f>
        <v>0.58663520689863413</v>
      </c>
      <c r="M3" s="2">
        <f>'[1]Pc, Summer, S3'!M3*((1+Main!$B$4)^(Main!$B$3-2020))+(_xlfn.IFNA(VLOOKUP($A3,'EV Distribution'!$A$2:$B$1048576,2,FALSE),0)*'EV Characterization'!M$2)</f>
        <v>0.57488867275810773</v>
      </c>
      <c r="N3" s="2">
        <f>'[1]Pc, Summer, S3'!N3*((1+Main!$B$4)^(Main!$B$3-2020))+(_xlfn.IFNA(VLOOKUP($A3,'EV Distribution'!$A$2:$B$1048576,2,FALSE),0)*'EV Characterization'!N$2)</f>
        <v>0.56629297423499736</v>
      </c>
      <c r="O3" s="2">
        <f>'[1]Pc, Summer, S3'!O3*((1+Main!$B$4)^(Main!$B$3-2020))+(_xlfn.IFNA(VLOOKUP($A3,'EV Distribution'!$A$2:$B$1048576,2,FALSE),0)*'EV Characterization'!O$2)</f>
        <v>0.50319660021396118</v>
      </c>
      <c r="P3" s="2">
        <f>'[1]Pc, Summer, S3'!P3*((1+Main!$B$4)^(Main!$B$3-2020))+(_xlfn.IFNA(VLOOKUP($A3,'EV Distribution'!$A$2:$B$1048576,2,FALSE),0)*'EV Characterization'!P$2)</f>
        <v>0.45274165850455761</v>
      </c>
      <c r="Q3" s="2">
        <f>'[1]Pc, Summer, S3'!Q3*((1+Main!$B$4)^(Main!$B$3-2020))+(_xlfn.IFNA(VLOOKUP($A3,'EV Distribution'!$A$2:$B$1048576,2,FALSE),0)*'EV Characterization'!Q$2)</f>
        <v>0.43408751353982772</v>
      </c>
      <c r="R3" s="2">
        <f>'[1]Pc, Summer, S3'!R3*((1+Main!$B$4)^(Main!$B$3-2020))+(_xlfn.IFNA(VLOOKUP($A3,'EV Distribution'!$A$2:$B$1048576,2,FALSE),0)*'EV Characterization'!R$2)</f>
        <v>0.43400019710310661</v>
      </c>
      <c r="S3" s="2">
        <f>'[1]Pc, Summer, S3'!S3*((1+Main!$B$4)^(Main!$B$3-2020))+(_xlfn.IFNA(VLOOKUP($A3,'EV Distribution'!$A$2:$B$1048576,2,FALSE),0)*'EV Characterization'!S$2)</f>
        <v>0.47041949995875187</v>
      </c>
      <c r="T3" s="2">
        <f>'[1]Pc, Summer, S3'!T3*((1+Main!$B$4)^(Main!$B$3-2020))+(_xlfn.IFNA(VLOOKUP($A3,'EV Distribution'!$A$2:$B$1048576,2,FALSE),0)*'EV Characterization'!T$2)</f>
        <v>0.47365894515869</v>
      </c>
      <c r="U3" s="2">
        <f>'[1]Pc, Summer, S3'!U3*((1+Main!$B$4)^(Main!$B$3-2020))+(_xlfn.IFNA(VLOOKUP($A3,'EV Distribution'!$A$2:$B$1048576,2,FALSE),0)*'EV Characterization'!U$2)</f>
        <v>0.53411879064389944</v>
      </c>
      <c r="V3" s="2">
        <f>'[1]Pc, Summer, S3'!V3*((1+Main!$B$4)^(Main!$B$3-2020))+(_xlfn.IFNA(VLOOKUP($A3,'EV Distribution'!$A$2:$B$1048576,2,FALSE),0)*'EV Characterization'!V$2)</f>
        <v>0.56842324526675003</v>
      </c>
      <c r="W3" s="2">
        <f>'[1]Pc, Summer, S3'!W3*((1+Main!$B$4)^(Main!$B$3-2020))+(_xlfn.IFNA(VLOOKUP($A3,'EV Distribution'!$A$2:$B$1048576,2,FALSE),0)*'EV Characterization'!W$2)</f>
        <v>0.58500535044026614</v>
      </c>
      <c r="X3" s="2">
        <f>'[1]Pc, Summer, S3'!X3*((1+Main!$B$4)^(Main!$B$3-2020))+(_xlfn.IFNA(VLOOKUP($A3,'EV Distribution'!$A$2:$B$1048576,2,FALSE),0)*'EV Characterization'!X$2)</f>
        <v>0.72297584149261851</v>
      </c>
      <c r="Y3" s="2">
        <f>'[1]Pc, Summer, S3'!Y3*((1+Main!$B$4)^(Main!$B$3-2020))+(_xlfn.IFNA(VLOOKUP($A3,'EV Distribution'!$A$2:$B$1048576,2,FALSE),0)*'EV Characterization'!Y$2)</f>
        <v>0.67254062521267022</v>
      </c>
    </row>
    <row r="4" spans="1:25" x14ac:dyDescent="0.3">
      <c r="A4">
        <v>4</v>
      </c>
      <c r="B4" s="2">
        <f>'[1]Pc, Summer, S3'!B4*((1+Main!$B$4)^(Main!$B$3-2020))+(_xlfn.IFNA(VLOOKUP($A4,'EV Distribution'!$A$2:$B$1048576,2,FALSE),0)*'EV Characterization'!B$2)</f>
        <v>1.9039705114944614</v>
      </c>
      <c r="C4" s="2">
        <f>'[1]Pc, Summer, S3'!C4*((1+Main!$B$4)^(Main!$B$3-2020))+(_xlfn.IFNA(VLOOKUP($A4,'EV Distribution'!$A$2:$B$1048576,2,FALSE),0)*'EV Characterization'!C$2)</f>
        <v>1.7859517673010175</v>
      </c>
      <c r="D4" s="2">
        <f>'[1]Pc, Summer, S3'!D4*((1+Main!$B$4)^(Main!$B$3-2020))+(_xlfn.IFNA(VLOOKUP($A4,'EV Distribution'!$A$2:$B$1048576,2,FALSE),0)*'EV Characterization'!D$2)</f>
        <v>1.6871139942777666</v>
      </c>
      <c r="E4" s="2">
        <f>'[1]Pc, Summer, S3'!E4*((1+Main!$B$4)^(Main!$B$3-2020))+(_xlfn.IFNA(VLOOKUP($A4,'EV Distribution'!$A$2:$B$1048576,2,FALSE),0)*'EV Characterization'!E$2)</f>
        <v>1.5968684258500536</v>
      </c>
      <c r="F4" s="2">
        <f>'[1]Pc, Summer, S3'!F4*((1+Main!$B$4)^(Main!$B$3-2020))+(_xlfn.IFNA(VLOOKUP($A4,'EV Distribution'!$A$2:$B$1048576,2,FALSE),0)*'EV Characterization'!F$2)</f>
        <v>1.4686263013202745</v>
      </c>
      <c r="G4" s="2">
        <f>'[1]Pc, Summer, S3'!G4*((1+Main!$B$4)^(Main!$B$3-2020))+(_xlfn.IFNA(VLOOKUP($A4,'EV Distribution'!$A$2:$B$1048576,2,FALSE),0)*'EV Characterization'!G$2)</f>
        <v>1.4567989393848253</v>
      </c>
      <c r="H4" s="2">
        <f>'[1]Pc, Summer, S3'!H4*((1+Main!$B$4)^(Main!$B$3-2020))+(_xlfn.IFNA(VLOOKUP($A4,'EV Distribution'!$A$2:$B$1048576,2,FALSE),0)*'EV Characterization'!H$2)</f>
        <v>1.5467740534871943</v>
      </c>
      <c r="I4" s="2">
        <f>'[1]Pc, Summer, S3'!I4*((1+Main!$B$4)^(Main!$B$3-2020))+(_xlfn.IFNA(VLOOKUP($A4,'EV Distribution'!$A$2:$B$1048576,2,FALSE),0)*'EV Characterization'!I$2)</f>
        <v>1.5683104948428086</v>
      </c>
      <c r="J4" s="2">
        <f>'[1]Pc, Summer, S3'!J4*((1+Main!$B$4)^(Main!$B$3-2020))+(_xlfn.IFNA(VLOOKUP($A4,'EV Distribution'!$A$2:$B$1048576,2,FALSE),0)*'EV Characterization'!J$2)</f>
        <v>1.7452608158513467</v>
      </c>
      <c r="K4" s="2">
        <f>'[1]Pc, Summer, S3'!K4*((1+Main!$B$4)^(Main!$B$3-2020))+(_xlfn.IFNA(VLOOKUP($A4,'EV Distribution'!$A$2:$B$1048576,2,FALSE),0)*'EV Characterization'!K$2)</f>
        <v>1.9109580238172199</v>
      </c>
      <c r="L4" s="2">
        <f>'[1]Pc, Summer, S3'!L4*((1+Main!$B$4)^(Main!$B$3-2020))+(_xlfn.IFNA(VLOOKUP($A4,'EV Distribution'!$A$2:$B$1048576,2,FALSE),0)*'EV Characterization'!L$2)</f>
        <v>2.01129308867967</v>
      </c>
      <c r="M4" s="2">
        <f>'[1]Pc, Summer, S3'!M4*((1+Main!$B$4)^(Main!$B$3-2020))+(_xlfn.IFNA(VLOOKUP($A4,'EV Distribution'!$A$2:$B$1048576,2,FALSE),0)*'EV Characterization'!M$2)</f>
        <v>2.0666758431584116</v>
      </c>
      <c r="N4" s="2">
        <f>'[1]Pc, Summer, S3'!N4*((1+Main!$B$4)^(Main!$B$3-2020))+(_xlfn.IFNA(VLOOKUP($A4,'EV Distribution'!$A$2:$B$1048576,2,FALSE),0)*'EV Characterization'!N$2)</f>
        <v>2.014731443583416</v>
      </c>
      <c r="O4" s="2">
        <f>'[1]Pc, Summer, S3'!O4*((1+Main!$B$4)^(Main!$B$3-2020))+(_xlfn.IFNA(VLOOKUP($A4,'EV Distribution'!$A$2:$B$1048576,2,FALSE),0)*'EV Characterization'!O$2)</f>
        <v>1.8459846859853948</v>
      </c>
      <c r="P4" s="2">
        <f>'[1]Pc, Summer, S3'!P4*((1+Main!$B$4)^(Main!$B$3-2020))+(_xlfn.IFNA(VLOOKUP($A4,'EV Distribution'!$A$2:$B$1048576,2,FALSE),0)*'EV Characterization'!P$2)</f>
        <v>1.7028271223857001</v>
      </c>
      <c r="Q4" s="2">
        <f>'[1]Pc, Summer, S3'!Q4*((1+Main!$B$4)^(Main!$B$3-2020))+(_xlfn.IFNA(VLOOKUP($A4,'EV Distribution'!$A$2:$B$1048576,2,FALSE),0)*'EV Characterization'!Q$2)</f>
        <v>1.6253867588272539</v>
      </c>
      <c r="R4" s="2">
        <f>'[1]Pc, Summer, S3'!R4*((1+Main!$B$4)^(Main!$B$3-2020))+(_xlfn.IFNA(VLOOKUP($A4,'EV Distribution'!$A$2:$B$1048576,2,FALSE),0)*'EV Characterization'!R$2)</f>
        <v>1.6110371709897322</v>
      </c>
      <c r="S4" s="2">
        <f>'[1]Pc, Summer, S3'!S4*((1+Main!$B$4)^(Main!$B$3-2020))+(_xlfn.IFNA(VLOOKUP($A4,'EV Distribution'!$A$2:$B$1048576,2,FALSE),0)*'EV Characterization'!S$2)</f>
        <v>1.6658029734939146</v>
      </c>
      <c r="T4" s="2">
        <f>'[1]Pc, Summer, S3'!T4*((1+Main!$B$4)^(Main!$B$3-2020))+(_xlfn.IFNA(VLOOKUP($A4,'EV Distribution'!$A$2:$B$1048576,2,FALSE),0)*'EV Characterization'!T$2)</f>
        <v>1.7012406180455588</v>
      </c>
      <c r="U4" s="2">
        <f>'[1]Pc, Summer, S3'!U4*((1+Main!$B$4)^(Main!$B$3-2020))+(_xlfn.IFNA(VLOOKUP($A4,'EV Distribution'!$A$2:$B$1048576,2,FALSE),0)*'EV Characterization'!U$2)</f>
        <v>1.754815502435215</v>
      </c>
      <c r="V4" s="2">
        <f>'[1]Pc, Summer, S3'!V4*((1+Main!$B$4)^(Main!$B$3-2020))+(_xlfn.IFNA(VLOOKUP($A4,'EV Distribution'!$A$2:$B$1048576,2,FALSE),0)*'EV Characterization'!V$2)</f>
        <v>1.8774987700144576</v>
      </c>
      <c r="W4" s="2">
        <f>'[1]Pc, Summer, S3'!W4*((1+Main!$B$4)^(Main!$B$3-2020))+(_xlfn.IFNA(VLOOKUP($A4,'EV Distribution'!$A$2:$B$1048576,2,FALSE),0)*'EV Characterization'!W$2)</f>
        <v>1.9752288942409948</v>
      </c>
      <c r="X4" s="2">
        <f>'[1]Pc, Summer, S3'!X4*((1+Main!$B$4)^(Main!$B$3-2020))+(_xlfn.IFNA(VLOOKUP($A4,'EV Distribution'!$A$2:$B$1048576,2,FALSE),0)*'EV Characterization'!X$2)</f>
        <v>2.0367239936755772</v>
      </c>
      <c r="Y4" s="2">
        <f>'[1]Pc, Summer, S3'!Y4*((1+Main!$B$4)^(Main!$B$3-2020))+(_xlfn.IFNA(VLOOKUP($A4,'EV Distribution'!$A$2:$B$1048576,2,FALSE),0)*'EV Characterization'!Y$2)</f>
        <v>1.8339016162496435</v>
      </c>
    </row>
    <row r="5" spans="1:25" x14ac:dyDescent="0.3">
      <c r="A5">
        <v>5</v>
      </c>
      <c r="B5" s="2">
        <f>'[1]Pc, Summer, S3'!B5*((1+Main!$B$4)^(Main!$B$3-2020))+(_xlfn.IFNA(VLOOKUP($A5,'EV Distribution'!$A$2:$B$1048576,2,FALSE),0)*'EV Characterization'!B$2)</f>
        <v>1.6290475668884148</v>
      </c>
      <c r="C5" s="2">
        <f>'[1]Pc, Summer, S3'!C5*((1+Main!$B$4)^(Main!$B$3-2020))+(_xlfn.IFNA(VLOOKUP($A5,'EV Distribution'!$A$2:$B$1048576,2,FALSE),0)*'EV Characterization'!C$2)</f>
        <v>1.2917105144293579</v>
      </c>
      <c r="D5" s="2">
        <f>'[1]Pc, Summer, S3'!D5*((1+Main!$B$4)^(Main!$B$3-2020))+(_xlfn.IFNA(VLOOKUP($A5,'EV Distribution'!$A$2:$B$1048576,2,FALSE),0)*'EV Characterization'!D$2)</f>
        <v>0.95112605408838169</v>
      </c>
      <c r="E5" s="2">
        <f>'[1]Pc, Summer, S3'!E5*((1+Main!$B$4)^(Main!$B$3-2020))+(_xlfn.IFNA(VLOOKUP($A5,'EV Distribution'!$A$2:$B$1048576,2,FALSE),0)*'EV Characterization'!E$2)</f>
        <v>1.9142013084009997</v>
      </c>
      <c r="F5" s="2">
        <f>'[1]Pc, Summer, S3'!F5*((1+Main!$B$4)^(Main!$B$3-2020))+(_xlfn.IFNA(VLOOKUP($A5,'EV Distribution'!$A$2:$B$1048576,2,FALSE),0)*'EV Characterization'!F$2)</f>
        <v>1.3118931915061633</v>
      </c>
      <c r="G5" s="2">
        <f>'[1]Pc, Summer, S3'!G5*((1+Main!$B$4)^(Main!$B$3-2020))+(_xlfn.IFNA(VLOOKUP($A5,'EV Distribution'!$A$2:$B$1048576,2,FALSE),0)*'EV Characterization'!G$2)</f>
        <v>0.5126605805753448</v>
      </c>
      <c r="H5" s="2">
        <f>'[1]Pc, Summer, S3'!H5*((1+Main!$B$4)^(Main!$B$3-2020))+(_xlfn.IFNA(VLOOKUP($A5,'EV Distribution'!$A$2:$B$1048576,2,FALSE),0)*'EV Characterization'!H$2)</f>
        <v>1.1825195459765672</v>
      </c>
      <c r="I5" s="2">
        <f>'[1]Pc, Summer, S3'!I5*((1+Main!$B$4)^(Main!$B$3-2020))+(_xlfn.IFNA(VLOOKUP($A5,'EV Distribution'!$A$2:$B$1048576,2,FALSE),0)*'EV Characterization'!I$2)</f>
        <v>2.1383590379363011</v>
      </c>
      <c r="J5" s="2">
        <f>'[1]Pc, Summer, S3'!J5*((1+Main!$B$4)^(Main!$B$3-2020))+(_xlfn.IFNA(VLOOKUP($A5,'EV Distribution'!$A$2:$B$1048576,2,FALSE),0)*'EV Characterization'!J$2)</f>
        <v>2.8161906778475996</v>
      </c>
      <c r="K5" s="2">
        <f>'[1]Pc, Summer, S3'!K5*((1+Main!$B$4)^(Main!$B$3-2020))+(_xlfn.IFNA(VLOOKUP($A5,'EV Distribution'!$A$2:$B$1048576,2,FALSE),0)*'EV Characterization'!K$2)</f>
        <v>3.3615484240329092</v>
      </c>
      <c r="L5" s="2">
        <f>'[1]Pc, Summer, S3'!L5*((1+Main!$B$4)^(Main!$B$3-2020))+(_xlfn.IFNA(VLOOKUP($A5,'EV Distribution'!$A$2:$B$1048576,2,FALSE),0)*'EV Characterization'!L$2)</f>
        <v>3.7160874341055554</v>
      </c>
      <c r="M5" s="2">
        <f>'[1]Pc, Summer, S3'!M5*((1+Main!$B$4)^(Main!$B$3-2020))+(_xlfn.IFNA(VLOOKUP($A5,'EV Distribution'!$A$2:$B$1048576,2,FALSE),0)*'EV Characterization'!M$2)</f>
        <v>3.7839238519365996</v>
      </c>
      <c r="N5" s="2">
        <f>'[1]Pc, Summer, S3'!N5*((1+Main!$B$4)^(Main!$B$3-2020))+(_xlfn.IFNA(VLOOKUP($A5,'EV Distribution'!$A$2:$B$1048576,2,FALSE),0)*'EV Characterization'!N$2)</f>
        <v>3.2328889904438962</v>
      </c>
      <c r="O5" s="2">
        <f>'[1]Pc, Summer, S3'!O5*((1+Main!$B$4)^(Main!$B$3-2020))+(_xlfn.IFNA(VLOOKUP($A5,'EV Distribution'!$A$2:$B$1048576,2,FALSE),0)*'EV Characterization'!O$2)</f>
        <v>2.4661494355767672</v>
      </c>
      <c r="P5" s="2">
        <f>'[1]Pc, Summer, S3'!P5*((1+Main!$B$4)^(Main!$B$3-2020))+(_xlfn.IFNA(VLOOKUP($A5,'EV Distribution'!$A$2:$B$1048576,2,FALSE),0)*'EV Characterization'!P$2)</f>
        <v>1.9337616517944065</v>
      </c>
      <c r="Q5" s="2">
        <f>'[1]Pc, Summer, S3'!Q5*((1+Main!$B$4)^(Main!$B$3-2020))+(_xlfn.IFNA(VLOOKUP($A5,'EV Distribution'!$A$2:$B$1048576,2,FALSE),0)*'EV Characterization'!Q$2)</f>
        <v>1.8371663286889928</v>
      </c>
      <c r="R5" s="2">
        <f>'[1]Pc, Summer, S3'!R5*((1+Main!$B$4)^(Main!$B$3-2020))+(_xlfn.IFNA(VLOOKUP($A5,'EV Distribution'!$A$2:$B$1048576,2,FALSE),0)*'EV Characterization'!R$2)</f>
        <v>1.692096927234648</v>
      </c>
      <c r="S5" s="2">
        <f>'[1]Pc, Summer, S3'!S5*((1+Main!$B$4)^(Main!$B$3-2020))+(_xlfn.IFNA(VLOOKUP($A5,'EV Distribution'!$A$2:$B$1048576,2,FALSE),0)*'EV Characterization'!S$2)</f>
        <v>1.8813363899301447</v>
      </c>
      <c r="T5" s="2">
        <f>'[1]Pc, Summer, S3'!T5*((1+Main!$B$4)^(Main!$B$3-2020))+(_xlfn.IFNA(VLOOKUP($A5,'EV Distribution'!$A$2:$B$1048576,2,FALSE),0)*'EV Characterization'!T$2)</f>
        <v>2.5157320608997713</v>
      </c>
      <c r="U5" s="2">
        <f>'[1]Pc, Summer, S3'!U5*((1+Main!$B$4)^(Main!$B$3-2020))+(_xlfn.IFNA(VLOOKUP($A5,'EV Distribution'!$A$2:$B$1048576,2,FALSE),0)*'EV Characterization'!U$2)</f>
        <v>2.9138429709698266</v>
      </c>
      <c r="V5" s="2">
        <f>'[1]Pc, Summer, S3'!V5*((1+Main!$B$4)^(Main!$B$3-2020))+(_xlfn.IFNA(VLOOKUP($A5,'EV Distribution'!$A$2:$B$1048576,2,FALSE),0)*'EV Characterization'!V$2)</f>
        <v>3.1719430653594447</v>
      </c>
      <c r="W5" s="2">
        <f>'[1]Pc, Summer, S3'!W5*((1+Main!$B$4)^(Main!$B$3-2020))+(_xlfn.IFNA(VLOOKUP($A5,'EV Distribution'!$A$2:$B$1048576,2,FALSE),0)*'EV Characterization'!W$2)</f>
        <v>4.1084316863168224</v>
      </c>
      <c r="X5" s="2">
        <f>'[1]Pc, Summer, S3'!X5*((1+Main!$B$4)^(Main!$B$3-2020))+(_xlfn.IFNA(VLOOKUP($A5,'EV Distribution'!$A$2:$B$1048576,2,FALSE),0)*'EV Characterization'!X$2)</f>
        <v>3.2190315603002384</v>
      </c>
      <c r="Y5" s="2">
        <f>'[1]Pc, Summer, S3'!Y5*((1+Main!$B$4)^(Main!$B$3-2020))+(_xlfn.IFNA(VLOOKUP($A5,'EV Distribution'!$A$2:$B$1048576,2,FALSE),0)*'EV Characterization'!Y$2)</f>
        <v>2.1347920786472621</v>
      </c>
    </row>
    <row r="6" spans="1:25" x14ac:dyDescent="0.3">
      <c r="A6">
        <v>6</v>
      </c>
      <c r="B6" s="2">
        <f>'[1]Pc, Summer, S3'!B6*((1+Main!$B$4)^(Main!$B$3-2020))+(_xlfn.IFNA(VLOOKUP($A6,'EV Distribution'!$A$2:$B$1048576,2,FALSE),0)*'EV Characterization'!B$2)</f>
        <v>0.97911154427991121</v>
      </c>
      <c r="C6" s="2">
        <f>'[1]Pc, Summer, S3'!C6*((1+Main!$B$4)^(Main!$B$3-2020))+(_xlfn.IFNA(VLOOKUP($A6,'EV Distribution'!$A$2:$B$1048576,2,FALSE),0)*'EV Characterization'!C$2)</f>
        <v>0.90361760474712782</v>
      </c>
      <c r="D6" s="2">
        <f>'[1]Pc, Summer, S3'!D6*((1+Main!$B$4)^(Main!$B$3-2020))+(_xlfn.IFNA(VLOOKUP($A6,'EV Distribution'!$A$2:$B$1048576,2,FALSE),0)*'EV Characterization'!D$2)</f>
        <v>0.81066671280330738</v>
      </c>
      <c r="E6" s="2">
        <f>'[1]Pc, Summer, S3'!E6*((1+Main!$B$4)^(Main!$B$3-2020))+(_xlfn.IFNA(VLOOKUP($A6,'EV Distribution'!$A$2:$B$1048576,2,FALSE),0)*'EV Characterization'!E$2)</f>
        <v>0.78417522588732114</v>
      </c>
      <c r="F6" s="2">
        <f>'[1]Pc, Summer, S3'!F6*((1+Main!$B$4)^(Main!$B$3-2020))+(_xlfn.IFNA(VLOOKUP($A6,'EV Distribution'!$A$2:$B$1048576,2,FALSE),0)*'EV Characterization'!F$2)</f>
        <v>0.73034081488777525</v>
      </c>
      <c r="G6" s="2">
        <f>'[1]Pc, Summer, S3'!G6*((1+Main!$B$4)^(Main!$B$3-2020))+(_xlfn.IFNA(VLOOKUP($A6,'EV Distribution'!$A$2:$B$1048576,2,FALSE),0)*'EV Characterization'!G$2)</f>
        <v>0.71521327836967197</v>
      </c>
      <c r="H6" s="2">
        <f>'[1]Pc, Summer, S3'!H6*((1+Main!$B$4)^(Main!$B$3-2020))+(_xlfn.IFNA(VLOOKUP($A6,'EV Distribution'!$A$2:$B$1048576,2,FALSE),0)*'EV Characterization'!H$2)</f>
        <v>0.79764635646776694</v>
      </c>
      <c r="I6" s="2">
        <f>'[1]Pc, Summer, S3'!I6*((1+Main!$B$4)^(Main!$B$3-2020))+(_xlfn.IFNA(VLOOKUP($A6,'EV Distribution'!$A$2:$B$1048576,2,FALSE),0)*'EV Characterization'!I$2)</f>
        <v>0.6993925815735319</v>
      </c>
      <c r="J6" s="2">
        <f>'[1]Pc, Summer, S3'!J6*((1+Main!$B$4)^(Main!$B$3-2020))+(_xlfn.IFNA(VLOOKUP($A6,'EV Distribution'!$A$2:$B$1048576,2,FALSE),0)*'EV Characterization'!J$2)</f>
        <v>0.80086355011119004</v>
      </c>
      <c r="K6" s="2">
        <f>'[1]Pc, Summer, S3'!K6*((1+Main!$B$4)^(Main!$B$3-2020))+(_xlfn.IFNA(VLOOKUP($A6,'EV Distribution'!$A$2:$B$1048576,2,FALSE),0)*'EV Characterization'!K$2)</f>
        <v>0.95843667492414053</v>
      </c>
      <c r="L6" s="2">
        <f>'[1]Pc, Summer, S3'!L6*((1+Main!$B$4)^(Main!$B$3-2020))+(_xlfn.IFNA(VLOOKUP($A6,'EV Distribution'!$A$2:$B$1048576,2,FALSE),0)*'EV Characterization'!L$2)</f>
        <v>1.0459535566284657</v>
      </c>
      <c r="M6" s="2">
        <f>'[1]Pc, Summer, S3'!M6*((1+Main!$B$4)^(Main!$B$3-2020))+(_xlfn.IFNA(VLOOKUP($A6,'EV Distribution'!$A$2:$B$1048576,2,FALSE),0)*'EV Characterization'!M$2)</f>
        <v>1.1238773385733751</v>
      </c>
      <c r="N6" s="2">
        <f>'[1]Pc, Summer, S3'!N6*((1+Main!$B$4)^(Main!$B$3-2020))+(_xlfn.IFNA(VLOOKUP($A6,'EV Distribution'!$A$2:$B$1048576,2,FALSE),0)*'EV Characterization'!N$2)</f>
        <v>1.0956199330475689</v>
      </c>
      <c r="O6" s="2">
        <f>'[1]Pc, Summer, S3'!O6*((1+Main!$B$4)^(Main!$B$3-2020))+(_xlfn.IFNA(VLOOKUP($A6,'EV Distribution'!$A$2:$B$1048576,2,FALSE),0)*'EV Characterization'!O$2)</f>
        <v>0.96255759385332607</v>
      </c>
      <c r="P6" s="2">
        <f>'[1]Pc, Summer, S3'!P6*((1+Main!$B$4)^(Main!$B$3-2020))+(_xlfn.IFNA(VLOOKUP($A6,'EV Distribution'!$A$2:$B$1048576,2,FALSE),0)*'EV Characterization'!P$2)</f>
        <v>0.8593635440318772</v>
      </c>
      <c r="Q6" s="2">
        <f>'[1]Pc, Summer, S3'!Q6*((1+Main!$B$4)^(Main!$B$3-2020))+(_xlfn.IFNA(VLOOKUP($A6,'EV Distribution'!$A$2:$B$1048576,2,FALSE),0)*'EV Characterization'!Q$2)</f>
        <v>0.84460112935876919</v>
      </c>
      <c r="R6" s="2">
        <f>'[1]Pc, Summer, S3'!R6*((1+Main!$B$4)^(Main!$B$3-2020))+(_xlfn.IFNA(VLOOKUP($A6,'EV Distribution'!$A$2:$B$1048576,2,FALSE),0)*'EV Characterization'!R$2)</f>
        <v>0.8087985928589454</v>
      </c>
      <c r="S6" s="2">
        <f>'[1]Pc, Summer, S3'!S6*((1+Main!$B$4)^(Main!$B$3-2020))+(_xlfn.IFNA(VLOOKUP($A6,'EV Distribution'!$A$2:$B$1048576,2,FALSE),0)*'EV Characterization'!S$2)</f>
        <v>0.82335667643286847</v>
      </c>
      <c r="T6" s="2">
        <f>'[1]Pc, Summer, S3'!T6*((1+Main!$B$4)^(Main!$B$3-2020))+(_xlfn.IFNA(VLOOKUP($A6,'EV Distribution'!$A$2:$B$1048576,2,FALSE),0)*'EV Characterization'!T$2)</f>
        <v>0.82939799092608602</v>
      </c>
      <c r="U6" s="2">
        <f>'[1]Pc, Summer, S3'!U6*((1+Main!$B$4)^(Main!$B$3-2020))+(_xlfn.IFNA(VLOOKUP($A6,'EV Distribution'!$A$2:$B$1048576,2,FALSE),0)*'EV Characterization'!U$2)</f>
        <v>0.85270890788312248</v>
      </c>
      <c r="V6" s="2">
        <f>'[1]Pc, Summer, S3'!V6*((1+Main!$B$4)^(Main!$B$3-2020))+(_xlfn.IFNA(VLOOKUP($A6,'EV Distribution'!$A$2:$B$1048576,2,FALSE),0)*'EV Characterization'!V$2)</f>
        <v>0.94042328507926354</v>
      </c>
      <c r="W6" s="2">
        <f>'[1]Pc, Summer, S3'!W6*((1+Main!$B$4)^(Main!$B$3-2020))+(_xlfn.IFNA(VLOOKUP($A6,'EV Distribution'!$A$2:$B$1048576,2,FALSE),0)*'EV Characterization'!W$2)</f>
        <v>1.040510973529031</v>
      </c>
      <c r="X6" s="2">
        <f>'[1]Pc, Summer, S3'!X6*((1+Main!$B$4)^(Main!$B$3-2020))+(_xlfn.IFNA(VLOOKUP($A6,'EV Distribution'!$A$2:$B$1048576,2,FALSE),0)*'EV Characterization'!X$2)</f>
        <v>1.1830752229973607</v>
      </c>
      <c r="Y6" s="2">
        <f>'[1]Pc, Summer, S3'!Y6*((1+Main!$B$4)^(Main!$B$3-2020))+(_xlfn.IFNA(VLOOKUP($A6,'EV Distribution'!$A$2:$B$1048576,2,FALSE),0)*'EV Characterization'!Y$2)</f>
        <v>1.0677173343973989</v>
      </c>
    </row>
    <row r="7" spans="1:25" x14ac:dyDescent="0.3">
      <c r="A7">
        <v>7</v>
      </c>
      <c r="B7" s="2">
        <f>'[1]Pc, Summer, S3'!B7*((1+Main!$B$4)^(Main!$B$3-2020))+(_xlfn.IFNA(VLOOKUP($A7,'EV Distribution'!$A$2:$B$1048576,2,FALSE),0)*'EV Characterization'!B$2)</f>
        <v>0.54062348549823092</v>
      </c>
      <c r="C7" s="2">
        <f>'[1]Pc, Summer, S3'!C7*((1+Main!$B$4)^(Main!$B$3-2020))+(_xlfn.IFNA(VLOOKUP($A7,'EV Distribution'!$A$2:$B$1048576,2,FALSE),0)*'EV Characterization'!C$2)</f>
        <v>0.5334239838330801</v>
      </c>
      <c r="D7" s="2">
        <f>'[1]Pc, Summer, S3'!D7*((1+Main!$B$4)^(Main!$B$3-2020))+(_xlfn.IFNA(VLOOKUP($A7,'EV Distribution'!$A$2:$B$1048576,2,FALSE),0)*'EV Characterization'!D$2)</f>
        <v>0.46432448554623018</v>
      </c>
      <c r="E7" s="2">
        <f>'[1]Pc, Summer, S3'!E7*((1+Main!$B$4)^(Main!$B$3-2020))+(_xlfn.IFNA(VLOOKUP($A7,'EV Distribution'!$A$2:$B$1048576,2,FALSE),0)*'EV Characterization'!E$2)</f>
        <v>0.45333927136596996</v>
      </c>
      <c r="F7" s="2">
        <f>'[1]Pc, Summer, S3'!F7*((1+Main!$B$4)^(Main!$B$3-2020))+(_xlfn.IFNA(VLOOKUP($A7,'EV Distribution'!$A$2:$B$1048576,2,FALSE),0)*'EV Characterization'!F$2)</f>
        <v>0.41204510816946033</v>
      </c>
      <c r="G7" s="2">
        <f>'[1]Pc, Summer, S3'!G7*((1+Main!$B$4)^(Main!$B$3-2020))+(_xlfn.IFNA(VLOOKUP($A7,'EV Distribution'!$A$2:$B$1048576,2,FALSE),0)*'EV Characterization'!G$2)</f>
        <v>0.40987072659330159</v>
      </c>
      <c r="H7" s="2">
        <f>'[1]Pc, Summer, S3'!H7*((1+Main!$B$4)^(Main!$B$3-2020))+(_xlfn.IFNA(VLOOKUP($A7,'EV Distribution'!$A$2:$B$1048576,2,FALSE),0)*'EV Characterization'!H$2)</f>
        <v>0.44960162615340438</v>
      </c>
      <c r="I7" s="2">
        <f>'[1]Pc, Summer, S3'!I7*((1+Main!$B$4)^(Main!$B$3-2020))+(_xlfn.IFNA(VLOOKUP($A7,'EV Distribution'!$A$2:$B$1048576,2,FALSE),0)*'EV Characterization'!I$2)</f>
        <v>0.26292797570046905</v>
      </c>
      <c r="J7" s="2">
        <f>'[1]Pc, Summer, S3'!J7*((1+Main!$B$4)^(Main!$B$3-2020))+(_xlfn.IFNA(VLOOKUP($A7,'EV Distribution'!$A$2:$B$1048576,2,FALSE),0)*'EV Characterization'!J$2)</f>
        <v>0.27675401518725995</v>
      </c>
      <c r="K7" s="2">
        <f>'[1]Pc, Summer, S3'!K7*((1+Main!$B$4)^(Main!$B$3-2020))+(_xlfn.IFNA(VLOOKUP($A7,'EV Distribution'!$A$2:$B$1048576,2,FALSE),0)*'EV Characterization'!K$2)</f>
        <v>0.31427629120044182</v>
      </c>
      <c r="L7" s="2">
        <f>'[1]Pc, Summer, S3'!L7*((1+Main!$B$4)^(Main!$B$3-2020))+(_xlfn.IFNA(VLOOKUP($A7,'EV Distribution'!$A$2:$B$1048576,2,FALSE),0)*'EV Characterization'!L$2)</f>
        <v>0.30493745331912914</v>
      </c>
      <c r="M7" s="2">
        <f>'[1]Pc, Summer, S3'!M7*((1+Main!$B$4)^(Main!$B$3-2020))+(_xlfn.IFNA(VLOOKUP($A7,'EV Distribution'!$A$2:$B$1048576,2,FALSE),0)*'EV Characterization'!M$2)</f>
        <v>0.3157643346433438</v>
      </c>
      <c r="N7" s="2">
        <f>'[1]Pc, Summer, S3'!N7*((1+Main!$B$4)^(Main!$B$3-2020))+(_xlfn.IFNA(VLOOKUP($A7,'EV Distribution'!$A$2:$B$1048576,2,FALSE),0)*'EV Characterization'!N$2)</f>
        <v>0.31818494721243135</v>
      </c>
      <c r="O7" s="2">
        <f>'[1]Pc, Summer, S3'!O7*((1+Main!$B$4)^(Main!$B$3-2020))+(_xlfn.IFNA(VLOOKUP($A7,'EV Distribution'!$A$2:$B$1048576,2,FALSE),0)*'EV Characterization'!O$2)</f>
        <v>0.30145989453187738</v>
      </c>
      <c r="P7" s="2">
        <f>'[1]Pc, Summer, S3'!P7*((1+Main!$B$4)^(Main!$B$3-2020))+(_xlfn.IFNA(VLOOKUP($A7,'EV Distribution'!$A$2:$B$1048576,2,FALSE),0)*'EV Characterization'!P$2)</f>
        <v>0.28809525246823381</v>
      </c>
      <c r="Q7" s="2">
        <f>'[1]Pc, Summer, S3'!Q7*((1+Main!$B$4)^(Main!$B$3-2020))+(_xlfn.IFNA(VLOOKUP($A7,'EV Distribution'!$A$2:$B$1048576,2,FALSE),0)*'EV Characterization'!Q$2)</f>
        <v>0.29188110944597939</v>
      </c>
      <c r="R7" s="2">
        <f>'[1]Pc, Summer, S3'!R7*((1+Main!$B$4)^(Main!$B$3-2020))+(_xlfn.IFNA(VLOOKUP($A7,'EV Distribution'!$A$2:$B$1048576,2,FALSE),0)*'EV Characterization'!R$2)</f>
        <v>0.29372408875259787</v>
      </c>
      <c r="S7" s="2">
        <f>'[1]Pc, Summer, S3'!S7*((1+Main!$B$4)^(Main!$B$3-2020))+(_xlfn.IFNA(VLOOKUP($A7,'EV Distribution'!$A$2:$B$1048576,2,FALSE),0)*'EV Characterization'!S$2)</f>
        <v>0.30888088653479495</v>
      </c>
      <c r="T7" s="2">
        <f>'[1]Pc, Summer, S3'!T7*((1+Main!$B$4)^(Main!$B$3-2020))+(_xlfn.IFNA(VLOOKUP($A7,'EV Distribution'!$A$2:$B$1048576,2,FALSE),0)*'EV Characterization'!T$2)</f>
        <v>0.28189094390963143</v>
      </c>
      <c r="U7" s="2">
        <f>'[1]Pc, Summer, S3'!U7*((1+Main!$B$4)^(Main!$B$3-2020))+(_xlfn.IFNA(VLOOKUP($A7,'EV Distribution'!$A$2:$B$1048576,2,FALSE),0)*'EV Characterization'!U$2)</f>
        <v>0.28023833902499007</v>
      </c>
      <c r="V7" s="2">
        <f>'[1]Pc, Summer, S3'!V7*((1+Main!$B$4)^(Main!$B$3-2020))+(_xlfn.IFNA(VLOOKUP($A7,'EV Distribution'!$A$2:$B$1048576,2,FALSE),0)*'EV Characterization'!V$2)</f>
        <v>0.29996329329651095</v>
      </c>
      <c r="W7" s="2">
        <f>'[1]Pc, Summer, S3'!W7*((1+Main!$B$4)^(Main!$B$3-2020))+(_xlfn.IFNA(VLOOKUP($A7,'EV Distribution'!$A$2:$B$1048576,2,FALSE),0)*'EV Characterization'!W$2)</f>
        <v>0.3097227152362379</v>
      </c>
      <c r="X7" s="2">
        <f>'[1]Pc, Summer, S3'!X7*((1+Main!$B$4)^(Main!$B$3-2020))+(_xlfn.IFNA(VLOOKUP($A7,'EV Distribution'!$A$2:$B$1048576,2,FALSE),0)*'EV Characterization'!X$2)</f>
        <v>0.46986779761006614</v>
      </c>
      <c r="Y7" s="2">
        <f>'[1]Pc, Summer, S3'!Y7*((1+Main!$B$4)^(Main!$B$3-2020))+(_xlfn.IFNA(VLOOKUP($A7,'EV Distribution'!$A$2:$B$1048576,2,FALSE),0)*'EV Characterization'!Y$2)</f>
        <v>0.50896365431700819</v>
      </c>
    </row>
    <row r="8" spans="1:25" x14ac:dyDescent="0.3">
      <c r="A8">
        <v>8</v>
      </c>
      <c r="B8" s="2">
        <f>'[1]Pc, Summer, S3'!B8*((1+Main!$B$4)^(Main!$B$3-2020))+(_xlfn.IFNA(VLOOKUP($A8,'EV Distribution'!$A$2:$B$1048576,2,FALSE),0)*'EV Characterization'!B$2)</f>
        <v>1.2169160546949831</v>
      </c>
      <c r="C8" s="2">
        <f>'[1]Pc, Summer, S3'!C8*((1+Main!$B$4)^(Main!$B$3-2020))+(_xlfn.IFNA(VLOOKUP($A8,'EV Distribution'!$A$2:$B$1048576,2,FALSE),0)*'EV Characterization'!C$2)</f>
        <v>1.1444282714318676</v>
      </c>
      <c r="D8" s="2">
        <f>'[1]Pc, Summer, S3'!D8*((1+Main!$B$4)^(Main!$B$3-2020))+(_xlfn.IFNA(VLOOKUP($A8,'EV Distribution'!$A$2:$B$1048576,2,FALSE),0)*'EV Characterization'!D$2)</f>
        <v>1.0735512501579147</v>
      </c>
      <c r="E8" s="2">
        <f>'[1]Pc, Summer, S3'!E8*((1+Main!$B$4)^(Main!$B$3-2020))+(_xlfn.IFNA(VLOOKUP($A8,'EV Distribution'!$A$2:$B$1048576,2,FALSE),0)*'EV Characterization'!E$2)</f>
        <v>1.0768873237055643</v>
      </c>
      <c r="F8" s="2">
        <f>'[1]Pc, Summer, S3'!F8*((1+Main!$B$4)^(Main!$B$3-2020))+(_xlfn.IFNA(VLOOKUP($A8,'EV Distribution'!$A$2:$B$1048576,2,FALSE),0)*'EV Characterization'!F$2)</f>
        <v>1.0078887640373684</v>
      </c>
      <c r="G8" s="2">
        <f>'[1]Pc, Summer, S3'!G8*((1+Main!$B$4)^(Main!$B$3-2020))+(_xlfn.IFNA(VLOOKUP($A8,'EV Distribution'!$A$2:$B$1048576,2,FALSE),0)*'EV Characterization'!G$2)</f>
        <v>0.97539098637075938</v>
      </c>
      <c r="H8" s="2">
        <f>'[1]Pc, Summer, S3'!H8*((1+Main!$B$4)^(Main!$B$3-2020))+(_xlfn.IFNA(VLOOKUP($A8,'EV Distribution'!$A$2:$B$1048576,2,FALSE),0)*'EV Characterization'!H$2)</f>
        <v>1.0689783158193014</v>
      </c>
      <c r="I8" s="2">
        <f>'[1]Pc, Summer, S3'!I8*((1+Main!$B$4)^(Main!$B$3-2020))+(_xlfn.IFNA(VLOOKUP($A8,'EV Distribution'!$A$2:$B$1048576,2,FALSE),0)*'EV Characterization'!I$2)</f>
        <v>0.94993087236932672</v>
      </c>
      <c r="J8" s="2">
        <f>'[1]Pc, Summer, S3'!J8*((1+Main!$B$4)^(Main!$B$3-2020))+(_xlfn.IFNA(VLOOKUP($A8,'EV Distribution'!$A$2:$B$1048576,2,FALSE),0)*'EV Characterization'!J$2)</f>
        <v>1.1128739556970781</v>
      </c>
      <c r="K8" s="2">
        <f>'[1]Pc, Summer, S3'!K8*((1+Main!$B$4)^(Main!$B$3-2020))+(_xlfn.IFNA(VLOOKUP($A8,'EV Distribution'!$A$2:$B$1048576,2,FALSE),0)*'EV Characterization'!K$2)</f>
        <v>1.2795373987769807</v>
      </c>
      <c r="L8" s="2">
        <f>'[1]Pc, Summer, S3'!L8*((1+Main!$B$4)^(Main!$B$3-2020))+(_xlfn.IFNA(VLOOKUP($A8,'EV Distribution'!$A$2:$B$1048576,2,FALSE),0)*'EV Characterization'!L$2)</f>
        <v>1.3412979616653329</v>
      </c>
      <c r="M8" s="2">
        <f>'[1]Pc, Summer, S3'!M8*((1+Main!$B$4)^(Main!$B$3-2020))+(_xlfn.IFNA(VLOOKUP($A8,'EV Distribution'!$A$2:$B$1048576,2,FALSE),0)*'EV Characterization'!M$2)</f>
        <v>1.3932483398833855</v>
      </c>
      <c r="N8" s="2">
        <f>'[1]Pc, Summer, S3'!N8*((1+Main!$B$4)^(Main!$B$3-2020))+(_xlfn.IFNA(VLOOKUP($A8,'EV Distribution'!$A$2:$B$1048576,2,FALSE),0)*'EV Characterization'!N$2)</f>
        <v>1.3948129326349157</v>
      </c>
      <c r="O8" s="2">
        <f>'[1]Pc, Summer, S3'!O8*((1+Main!$B$4)^(Main!$B$3-2020))+(_xlfn.IFNA(VLOOKUP($A8,'EV Distribution'!$A$2:$B$1048576,2,FALSE),0)*'EV Characterization'!O$2)</f>
        <v>1.3436469617186422</v>
      </c>
      <c r="P8" s="2">
        <f>'[1]Pc, Summer, S3'!P8*((1+Main!$B$4)^(Main!$B$3-2020))+(_xlfn.IFNA(VLOOKUP($A8,'EV Distribution'!$A$2:$B$1048576,2,FALSE),0)*'EV Characterization'!P$2)</f>
        <v>1.2296350803224183</v>
      </c>
      <c r="Q8" s="2">
        <f>'[1]Pc, Summer, S3'!Q8*((1+Main!$B$4)^(Main!$B$3-2020))+(_xlfn.IFNA(VLOOKUP($A8,'EV Distribution'!$A$2:$B$1048576,2,FALSE),0)*'EV Characterization'!Q$2)</f>
        <v>1.0914440685684192</v>
      </c>
      <c r="R8" s="2">
        <f>'[1]Pc, Summer, S3'!R8*((1+Main!$B$4)^(Main!$B$3-2020))+(_xlfn.IFNA(VLOOKUP($A8,'EV Distribution'!$A$2:$B$1048576,2,FALSE),0)*'EV Characterization'!R$2)</f>
        <v>1.0680372491343997</v>
      </c>
      <c r="S8" s="2">
        <f>'[1]Pc, Summer, S3'!S8*((1+Main!$B$4)^(Main!$B$3-2020))+(_xlfn.IFNA(VLOOKUP($A8,'EV Distribution'!$A$2:$B$1048576,2,FALSE),0)*'EV Characterization'!S$2)</f>
        <v>1.0763451122479946</v>
      </c>
      <c r="T8" s="2">
        <f>'[1]Pc, Summer, S3'!T8*((1+Main!$B$4)^(Main!$B$3-2020))+(_xlfn.IFNA(VLOOKUP($A8,'EV Distribution'!$A$2:$B$1048576,2,FALSE),0)*'EV Characterization'!T$2)</f>
        <v>1.001687860053498</v>
      </c>
      <c r="U8" s="2">
        <f>'[1]Pc, Summer, S3'!U8*((1+Main!$B$4)^(Main!$B$3-2020))+(_xlfn.IFNA(VLOOKUP($A8,'EV Distribution'!$A$2:$B$1048576,2,FALSE),0)*'EV Characterization'!U$2)</f>
        <v>1.037409923516416</v>
      </c>
      <c r="V8" s="2">
        <f>'[1]Pc, Summer, S3'!V8*((1+Main!$B$4)^(Main!$B$3-2020))+(_xlfn.IFNA(VLOOKUP($A8,'EV Distribution'!$A$2:$B$1048576,2,FALSE),0)*'EV Characterization'!V$2)</f>
        <v>1.1511763011530474</v>
      </c>
      <c r="W8" s="2">
        <f>'[1]Pc, Summer, S3'!W8*((1+Main!$B$4)^(Main!$B$3-2020))+(_xlfn.IFNA(VLOOKUP($A8,'EV Distribution'!$A$2:$B$1048576,2,FALSE),0)*'EV Characterization'!W$2)</f>
        <v>1.2021904126317478</v>
      </c>
      <c r="X8" s="2">
        <f>'[1]Pc, Summer, S3'!X8*((1+Main!$B$4)^(Main!$B$3-2020))+(_xlfn.IFNA(VLOOKUP($A8,'EV Distribution'!$A$2:$B$1048576,2,FALSE),0)*'EV Characterization'!X$2)</f>
        <v>1.3490759322571217</v>
      </c>
      <c r="Y8" s="2">
        <f>'[1]Pc, Summer, S3'!Y8*((1+Main!$B$4)^(Main!$B$3-2020))+(_xlfn.IFNA(VLOOKUP($A8,'EV Distribution'!$A$2:$B$1048576,2,FALSE),0)*'EV Characterization'!Y$2)</f>
        <v>1.299461537027498</v>
      </c>
    </row>
    <row r="9" spans="1:25" x14ac:dyDescent="0.3">
      <c r="A9">
        <v>9</v>
      </c>
      <c r="B9" s="2">
        <f>'[1]Pc, Summer, S3'!B9*((1+Main!$B$4)^(Main!$B$3-2020))+(_xlfn.IFNA(VLOOKUP($A9,'EV Distribution'!$A$2:$B$1048576,2,FALSE),0)*'EV Characterization'!B$2)</f>
        <v>0.7343110481409596</v>
      </c>
      <c r="C9" s="2">
        <f>'[1]Pc, Summer, S3'!C9*((1+Main!$B$4)^(Main!$B$3-2020))+(_xlfn.IFNA(VLOOKUP($A9,'EV Distribution'!$A$2:$B$1048576,2,FALSE),0)*'EV Characterization'!C$2)</f>
        <v>0.69971878504522467</v>
      </c>
      <c r="D9" s="2">
        <f>'[1]Pc, Summer, S3'!D9*((1+Main!$B$4)^(Main!$B$3-2020))+(_xlfn.IFNA(VLOOKUP($A9,'EV Distribution'!$A$2:$B$1048576,2,FALSE),0)*'EV Characterization'!D$2)</f>
        <v>0.61626669156182201</v>
      </c>
      <c r="E9" s="2">
        <f>'[1]Pc, Summer, S3'!E9*((1+Main!$B$4)^(Main!$B$3-2020))+(_xlfn.IFNA(VLOOKUP($A9,'EV Distribution'!$A$2:$B$1048576,2,FALSE),0)*'EV Characterization'!E$2)</f>
        <v>0.59925141058997378</v>
      </c>
      <c r="F9" s="2">
        <f>'[1]Pc, Summer, S3'!F9*((1+Main!$B$4)^(Main!$B$3-2020))+(_xlfn.IFNA(VLOOKUP($A9,'EV Distribution'!$A$2:$B$1048576,2,FALSE),0)*'EV Characterization'!F$2)</f>
        <v>0.56564197495900026</v>
      </c>
      <c r="G9" s="2">
        <f>'[1]Pc, Summer, S3'!G9*((1+Main!$B$4)^(Main!$B$3-2020))+(_xlfn.IFNA(VLOOKUP($A9,'EV Distribution'!$A$2:$B$1048576,2,FALSE),0)*'EV Characterization'!G$2)</f>
        <v>0.58123913639653912</v>
      </c>
      <c r="H9" s="2">
        <f>'[1]Pc, Summer, S3'!H9*((1+Main!$B$4)^(Main!$B$3-2020))+(_xlfn.IFNA(VLOOKUP($A9,'EV Distribution'!$A$2:$B$1048576,2,FALSE),0)*'EV Characterization'!H$2)</f>
        <v>0.66775510458382525</v>
      </c>
      <c r="I9" s="2">
        <f>'[1]Pc, Summer, S3'!I9*((1+Main!$B$4)^(Main!$B$3-2020))+(_xlfn.IFNA(VLOOKUP($A9,'EV Distribution'!$A$2:$B$1048576,2,FALSE),0)*'EV Characterization'!I$2)</f>
        <v>0.5016951794222525</v>
      </c>
      <c r="J9" s="2">
        <f>'[1]Pc, Summer, S3'!J9*((1+Main!$B$4)^(Main!$B$3-2020))+(_xlfn.IFNA(VLOOKUP($A9,'EV Distribution'!$A$2:$B$1048576,2,FALSE),0)*'EV Characterization'!J$2)</f>
        <v>0.56432283888292245</v>
      </c>
      <c r="K9" s="2">
        <f>'[1]Pc, Summer, S3'!K9*((1+Main!$B$4)^(Main!$B$3-2020))+(_xlfn.IFNA(VLOOKUP($A9,'EV Distribution'!$A$2:$B$1048576,2,FALSE),0)*'EV Characterization'!K$2)</f>
        <v>0.66644841316429537</v>
      </c>
      <c r="L9" s="2">
        <f>'[1]Pc, Summer, S3'!L9*((1+Main!$B$4)^(Main!$B$3-2020))+(_xlfn.IFNA(VLOOKUP($A9,'EV Distribution'!$A$2:$B$1048576,2,FALSE),0)*'EV Characterization'!L$2)</f>
        <v>0.6988289862159488</v>
      </c>
      <c r="M9" s="2">
        <f>'[1]Pc, Summer, S3'!M9*((1+Main!$B$4)^(Main!$B$3-2020))+(_xlfn.IFNA(VLOOKUP($A9,'EV Distribution'!$A$2:$B$1048576,2,FALSE),0)*'EV Characterization'!M$2)</f>
        <v>0.71982083660835938</v>
      </c>
      <c r="N9" s="2">
        <f>'[1]Pc, Summer, S3'!N9*((1+Main!$B$4)^(Main!$B$3-2020))+(_xlfn.IFNA(VLOOKUP($A9,'EV Distribution'!$A$2:$B$1048576,2,FALSE),0)*'EV Characterization'!N$2)</f>
        <v>0.68895989144298442</v>
      </c>
      <c r="O9" s="2">
        <f>'[1]Pc, Summer, S3'!O9*((1+Main!$B$4)^(Main!$B$3-2020))+(_xlfn.IFNA(VLOOKUP($A9,'EV Distribution'!$A$2:$B$1048576,2,FALSE),0)*'EV Characterization'!O$2)</f>
        <v>0.59977120994279498</v>
      </c>
      <c r="P9" s="2">
        <f>'[1]Pc, Summer, S3'!P9*((1+Main!$B$4)^(Main!$B$3-2020))+(_xlfn.IFNA(VLOOKUP($A9,'EV Distribution'!$A$2:$B$1048576,2,FALSE),0)*'EV Characterization'!P$2)</f>
        <v>0.55787585170718945</v>
      </c>
      <c r="Q9" s="2">
        <f>'[1]Pc, Summer, S3'!Q9*((1+Main!$B$4)^(Main!$B$3-2020))+(_xlfn.IFNA(VLOOKUP($A9,'EV Distribution'!$A$2:$B$1048576,2,FALSE),0)*'EV Characterization'!Q$2)</f>
        <v>0.54900453538632177</v>
      </c>
      <c r="R9" s="2">
        <f>'[1]Pc, Summer, S3'!R9*((1+Main!$B$4)^(Main!$B$3-2020))+(_xlfn.IFNA(VLOOKUP($A9,'EV Distribution'!$A$2:$B$1048576,2,FALSE),0)*'EV Characterization'!R$2)</f>
        <v>0.54998253309124456</v>
      </c>
      <c r="S9" s="2">
        <f>'[1]Pc, Summer, S3'!S9*((1+Main!$B$4)^(Main!$B$3-2020))+(_xlfn.IFNA(VLOOKUP($A9,'EV Distribution'!$A$2:$B$1048576,2,FALSE),0)*'EV Characterization'!S$2)</f>
        <v>0.56533397082803449</v>
      </c>
      <c r="T9" s="2">
        <f>'[1]Pc, Summer, S3'!T9*((1+Main!$B$4)^(Main!$B$3-2020))+(_xlfn.IFNA(VLOOKUP($A9,'EV Distribution'!$A$2:$B$1048576,2,FALSE),0)*'EV Characterization'!T$2)</f>
        <v>0.56178228358780413</v>
      </c>
      <c r="U9" s="2">
        <f>'[1]Pc, Summer, S3'!U9*((1+Main!$B$4)^(Main!$B$3-2020))+(_xlfn.IFNA(VLOOKUP($A9,'EV Distribution'!$A$2:$B$1048576,2,FALSE),0)*'EV Characterization'!U$2)</f>
        <v>0.58831725373914556</v>
      </c>
      <c r="V9" s="2">
        <f>'[1]Pc, Summer, S3'!V9*((1+Main!$B$4)^(Main!$B$3-2020))+(_xlfn.IFNA(VLOOKUP($A9,'EV Distribution'!$A$2:$B$1048576,2,FALSE),0)*'EV Characterization'!V$2)</f>
        <v>0.63428604475448036</v>
      </c>
      <c r="W9" s="2">
        <f>'[1]Pc, Summer, S3'!W9*((1+Main!$B$4)^(Main!$B$3-2020))+(_xlfn.IFNA(VLOOKUP($A9,'EV Distribution'!$A$2:$B$1048576,2,FALSE),0)*'EV Characterization'!W$2)</f>
        <v>0.68333998319992606</v>
      </c>
      <c r="X9" s="2">
        <f>'[1]Pc, Summer, S3'!X9*((1+Main!$B$4)^(Main!$B$3-2020))+(_xlfn.IFNA(VLOOKUP($A9,'EV Distribution'!$A$2:$B$1048576,2,FALSE),0)*'EV Characterization'!X$2)</f>
        <v>0.79758572707311703</v>
      </c>
      <c r="Y9" s="2">
        <f>'[1]Pc, Summer, S3'!Y9*((1+Main!$B$4)^(Main!$B$3-2020))+(_xlfn.IFNA(VLOOKUP($A9,'EV Distribution'!$A$2:$B$1048576,2,FALSE),0)*'EV Characterization'!Y$2)</f>
        <v>0.74879579078140446</v>
      </c>
    </row>
    <row r="10" spans="1:25" x14ac:dyDescent="0.3">
      <c r="A10">
        <v>20</v>
      </c>
      <c r="B10" s="2">
        <f>'[1]Pc, Summer, S3'!B10*((1+Main!$B$4)^(Main!$B$3-2020))+(_xlfn.IFNA(VLOOKUP($A10,'EV Distribution'!$A$2:$B$1048576,2,FALSE),0)*'EV Characterization'!B$2)</f>
        <v>1.4163159456547738</v>
      </c>
      <c r="C10" s="2">
        <f>'[1]Pc, Summer, S3'!C10*((1+Main!$B$4)^(Main!$B$3-2020))+(_xlfn.IFNA(VLOOKUP($A10,'EV Distribution'!$A$2:$B$1048576,2,FALSE),0)*'EV Characterization'!C$2)</f>
        <v>1.3373575491072209</v>
      </c>
      <c r="D10" s="2">
        <f>'[1]Pc, Summer, S3'!D10*((1+Main!$B$4)^(Main!$B$3-2020))+(_xlfn.IFNA(VLOOKUP($A10,'EV Distribution'!$A$2:$B$1048576,2,FALSE),0)*'EV Characterization'!D$2)</f>
        <v>1.2505924044238672</v>
      </c>
      <c r="E10" s="2">
        <f>'[1]Pc, Summer, S3'!E10*((1+Main!$B$4)^(Main!$B$3-2020))+(_xlfn.IFNA(VLOOKUP($A10,'EV Distribution'!$A$2:$B$1048576,2,FALSE),0)*'EV Characterization'!E$2)</f>
        <v>1.2003863086432474</v>
      </c>
      <c r="F10" s="2">
        <f>'[1]Pc, Summer, S3'!F10*((1+Main!$B$4)^(Main!$B$3-2020))+(_xlfn.IFNA(VLOOKUP($A10,'EV Distribution'!$A$2:$B$1048576,2,FALSE),0)*'EV Characterization'!F$2)</f>
        <v>1.1419805909411258</v>
      </c>
      <c r="G10" s="2">
        <f>'[1]Pc, Summer, S3'!G10*((1+Main!$B$4)^(Main!$B$3-2020))+(_xlfn.IFNA(VLOOKUP($A10,'EV Distribution'!$A$2:$B$1048576,2,FALSE),0)*'EV Characterization'!G$2)</f>
        <v>1.1125236760423456</v>
      </c>
      <c r="H10" s="2">
        <f>'[1]Pc, Summer, S3'!H10*((1+Main!$B$4)^(Main!$B$3-2020))+(_xlfn.IFNA(VLOOKUP($A10,'EV Distribution'!$A$2:$B$1048576,2,FALSE),0)*'EV Characterization'!H$2)</f>
        <v>1.0876871689303576</v>
      </c>
      <c r="I10" s="2">
        <f>'[1]Pc, Summer, S3'!I10*((1+Main!$B$4)^(Main!$B$3-2020))+(_xlfn.IFNA(VLOOKUP($A10,'EV Distribution'!$A$2:$B$1048576,2,FALSE),0)*'EV Characterization'!I$2)</f>
        <v>1.0781109081635416</v>
      </c>
      <c r="J10" s="2">
        <f>'[1]Pc, Summer, S3'!J10*((1+Main!$B$4)^(Main!$B$3-2020))+(_xlfn.IFNA(VLOOKUP($A10,'EV Distribution'!$A$2:$B$1048576,2,FALSE),0)*'EV Characterization'!J$2)</f>
        <v>0.97185804681297405</v>
      </c>
      <c r="K10" s="2">
        <f>'[1]Pc, Summer, S3'!K10*((1+Main!$B$4)^(Main!$B$3-2020))+(_xlfn.IFNA(VLOOKUP($A10,'EV Distribution'!$A$2:$B$1048576,2,FALSE),0)*'EV Characterization'!K$2)</f>
        <v>1.0980993252109701</v>
      </c>
      <c r="L10" s="2">
        <f>'[1]Pc, Summer, S3'!L10*((1+Main!$B$4)^(Main!$B$3-2020))+(_xlfn.IFNA(VLOOKUP($A10,'EV Distribution'!$A$2:$B$1048576,2,FALSE),0)*'EV Characterization'!L$2)</f>
        <v>1.1752147665511237</v>
      </c>
      <c r="M10" s="2">
        <f>'[1]Pc, Summer, S3'!M10*((1+Main!$B$4)^(Main!$B$3-2020))+(_xlfn.IFNA(VLOOKUP($A10,'EV Distribution'!$A$2:$B$1048576,2,FALSE),0)*'EV Characterization'!M$2)</f>
        <v>1.3932483398833855</v>
      </c>
      <c r="N10" s="2">
        <f>'[1]Pc, Summer, S3'!N10*((1+Main!$B$4)^(Main!$B$3-2020))+(_xlfn.IFNA(VLOOKUP($A10,'EV Distribution'!$A$2:$B$1048576,2,FALSE),0)*'EV Characterization'!N$2)</f>
        <v>1.3328539926518519</v>
      </c>
      <c r="O10" s="2">
        <f>'[1]Pc, Summer, S3'!O10*((1+Main!$B$4)^(Main!$B$3-2020))+(_xlfn.IFNA(VLOOKUP($A10,'EV Distribution'!$A$2:$B$1048576,2,FALSE),0)*'EV Characterization'!O$2)</f>
        <v>1.1798206815152279</v>
      </c>
      <c r="P10" s="2">
        <f>'[1]Pc, Summer, S3'!P10*((1+Main!$B$4)^(Main!$B$3-2020))+(_xlfn.IFNA(VLOOKUP($A10,'EV Distribution'!$A$2:$B$1048576,2,FALSE),0)*'EV Characterization'!P$2)</f>
        <v>1.0487759443938127</v>
      </c>
      <c r="Q10" s="2">
        <f>'[1]Pc, Summer, S3'!Q10*((1+Main!$B$4)^(Main!$B$3-2020))+(_xlfn.IFNA(VLOOKUP($A10,'EV Distribution'!$A$2:$B$1048576,2,FALSE),0)*'EV Characterization'!Q$2)</f>
        <v>1.0125578489623461</v>
      </c>
      <c r="R10" s="2">
        <f>'[1]Pc, Summer, S3'!R10*((1+Main!$B$4)^(Main!$B$3-2020))+(_xlfn.IFNA(VLOOKUP($A10,'EV Distribution'!$A$2:$B$1048576,2,FALSE),0)*'EV Characterization'!R$2)</f>
        <v>1.0095022674016814</v>
      </c>
      <c r="S10" s="2">
        <f>'[1]Pc, Summer, S3'!S10*((1+Main!$B$4)^(Main!$B$3-2020))+(_xlfn.IFNA(VLOOKUP($A10,'EV Distribution'!$A$2:$B$1048576,2,FALSE),0)*'EV Characterization'!S$2)</f>
        <v>1.054626652206426</v>
      </c>
      <c r="T10" s="2">
        <f>'[1]Pc, Summer, S3'!T10*((1+Main!$B$4)^(Main!$B$3-2020))+(_xlfn.IFNA(VLOOKUP($A10,'EV Distribution'!$A$2:$B$1048576,2,FALSE),0)*'EV Characterization'!T$2)</f>
        <v>1.0529847541757416</v>
      </c>
      <c r="U10" s="2">
        <f>'[1]Pc, Summer, S3'!U10*((1+Main!$B$4)^(Main!$B$3-2020))+(_xlfn.IFNA(VLOOKUP($A10,'EV Distribution'!$A$2:$B$1048576,2,FALSE),0)*'EV Characterization'!U$2)</f>
        <v>1.079081265672688</v>
      </c>
      <c r="V10" s="2">
        <f>'[1]Pc, Summer, S3'!V10*((1+Main!$B$4)^(Main!$B$3-2020))+(_xlfn.IFNA(VLOOKUP($A10,'EV Distribution'!$A$2:$B$1048576,2,FALSE),0)*'EV Characterization'!V$2)</f>
        <v>1.1980586068344892</v>
      </c>
      <c r="W10" s="2">
        <f>'[1]Pc, Summer, S3'!W10*((1+Main!$B$4)^(Main!$B$3-2020))+(_xlfn.IFNA(VLOOKUP($A10,'EV Distribution'!$A$2:$B$1048576,2,FALSE),0)*'EV Characterization'!W$2)</f>
        <v>1.2819463101615616</v>
      </c>
      <c r="X10" s="2">
        <f>'[1]Pc, Summer, S3'!X10*((1+Main!$B$4)^(Main!$B$3-2020))+(_xlfn.IFNA(VLOOKUP($A10,'EV Distribution'!$A$2:$B$1048576,2,FALSE),0)*'EV Characterization'!X$2)</f>
        <v>1.4698546307095965</v>
      </c>
      <c r="Y10" s="2">
        <f>'[1]Pc, Summer, S3'!Y10*((1+Main!$B$4)^(Main!$B$3-2020))+(_xlfn.IFNA(VLOOKUP($A10,'EV Distribution'!$A$2:$B$1048576,2,FALSE),0)*'EV Characterization'!Y$2)</f>
        <v>1.4223029360846922</v>
      </c>
    </row>
    <row r="11" spans="1:25" x14ac:dyDescent="0.3">
      <c r="A11">
        <v>21</v>
      </c>
      <c r="B11" s="2">
        <f>'[1]Pc, Summer, S3'!B11*((1+Main!$B$4)^(Main!$B$3-2020))+(_xlfn.IFNA(VLOOKUP($A11,'EV Distribution'!$A$2:$B$1048576,2,FALSE),0)*'EV Characterization'!B$2)</f>
        <v>0.57933226131868265</v>
      </c>
      <c r="C11" s="2">
        <f>'[1]Pc, Summer, S3'!C11*((1+Main!$B$4)^(Main!$B$3-2020))+(_xlfn.IFNA(VLOOKUP($A11,'EV Distribution'!$A$2:$B$1048576,2,FALSE),0)*'EV Characterization'!C$2)</f>
        <v>0.55102752193307936</v>
      </c>
      <c r="D11" s="2">
        <f>'[1]Pc, Summer, S3'!D11*((1+Main!$B$4)^(Main!$B$3-2020))+(_xlfn.IFNA(VLOOKUP($A11,'EV Distribution'!$A$2:$B$1048576,2,FALSE),0)*'EV Characterization'!D$2)</f>
        <v>0.47553122809567788</v>
      </c>
      <c r="E11" s="2">
        <f>'[1]Pc, Summer, S3'!E11*((1+Main!$B$4)^(Main!$B$3-2020))+(_xlfn.IFNA(VLOOKUP($A11,'EV Distribution'!$A$2:$B$1048576,2,FALSE),0)*'EV Characterization'!E$2)</f>
        <v>0.45700639829342515</v>
      </c>
      <c r="F11" s="2">
        <f>'[1]Pc, Summer, S3'!F11*((1+Main!$B$4)^(Main!$B$3-2020))+(_xlfn.IFNA(VLOOKUP($A11,'EV Distribution'!$A$2:$B$1048576,2,FALSE),0)*'EV Characterization'!F$2)</f>
        <v>0.41409540861073901</v>
      </c>
      <c r="G11" s="2">
        <f>'[1]Pc, Summer, S3'!G11*((1+Main!$B$4)^(Main!$B$3-2020))+(_xlfn.IFNA(VLOOKUP($A11,'EV Distribution'!$A$2:$B$1048576,2,FALSE),0)*'EV Characterization'!G$2)</f>
        <v>0.4217152609640078</v>
      </c>
      <c r="H11" s="2">
        <f>'[1]Pc, Summer, S3'!H11*((1+Main!$B$4)^(Main!$B$3-2020))+(_xlfn.IFNA(VLOOKUP($A11,'EV Distribution'!$A$2:$B$1048576,2,FALSE),0)*'EV Characterization'!H$2)</f>
        <v>0.48666540884673987</v>
      </c>
      <c r="I11" s="2">
        <f>'[1]Pc, Summer, S3'!I11*((1+Main!$B$4)^(Main!$B$3-2020))+(_xlfn.IFNA(VLOOKUP($A11,'EV Distribution'!$A$2:$B$1048576,2,FALSE),0)*'EV Characterization'!I$2)</f>
        <v>0.32048822557988299</v>
      </c>
      <c r="J11" s="2">
        <f>'[1]Pc, Summer, S3'!J11*((1+Main!$B$4)^(Main!$B$3-2020))+(_xlfn.IFNA(VLOOKUP($A11,'EV Distribution'!$A$2:$B$1048576,2,FALSE),0)*'EV Characterization'!J$2)</f>
        <v>0.36827450805181811</v>
      </c>
      <c r="K11" s="2">
        <f>'[1]Pc, Summer, S3'!K11*((1+Main!$B$4)^(Main!$B$3-2020))+(_xlfn.IFNA(VLOOKUP($A11,'EV Distribution'!$A$2:$B$1048576,2,FALSE),0)*'EV Characterization'!K$2)</f>
        <v>0.42622079210878505</v>
      </c>
      <c r="L11" s="2">
        <f>'[1]Pc, Summer, S3'!L11*((1+Main!$B$4)^(Main!$B$3-2020))+(_xlfn.IFNA(VLOOKUP($A11,'EV Distribution'!$A$2:$B$1048576,2,FALSE),0)*'EV Characterization'!L$2)</f>
        <v>0.4439426951409291</v>
      </c>
      <c r="M11" s="2">
        <f>'[1]Pc, Summer, S3'!M11*((1+Main!$B$4)^(Main!$B$3-2020))+(_xlfn.IFNA(VLOOKUP($A11,'EV Distribution'!$A$2:$B$1048576,2,FALSE),0)*'EV Characterization'!M$2)</f>
        <v>0.45044983529834898</v>
      </c>
      <c r="N11" s="2">
        <f>'[1]Pc, Summer, S3'!N11*((1+Main!$B$4)^(Main!$B$3-2020))+(_xlfn.IFNA(VLOOKUP($A11,'EV Distribution'!$A$2:$B$1048576,2,FALSE),0)*'EV Characterization'!N$2)</f>
        <v>0.42412216520000801</v>
      </c>
      <c r="O11" s="2">
        <f>'[1]Pc, Summer, S3'!O11*((1+Main!$B$4)^(Main!$B$3-2020))+(_xlfn.IFNA(VLOOKUP($A11,'EV Distribution'!$A$2:$B$1048576,2,FALSE),0)*'EV Characterization'!O$2)</f>
        <v>0.38235285904375294</v>
      </c>
      <c r="P11" s="2">
        <f>'[1]Pc, Summer, S3'!P11*((1+Main!$B$4)^(Main!$B$3-2020))+(_xlfn.IFNA(VLOOKUP($A11,'EV Distribution'!$A$2:$B$1048576,2,FALSE),0)*'EV Characterization'!P$2)</f>
        <v>0.34915097309199189</v>
      </c>
      <c r="Q11" s="2">
        <f>'[1]Pc, Summer, S3'!Q11*((1+Main!$B$4)^(Main!$B$3-2020))+(_xlfn.IFNA(VLOOKUP($A11,'EV Distribution'!$A$2:$B$1048576,2,FALSE),0)*'EV Characterization'!Q$2)</f>
        <v>0.3468952843051335</v>
      </c>
      <c r="R11" s="2">
        <f>'[1]Pc, Summer, S3'!R11*((1+Main!$B$4)^(Main!$B$3-2020))+(_xlfn.IFNA(VLOOKUP($A11,'EV Distribution'!$A$2:$B$1048576,2,FALSE),0)*'EV Characterization'!R$2)</f>
        <v>0.3435466132218864</v>
      </c>
      <c r="S11" s="2">
        <f>'[1]Pc, Summer, S3'!S11*((1+Main!$B$4)^(Main!$B$3-2020))+(_xlfn.IFNA(VLOOKUP($A11,'EV Distribution'!$A$2:$B$1048576,2,FALSE),0)*'EV Characterization'!S$2)</f>
        <v>0.37334018251925455</v>
      </c>
      <c r="T11" s="2">
        <f>'[1]Pc, Summer, S3'!T11*((1+Main!$B$4)^(Main!$B$3-2020))+(_xlfn.IFNA(VLOOKUP($A11,'EV Distribution'!$A$2:$B$1048576,2,FALSE),0)*'EV Characterization'!T$2)</f>
        <v>0.34708342604548192</v>
      </c>
      <c r="U11" s="2">
        <f>'[1]Pc, Summer, S3'!U11*((1+Main!$B$4)^(Main!$B$3-2020))+(_xlfn.IFNA(VLOOKUP($A11,'EV Distribution'!$A$2:$B$1048576,2,FALSE),0)*'EV Characterization'!U$2)</f>
        <v>0.35555932707982096</v>
      </c>
      <c r="V11" s="2">
        <f>'[1]Pc, Summer, S3'!V11*((1+Main!$B$4)^(Main!$B$3-2020))+(_xlfn.IFNA(VLOOKUP($A11,'EV Distribution'!$A$2:$B$1048576,2,FALSE),0)*'EV Characterization'!V$2)</f>
        <v>0.39453264640631547</v>
      </c>
      <c r="W11" s="2">
        <f>'[1]Pc, Summer, S3'!W11*((1+Main!$B$4)^(Main!$B$3-2020))+(_xlfn.IFNA(VLOOKUP($A11,'EV Distribution'!$A$2:$B$1048576,2,FALSE),0)*'EV Characterization'!W$2)</f>
        <v>0.41192115531596696</v>
      </c>
      <c r="X11" s="2">
        <f>'[1]Pc, Summer, S3'!X11*((1+Main!$B$4)^(Main!$B$3-2020))+(_xlfn.IFNA(VLOOKUP($A11,'EV Distribution'!$A$2:$B$1048576,2,FALSE),0)*'EV Characterization'!X$2)</f>
        <v>0.5720987731829198</v>
      </c>
      <c r="Y11" s="2">
        <f>'[1]Pc, Summer, S3'!Y11*((1+Main!$B$4)^(Main!$B$3-2020))+(_xlfn.IFNA(VLOOKUP($A11,'EV Distribution'!$A$2:$B$1048576,2,FALSE),0)*'EV Characterization'!Y$2)</f>
        <v>0.55856852104597543</v>
      </c>
    </row>
    <row r="12" spans="1:25" x14ac:dyDescent="0.3">
      <c r="A12">
        <v>22</v>
      </c>
      <c r="B12" s="2">
        <f>'[1]Pc, Summer, S3'!B12*((1+Main!$B$4)^(Main!$B$3-2020))+(_xlfn.IFNA(VLOOKUP($A12,'EV Distribution'!$A$2:$B$1048576,2,FALSE),0)*'EV Characterization'!B$2)</f>
        <v>0.46322268131193056</v>
      </c>
      <c r="C12" s="2">
        <f>'[1]Pc, Summer, S3'!C12*((1+Main!$B$4)^(Main!$B$3-2020))+(_xlfn.IFNA(VLOOKUP($A12,'EV Distribution'!$A$2:$B$1048576,2,FALSE),0)*'EV Characterization'!C$2)</f>
        <v>0.44076376189614452</v>
      </c>
      <c r="D12" s="2">
        <f>'[1]Pc, Summer, S3'!D12*((1+Main!$B$4)^(Main!$B$3-2020))+(_xlfn.IFNA(VLOOKUP($A12,'EV Distribution'!$A$2:$B$1048576,2,FALSE),0)*'EV Characterization'!D$2)</f>
        <v>0.36993134469269484</v>
      </c>
      <c r="E12" s="2">
        <f>'[1]Pc, Summer, S3'!E12*((1+Main!$B$4)^(Main!$B$3-2020))+(_xlfn.IFNA(VLOOKUP($A12,'EV Distribution'!$A$2:$B$1048576,2,FALSE),0)*'EV Characterization'!E$2)</f>
        <v>0.35493314178778135</v>
      </c>
      <c r="F12" s="2">
        <f>'[1]Pc, Summer, S3'!F12*((1+Main!$B$4)^(Main!$B$3-2020))+(_xlfn.IFNA(VLOOKUP($A12,'EV Distribution'!$A$2:$B$1048576,2,FALSE),0)*'EV Characterization'!F$2)</f>
        <v>0.31220915768486052</v>
      </c>
      <c r="G12" s="2">
        <f>'[1]Pc, Summer, S3'!G12*((1+Main!$B$4)^(Main!$B$3-2020))+(_xlfn.IFNA(VLOOKUP($A12,'EV Distribution'!$A$2:$B$1048576,2,FALSE),0)*'EV Characterization'!G$2)</f>
        <v>0.32219296396287733</v>
      </c>
      <c r="H12" s="2">
        <f>'[1]Pc, Summer, S3'!H12*((1+Main!$B$4)^(Main!$B$3-2020))+(_xlfn.IFNA(VLOOKUP($A12,'EV Distribution'!$A$2:$B$1048576,2,FALSE),0)*'EV Characterization'!H$2)</f>
        <v>0.38987966799395046</v>
      </c>
      <c r="I12" s="2">
        <f>'[1]Pc, Summer, S3'!I12*((1+Main!$B$4)^(Main!$B$3-2020))+(_xlfn.IFNA(VLOOKUP($A12,'EV Distribution'!$A$2:$B$1048576,2,FALSE),0)*'EV Characterization'!I$2)</f>
        <v>0.22324410033792791</v>
      </c>
      <c r="J12" s="2">
        <f>'[1]Pc, Summer, S3'!J12*((1+Main!$B$4)^(Main!$B$3-2020))+(_xlfn.IFNA(VLOOKUP($A12,'EV Distribution'!$A$2:$B$1048576,2,FALSE),0)*'EV Characterization'!J$2)</f>
        <v>0.25753443388885511</v>
      </c>
      <c r="K12" s="2">
        <f>'[1]Pc, Summer, S3'!K12*((1+Main!$B$4)^(Main!$B$3-2020))+(_xlfn.IFNA(VLOOKUP($A12,'EV Distribution'!$A$2:$B$1048576,2,FALSE),0)*'EV Characterization'!K$2)</f>
        <v>0.30405697241206386</v>
      </c>
      <c r="L12" s="2">
        <f>'[1]Pc, Summer, S3'!L12*((1+Main!$B$4)^(Main!$B$3-2020))+(_xlfn.IFNA(VLOOKUP($A12,'EV Distribution'!$A$2:$B$1048576,2,FALSE),0)*'EV Characterization'!L$2)</f>
        <v>0.30380957258442276</v>
      </c>
      <c r="M12" s="2">
        <f>'[1]Pc, Summer, S3'!M12*((1+Main!$B$4)^(Main!$B$3-2020))+(_xlfn.IFNA(VLOOKUP($A12,'EV Distribution'!$A$2:$B$1048576,2,FALSE),0)*'EV Characterization'!M$2)</f>
        <v>0.3157643346433438</v>
      </c>
      <c r="N12" s="2">
        <f>'[1]Pc, Summer, S3'!N12*((1+Main!$B$4)^(Main!$B$3-2020))+(_xlfn.IFNA(VLOOKUP($A12,'EV Distribution'!$A$2:$B$1048576,2,FALSE),0)*'EV Characterization'!N$2)</f>
        <v>0.29076302175798657</v>
      </c>
      <c r="O12" s="2">
        <f>'[1]Pc, Summer, S3'!O12*((1+Main!$B$4)^(Main!$B$3-2020))+(_xlfn.IFNA(VLOOKUP($A12,'EV Distribution'!$A$2:$B$1048576,2,FALSE),0)*'EV Characterization'!O$2)</f>
        <v>0.26818903099143243</v>
      </c>
      <c r="P12" s="2">
        <f>'[1]Pc, Summer, S3'!P12*((1+Main!$B$4)^(Main!$B$3-2020))+(_xlfn.IFNA(VLOOKUP($A12,'EV Distribution'!$A$2:$B$1048576,2,FALSE),0)*'EV Characterization'!P$2)</f>
        <v>0.24190361027992183</v>
      </c>
      <c r="Q12" s="2">
        <f>'[1]Pc, Summer, S3'!Q12*((1+Main!$B$4)^(Main!$B$3-2020))+(_xlfn.IFNA(VLOOKUP($A12,'EV Distribution'!$A$2:$B$1048576,2,FALSE),0)*'EV Characterization'!Q$2)</f>
        <v>0.23356145161294595</v>
      </c>
      <c r="R12" s="2">
        <f>'[1]Pc, Summer, S3'!R12*((1+Main!$B$4)^(Main!$B$3-2020))+(_xlfn.IFNA(VLOOKUP($A12,'EV Distribution'!$A$2:$B$1048576,2,FALSE),0)*'EV Characterization'!R$2)</f>
        <v>0.23029381963882811</v>
      </c>
      <c r="S12" s="2">
        <f>'[1]Pc, Summer, S3'!S12*((1+Main!$B$4)^(Main!$B$3-2020))+(_xlfn.IFNA(VLOOKUP($A12,'EV Distribution'!$A$2:$B$1048576,2,FALSE),0)*'EV Characterization'!S$2)</f>
        <v>0.26210483548729613</v>
      </c>
      <c r="T12" s="2">
        <f>'[1]Pc, Summer, S3'!T12*((1+Main!$B$4)^(Main!$B$3-2020))+(_xlfn.IFNA(VLOOKUP($A12,'EV Distribution'!$A$2:$B$1048576,2,FALSE),0)*'EV Characterization'!T$2)</f>
        <v>0.24372186466915818</v>
      </c>
      <c r="U12" s="2">
        <f>'[1]Pc, Summer, S3'!U12*((1+Main!$B$4)^(Main!$B$3-2020))+(_xlfn.IFNA(VLOOKUP($A12,'EV Distribution'!$A$2:$B$1048576,2,FALSE),0)*'EV Characterization'!U$2)</f>
        <v>0.25496449772134805</v>
      </c>
      <c r="V12" s="2">
        <f>'[1]Pc, Summer, S3'!V12*((1+Main!$B$4)^(Main!$B$3-2020))+(_xlfn.IFNA(VLOOKUP($A12,'EV Distribution'!$A$2:$B$1048576,2,FALSE),0)*'EV Characterization'!V$2)</f>
        <v>0.28623462761930701</v>
      </c>
      <c r="W12" s="2">
        <f>'[1]Pc, Summer, S3'!W12*((1+Main!$B$4)^(Main!$B$3-2020))+(_xlfn.IFNA(VLOOKUP($A12,'EV Distribution'!$A$2:$B$1048576,2,FALSE),0)*'EV Characterization'!W$2)</f>
        <v>0.29708886570084825</v>
      </c>
      <c r="X12" s="2">
        <f>'[1]Pc, Summer, S3'!X12*((1+Main!$B$4)^(Main!$B$3-2020))+(_xlfn.IFNA(VLOOKUP($A12,'EV Distribution'!$A$2:$B$1048576,2,FALSE),0)*'EV Characterization'!X$2)</f>
        <v>0.461795777426111</v>
      </c>
      <c r="Y12" s="2">
        <f>'[1]Pc, Summer, S3'!Y12*((1+Main!$B$4)^(Main!$B$3-2020))+(_xlfn.IFNA(VLOOKUP($A12,'EV Distribution'!$A$2:$B$1048576,2,FALSE),0)*'EV Characterization'!Y$2)</f>
        <v>0.45464411525406789</v>
      </c>
    </row>
    <row r="13" spans="1:25" x14ac:dyDescent="0.3">
      <c r="A13">
        <v>23</v>
      </c>
      <c r="B13" s="2">
        <f>'[1]Pc, Summer, S3'!B13*((1+Main!$B$4)^(Main!$B$3-2020))+(_xlfn.IFNA(VLOOKUP($A13,'EV Distribution'!$A$2:$B$1048576,2,FALSE),0)*'EV Characterization'!B$2)</f>
        <v>1.3342328493490858</v>
      </c>
      <c r="C13" s="2">
        <f>'[1]Pc, Summer, S3'!C13*((1+Main!$B$4)^(Main!$B$3-2020))+(_xlfn.IFNA(VLOOKUP($A13,'EV Distribution'!$A$2:$B$1048576,2,FALSE),0)*'EV Characterization'!C$2)</f>
        <v>1.3259048037177597</v>
      </c>
      <c r="D13" s="2">
        <f>'[1]Pc, Summer, S3'!D13*((1+Main!$B$4)^(Main!$B$3-2020))+(_xlfn.IFNA(VLOOKUP($A13,'EV Distribution'!$A$2:$B$1048576,2,FALSE),0)*'EV Characterization'!D$2)</f>
        <v>1.3353373385733751</v>
      </c>
      <c r="E13" s="2">
        <f>'[1]Pc, Summer, S3'!E13*((1+Main!$B$4)^(Main!$B$3-2020))+(_xlfn.IFNA(VLOOKUP($A13,'EV Distribution'!$A$2:$B$1048576,2,FALSE),0)*'EV Characterization'!E$2)</f>
        <v>1.1466741744190605</v>
      </c>
      <c r="F13" s="2">
        <f>'[1]Pc, Summer, S3'!F13*((1+Main!$B$4)^(Main!$B$3-2020))+(_xlfn.IFNA(VLOOKUP($A13,'EV Distribution'!$A$2:$B$1048576,2,FALSE),0)*'EV Characterization'!F$2)</f>
        <v>0.71986443923430898</v>
      </c>
      <c r="G13" s="2">
        <f>'[1]Pc, Summer, S3'!G13*((1+Main!$B$4)^(Main!$B$3-2020))+(_xlfn.IFNA(VLOOKUP($A13,'EV Distribution'!$A$2:$B$1048576,2,FALSE),0)*'EV Characterization'!G$2)</f>
        <v>0.83414167906666981</v>
      </c>
      <c r="H13" s="2">
        <f>'[1]Pc, Summer, S3'!H13*((1+Main!$B$4)^(Main!$B$3-2020))+(_xlfn.IFNA(VLOOKUP($A13,'EV Distribution'!$A$2:$B$1048576,2,FALSE),0)*'EV Characterization'!H$2)</f>
        <v>0.96390811667549858</v>
      </c>
      <c r="I13" s="2">
        <f>'[1]Pc, Summer, S3'!I13*((1+Main!$B$4)^(Main!$B$3-2020))+(_xlfn.IFNA(VLOOKUP($A13,'EV Distribution'!$A$2:$B$1048576,2,FALSE),0)*'EV Characterization'!I$2)</f>
        <v>0.78932657830091213</v>
      </c>
      <c r="J13" s="2">
        <f>'[1]Pc, Summer, S3'!J13*((1+Main!$B$4)^(Main!$B$3-2020))+(_xlfn.IFNA(VLOOKUP($A13,'EV Distribution'!$A$2:$B$1048576,2,FALSE),0)*'EV Characterization'!J$2)</f>
        <v>0.73983095559493139</v>
      </c>
      <c r="K13" s="2">
        <f>'[1]Pc, Summer, S3'!K13*((1+Main!$B$4)^(Main!$B$3-2020))+(_xlfn.IFNA(VLOOKUP($A13,'EV Distribution'!$A$2:$B$1048576,2,FALSE),0)*'EV Characterization'!K$2)</f>
        <v>0.78265421041260574</v>
      </c>
      <c r="L13" s="2">
        <f>'[1]Pc, Summer, S3'!L13*((1+Main!$B$4)^(Main!$B$3-2020))+(_xlfn.IFNA(VLOOKUP($A13,'EV Distribution'!$A$2:$B$1048576,2,FALSE),0)*'EV Characterization'!L$2)</f>
        <v>0.88684473664390784</v>
      </c>
      <c r="M13" s="2">
        <f>'[1]Pc, Summer, S3'!M13*((1+Main!$B$4)^(Main!$B$3-2020))+(_xlfn.IFNA(VLOOKUP($A13,'EV Distribution'!$A$2:$B$1048576,2,FALSE),0)*'EV Characterization'!M$2)</f>
        <v>0.9066743547548588</v>
      </c>
      <c r="N13" s="2">
        <f>'[1]Pc, Summer, S3'!N13*((1+Main!$B$4)^(Main!$B$3-2020))+(_xlfn.IFNA(VLOOKUP($A13,'EV Distribution'!$A$2:$B$1048576,2,FALSE),0)*'EV Characterization'!N$2)</f>
        <v>0.9103246632854286</v>
      </c>
      <c r="O13" s="2">
        <f>'[1]Pc, Summer, S3'!O13*((1+Main!$B$4)^(Main!$B$3-2020))+(_xlfn.IFNA(VLOOKUP($A13,'EV Distribution'!$A$2:$B$1048576,2,FALSE),0)*'EV Characterization'!O$2)</f>
        <v>0.84104016049949304</v>
      </c>
      <c r="P13" s="2">
        <f>'[1]Pc, Summer, S3'!P13*((1+Main!$B$4)^(Main!$B$3-2020))+(_xlfn.IFNA(VLOOKUP($A13,'EV Distribution'!$A$2:$B$1048576,2,FALSE),0)*'EV Characterization'!P$2)</f>
        <v>0.9002728926650635</v>
      </c>
      <c r="Q13" s="2">
        <f>'[1]Pc, Summer, S3'!Q13*((1+Main!$B$4)^(Main!$B$3-2020))+(_xlfn.IFNA(VLOOKUP($A13,'EV Distribution'!$A$2:$B$1048576,2,FALSE),0)*'EV Characterization'!Q$2)</f>
        <v>0.90177903082930055</v>
      </c>
      <c r="R13" s="2">
        <f>'[1]Pc, Summer, S3'!R13*((1+Main!$B$4)^(Main!$B$3-2020))+(_xlfn.IFNA(VLOOKUP($A13,'EV Distribution'!$A$2:$B$1048576,2,FALSE),0)*'EV Characterization'!R$2)</f>
        <v>0.84192934412579257</v>
      </c>
      <c r="S13" s="2">
        <f>'[1]Pc, Summer, S3'!S13*((1+Main!$B$4)^(Main!$B$3-2020))+(_xlfn.IFNA(VLOOKUP($A13,'EV Distribution'!$A$2:$B$1048576,2,FALSE),0)*'EV Characterization'!S$2)</f>
        <v>0.85675762224272223</v>
      </c>
      <c r="T13" s="2">
        <f>'[1]Pc, Summer, S3'!T13*((1+Main!$B$4)^(Main!$B$3-2020))+(_xlfn.IFNA(VLOOKUP($A13,'EV Distribution'!$A$2:$B$1048576,2,FALSE),0)*'EV Characterization'!T$2)</f>
        <v>0.87409098404913965</v>
      </c>
      <c r="U13" s="2">
        <f>'[1]Pc, Summer, S3'!U13*((1+Main!$B$4)^(Main!$B$3-2020))+(_xlfn.IFNA(VLOOKUP($A13,'EV Distribution'!$A$2:$B$1048576,2,FALSE),0)*'EV Characterization'!U$2)</f>
        <v>0.91800382086531529</v>
      </c>
      <c r="V13" s="2">
        <f>'[1]Pc, Summer, S3'!V13*((1+Main!$B$4)^(Main!$B$3-2020))+(_xlfn.IFNA(VLOOKUP($A13,'EV Distribution'!$A$2:$B$1048576,2,FALSE),0)*'EV Characterization'!V$2)</f>
        <v>0.84904685809718949</v>
      </c>
      <c r="W13" s="2">
        <f>'[1]Pc, Summer, S3'!W13*((1+Main!$B$4)^(Main!$B$3-2020))+(_xlfn.IFNA(VLOOKUP($A13,'EV Distribution'!$A$2:$B$1048576,2,FALSE),0)*'EV Characterization'!W$2)</f>
        <v>0.8514075174494623</v>
      </c>
      <c r="X13" s="2">
        <f>'[1]Pc, Summer, S3'!X13*((1+Main!$B$4)^(Main!$B$3-2020))+(_xlfn.IFNA(VLOOKUP($A13,'EV Distribution'!$A$2:$B$1048576,2,FALSE),0)*'EV Characterization'!X$2)</f>
        <v>0.99475731061518324</v>
      </c>
      <c r="Y13" s="2">
        <f>'[1]Pc, Summer, S3'!Y13*((1+Main!$B$4)^(Main!$B$3-2020))+(_xlfn.IFNA(VLOOKUP($A13,'EV Distribution'!$A$2:$B$1048576,2,FALSE),0)*'EV Characterization'!Y$2)</f>
        <v>1.0838935941101586</v>
      </c>
    </row>
    <row r="14" spans="1:25" x14ac:dyDescent="0.3">
      <c r="A14">
        <v>24</v>
      </c>
      <c r="B14" s="2">
        <f>'[1]Pc, Summer, S3'!B14*((1+Main!$B$4)^(Main!$B$3-2020))+(_xlfn.IFNA(VLOOKUP($A14,'EV Distribution'!$A$2:$B$1048576,2,FALSE),0)*'EV Characterization'!B$2)</f>
        <v>0.93262536094438775</v>
      </c>
      <c r="C14" s="2">
        <f>'[1]Pc, Summer, S3'!C14*((1+Main!$B$4)^(Main!$B$3-2020))+(_xlfn.IFNA(VLOOKUP($A14,'EV Distribution'!$A$2:$B$1048576,2,FALSE),0)*'EV Characterization'!C$2)</f>
        <v>0.91490266697023159</v>
      </c>
      <c r="D14" s="2">
        <f>'[1]Pc, Summer, S3'!D14*((1+Main!$B$4)^(Main!$B$3-2020))+(_xlfn.IFNA(VLOOKUP($A14,'EV Distribution'!$A$2:$B$1048576,2,FALSE),0)*'EV Characterization'!D$2)</f>
        <v>0.85111045236953387</v>
      </c>
      <c r="E14" s="2">
        <f>'[1]Pc, Summer, S3'!E14*((1+Main!$B$4)^(Main!$B$3-2020))+(_xlfn.IFNA(VLOOKUP($A14,'EV Distribution'!$A$2:$B$1048576,2,FALSE),0)*'EV Characterization'!E$2)</f>
        <v>0.83500344632274892</v>
      </c>
      <c r="F14" s="2">
        <f>'[1]Pc, Summer, S3'!F14*((1+Main!$B$4)^(Main!$B$3-2020))+(_xlfn.IFNA(VLOOKUP($A14,'EV Distribution'!$A$2:$B$1048576,2,FALSE),0)*'EV Characterization'!F$2)</f>
        <v>0.78435930728765324</v>
      </c>
      <c r="G14" s="2">
        <f>'[1]Pc, Summer, S3'!G14*((1+Main!$B$4)^(Main!$B$3-2020))+(_xlfn.IFNA(VLOOKUP($A14,'EV Distribution'!$A$2:$B$1048576,2,FALSE),0)*'EV Characterization'!G$2)</f>
        <v>0.79223249351797054</v>
      </c>
      <c r="H14" s="2">
        <f>'[1]Pc, Summer, S3'!H14*((1+Main!$B$4)^(Main!$B$3-2020))+(_xlfn.IFNA(VLOOKUP($A14,'EV Distribution'!$A$2:$B$1048576,2,FALSE),0)*'EV Characterization'!H$2)</f>
        <v>0.86523360995386289</v>
      </c>
      <c r="I14" s="2">
        <f>'[1]Pc, Summer, S3'!I14*((1+Main!$B$4)^(Main!$B$3-2020))+(_xlfn.IFNA(VLOOKUP($A14,'EV Distribution'!$A$2:$B$1048576,2,FALSE),0)*'EV Characterization'!I$2)</f>
        <v>0.66115031351921483</v>
      </c>
      <c r="J14" s="2">
        <f>'[1]Pc, Summer, S3'!J14*((1+Main!$B$4)^(Main!$B$3-2020))+(_xlfn.IFNA(VLOOKUP($A14,'EV Distribution'!$A$2:$B$1048576,2,FALSE),0)*'EV Characterization'!J$2)</f>
        <v>0.68365987887055701</v>
      </c>
      <c r="K14" s="2">
        <f>'[1]Pc, Summer, S3'!K14*((1+Main!$B$4)^(Main!$B$3-2020))+(_xlfn.IFNA(VLOOKUP($A14,'EV Distribution'!$A$2:$B$1048576,2,FALSE),0)*'EV Characterization'!K$2)</f>
        <v>0.70844451110051132</v>
      </c>
      <c r="L14" s="2">
        <f>'[1]Pc, Summer, S3'!L14*((1+Main!$B$4)^(Main!$B$3-2020))+(_xlfn.IFNA(VLOOKUP($A14,'EV Distribution'!$A$2:$B$1048576,2,FALSE),0)*'EV Characterization'!L$2)</f>
        <v>0.71068691179121057</v>
      </c>
      <c r="M14" s="2">
        <f>'[1]Pc, Summer, S3'!M14*((1+Main!$B$4)^(Main!$B$3-2020))+(_xlfn.IFNA(VLOOKUP($A14,'EV Distribution'!$A$2:$B$1048576,2,FALSE),0)*'EV Characterization'!M$2)</f>
        <v>0.71982083660835938</v>
      </c>
      <c r="N14" s="2">
        <f>'[1]Pc, Summer, S3'!N14*((1+Main!$B$4)^(Main!$B$3-2020))+(_xlfn.IFNA(VLOOKUP($A14,'EV Distribution'!$A$2:$B$1048576,2,FALSE),0)*'EV Characterization'!N$2)</f>
        <v>0.72466820430529555</v>
      </c>
      <c r="O14" s="2">
        <f>'[1]Pc, Summer, S3'!O14*((1+Main!$B$4)^(Main!$B$3-2020))+(_xlfn.IFNA(VLOOKUP($A14,'EV Distribution'!$A$2:$B$1048576,2,FALSE),0)*'EV Characterization'!O$2)</f>
        <v>0.6933809947346119</v>
      </c>
      <c r="P14" s="2">
        <f>'[1]Pc, Summer, S3'!P14*((1+Main!$B$4)^(Main!$B$3-2020))+(_xlfn.IFNA(VLOOKUP($A14,'EV Distribution'!$A$2:$B$1048576,2,FALSE),0)*'EV Characterization'!P$2)</f>
        <v>0.68109246628035613</v>
      </c>
      <c r="Q14" s="2">
        <f>'[1]Pc, Summer, S3'!Q14*((1+Main!$B$4)^(Main!$B$3-2020))+(_xlfn.IFNA(VLOOKUP($A14,'EV Distribution'!$A$2:$B$1048576,2,FALSE),0)*'EV Characterization'!Q$2)</f>
        <v>0.68960587244192473</v>
      </c>
      <c r="R14" s="2">
        <f>'[1]Pc, Summer, S3'!R14*((1+Main!$B$4)^(Main!$B$3-2020))+(_xlfn.IFNA(VLOOKUP($A14,'EV Distribution'!$A$2:$B$1048576,2,FALSE),0)*'EV Characterization'!R$2)</f>
        <v>0.68130218015313515</v>
      </c>
      <c r="S14" s="2">
        <f>'[1]Pc, Summer, S3'!S14*((1+Main!$B$4)^(Main!$B$3-2020))+(_xlfn.IFNA(VLOOKUP($A14,'EV Distribution'!$A$2:$B$1048576,2,FALSE),0)*'EV Characterization'!S$2)</f>
        <v>0.71682729893071351</v>
      </c>
      <c r="T14" s="2">
        <f>'[1]Pc, Summer, S3'!T14*((1+Main!$B$4)^(Main!$B$3-2020))+(_xlfn.IFNA(VLOOKUP($A14,'EV Distribution'!$A$2:$B$1048576,2,FALSE),0)*'EV Characterization'!T$2)</f>
        <v>0.5611477308952233</v>
      </c>
      <c r="U14" s="2">
        <f>'[1]Pc, Summer, S3'!U14*((1+Main!$B$4)^(Main!$B$3-2020))+(_xlfn.IFNA(VLOOKUP($A14,'EV Distribution'!$A$2:$B$1048576,2,FALSE),0)*'EV Characterization'!U$2)</f>
        <v>0.65283904548832772</v>
      </c>
      <c r="V14" s="2">
        <f>'[1]Pc, Summer, S3'!V14*((1+Main!$B$4)^(Main!$B$3-2020))+(_xlfn.IFNA(VLOOKUP($A14,'EV Distribution'!$A$2:$B$1048576,2,FALSE),0)*'EV Characterization'!V$2)</f>
        <v>0.72812549706183971</v>
      </c>
      <c r="W14" s="2">
        <f>'[1]Pc, Summer, S3'!W14*((1+Main!$B$4)^(Main!$B$3-2020))+(_xlfn.IFNA(VLOOKUP($A14,'EV Distribution'!$A$2:$B$1048576,2,FALSE),0)*'EV Characterization'!W$2)</f>
        <v>0.73335594563948125</v>
      </c>
      <c r="X14" s="2">
        <f>'[1]Pc, Summer, S3'!X14*((1+Main!$B$4)^(Main!$B$3-2020))+(_xlfn.IFNA(VLOOKUP($A14,'EV Distribution'!$A$2:$B$1048576,2,FALSE),0)*'EV Characterization'!X$2)</f>
        <v>0.90598211985159094</v>
      </c>
      <c r="Y14" s="2">
        <f>'[1]Pc, Summer, S3'!Y14*((1+Main!$B$4)^(Main!$B$3-2020))+(_xlfn.IFNA(VLOOKUP($A14,'EV Distribution'!$A$2:$B$1048576,2,FALSE),0)*'EV Characterization'!Y$2)</f>
        <v>0.90587844105073945</v>
      </c>
    </row>
    <row r="15" spans="1:25" x14ac:dyDescent="0.3">
      <c r="A15">
        <v>25</v>
      </c>
      <c r="B15" s="2">
        <f>'[1]Pc, Summer, S3'!B15*((1+Main!$B$4)^(Main!$B$3-2020))+(_xlfn.IFNA(VLOOKUP($A15,'EV Distribution'!$A$2:$B$1048576,2,FALSE),0)*'EV Characterization'!B$2)</f>
        <v>1.0351781986124602</v>
      </c>
      <c r="C15" s="2">
        <f>'[1]Pc, Summer, S3'!C15*((1+Main!$B$4)^(Main!$B$3-2020))+(_xlfn.IFNA(VLOOKUP($A15,'EV Distribution'!$A$2:$B$1048576,2,FALSE),0)*'EV Characterization'!C$2)</f>
        <v>0.96106691385074516</v>
      </c>
      <c r="D15" s="2">
        <f>'[1]Pc, Summer, S3'!D15*((1+Main!$B$4)^(Main!$B$3-2020))+(_xlfn.IFNA(VLOOKUP($A15,'EV Distribution'!$A$2:$B$1048576,2,FALSE),0)*'EV Characterization'!D$2)</f>
        <v>0.86757660968454897</v>
      </c>
      <c r="E15" s="2">
        <f>'[1]Pc, Summer, S3'!E15*((1+Main!$B$4)^(Main!$B$3-2020))+(_xlfn.IFNA(VLOOKUP($A15,'EV Distribution'!$A$2:$B$1048576,2,FALSE),0)*'EV Characterization'!E$2)</f>
        <v>0.84732399173407791</v>
      </c>
      <c r="F15" s="2">
        <f>'[1]Pc, Summer, S3'!F15*((1+Main!$B$4)^(Main!$B$3-2020))+(_xlfn.IFNA(VLOOKUP($A15,'EV Distribution'!$A$2:$B$1048576,2,FALSE),0)*'EV Characterization'!F$2)</f>
        <v>0.78091861144257657</v>
      </c>
      <c r="G15" s="2">
        <f>'[1]Pc, Summer, S3'!G15*((1+Main!$B$4)^(Main!$B$3-2020))+(_xlfn.IFNA(VLOOKUP($A15,'EV Distribution'!$A$2:$B$1048576,2,FALSE),0)*'EV Characterization'!G$2)</f>
        <v>0.819213845145075</v>
      </c>
      <c r="H15" s="2">
        <f>'[1]Pc, Summer, S3'!H15*((1+Main!$B$4)^(Main!$B$3-2020))+(_xlfn.IFNA(VLOOKUP($A15,'EV Distribution'!$A$2:$B$1048576,2,FALSE),0)*'EV Characterization'!H$2)</f>
        <v>0.96315313332939767</v>
      </c>
      <c r="I15" s="2">
        <f>'[1]Pc, Summer, S3'!I15*((1+Main!$B$4)^(Main!$B$3-2020))+(_xlfn.IFNA(VLOOKUP($A15,'EV Distribution'!$A$2:$B$1048576,2,FALSE),0)*'EV Characterization'!I$2)</f>
        <v>0.88433844355815183</v>
      </c>
      <c r="J15" s="2">
        <f>'[1]Pc, Summer, S3'!J15*((1+Main!$B$4)^(Main!$B$3-2020))+(_xlfn.IFNA(VLOOKUP($A15,'EV Distribution'!$A$2:$B$1048576,2,FALSE),0)*'EV Characterization'!J$2)</f>
        <v>1.0190556826685144</v>
      </c>
      <c r="K15" s="2">
        <f>'[1]Pc, Summer, S3'!K15*((1+Main!$B$4)^(Main!$B$3-2020))+(_xlfn.IFNA(VLOOKUP($A15,'EV Distribution'!$A$2:$B$1048576,2,FALSE),0)*'EV Characterization'!K$2)</f>
        <v>1.219578564554028</v>
      </c>
      <c r="L15" s="2">
        <f>'[1]Pc, Summer, S3'!L15*((1+Main!$B$4)^(Main!$B$3-2020))+(_xlfn.IFNA(VLOOKUP($A15,'EV Distribution'!$A$2:$B$1048576,2,FALSE),0)*'EV Characterization'!L$2)</f>
        <v>1.320757534773928</v>
      </c>
      <c r="M15" s="2">
        <f>'[1]Pc, Summer, S3'!M15*((1+Main!$B$4)^(Main!$B$3-2020))+(_xlfn.IFNA(VLOOKUP($A15,'EV Distribution'!$A$2:$B$1048576,2,FALSE),0)*'EV Characterization'!M$2)</f>
        <v>1.3932483398833855</v>
      </c>
      <c r="N15" s="2">
        <f>'[1]Pc, Summer, S3'!N15*((1+Main!$B$4)^(Main!$B$3-2020))+(_xlfn.IFNA(VLOOKUP($A15,'EV Distribution'!$A$2:$B$1048576,2,FALSE),0)*'EV Characterization'!N$2)</f>
        <v>1.28033462722553</v>
      </c>
      <c r="O15" s="2">
        <f>'[1]Pc, Summer, S3'!O15*((1+Main!$B$4)^(Main!$B$3-2020))+(_xlfn.IFNA(VLOOKUP($A15,'EV Distribution'!$A$2:$B$1048576,2,FALSE),0)*'EV Characterization'!O$2)</f>
        <v>1.1258953724218321</v>
      </c>
      <c r="P15" s="2">
        <f>'[1]Pc, Summer, S3'!P15*((1+Main!$B$4)^(Main!$B$3-2020))+(_xlfn.IFNA(VLOOKUP($A15,'EV Distribution'!$A$2:$B$1048576,2,FALSE),0)*'EV Characterization'!P$2)</f>
        <v>0.96028034762794678</v>
      </c>
      <c r="Q15" s="2">
        <f>'[1]Pc, Summer, S3'!Q15*((1+Main!$B$4)^(Main!$B$3-2020))+(_xlfn.IFNA(VLOOKUP($A15,'EV Distribution'!$A$2:$B$1048576,2,FALSE),0)*'EV Characterization'!Q$2)</f>
        <v>0.93622482694162723</v>
      </c>
      <c r="R15" s="2">
        <f>'[1]Pc, Summer, S3'!R15*((1+Main!$B$4)^(Main!$B$3-2020))+(_xlfn.IFNA(VLOOKUP($A15,'EV Distribution'!$A$2:$B$1048576,2,FALSE),0)*'EV Characterization'!R$2)</f>
        <v>0.92647160088453806</v>
      </c>
      <c r="S15" s="2">
        <f>'[1]Pc, Summer, S3'!S15*((1+Main!$B$4)^(Main!$B$3-2020))+(_xlfn.IFNA(VLOOKUP($A15,'EV Distribution'!$A$2:$B$1048576,2,FALSE),0)*'EV Characterization'!S$2)</f>
        <v>0.96584132830731961</v>
      </c>
      <c r="T15" s="2">
        <f>'[1]Pc, Summer, S3'!T15*((1+Main!$B$4)^(Main!$B$3-2020))+(_xlfn.IFNA(VLOOKUP($A15,'EV Distribution'!$A$2:$B$1048576,2,FALSE),0)*'EV Characterization'!T$2)</f>
        <v>0.9365228469712944</v>
      </c>
      <c r="U15" s="2">
        <f>'[1]Pc, Summer, S3'!U15*((1+Main!$B$4)^(Main!$B$3-2020))+(_xlfn.IFNA(VLOOKUP($A15,'EV Distribution'!$A$2:$B$1048576,2,FALSE),0)*'EV Characterization'!U$2)</f>
        <v>1.0336558535726392</v>
      </c>
      <c r="V15" s="2">
        <f>'[1]Pc, Summer, S3'!V15*((1+Main!$B$4)^(Main!$B$3-2020))+(_xlfn.IFNA(VLOOKUP($A15,'EV Distribution'!$A$2:$B$1048576,2,FALSE),0)*'EV Characterization'!V$2)</f>
        <v>1.1119456773008163</v>
      </c>
      <c r="W15" s="2">
        <f>'[1]Pc, Summer, S3'!W15*((1+Main!$B$4)^(Main!$B$3-2020))+(_xlfn.IFNA(VLOOKUP($A15,'EV Distribution'!$A$2:$B$1048576,2,FALSE),0)*'EV Characterization'!W$2)</f>
        <v>1.1522608537155665</v>
      </c>
      <c r="X15" s="2">
        <f>'[1]Pc, Summer, S3'!X15*((1+Main!$B$4)^(Main!$B$3-2020))+(_xlfn.IFNA(VLOOKUP($A15,'EV Distribution'!$A$2:$B$1048576,2,FALSE),0)*'EV Characterization'!X$2)</f>
        <v>1.2169773971028575</v>
      </c>
      <c r="Y15" s="2">
        <f>'[1]Pc, Summer, S3'!Y15*((1+Main!$B$4)^(Main!$B$3-2020))+(_xlfn.IFNA(VLOOKUP($A15,'EV Distribution'!$A$2:$B$1048576,2,FALSE),0)*'EV Characterization'!Y$2)</f>
        <v>1.1020050131901049</v>
      </c>
    </row>
    <row r="16" spans="1:25" x14ac:dyDescent="0.3">
      <c r="A16">
        <v>26</v>
      </c>
      <c r="B16" s="2">
        <f>'[1]Pc, Summer, S3'!B16*((1+Main!$B$4)^(Main!$B$3-2020))+(_xlfn.IFNA(VLOOKUP($A16,'EV Distribution'!$A$2:$B$1048576,2,FALSE),0)*'EV Characterization'!B$2)</f>
        <v>0.56593724009873969</v>
      </c>
      <c r="C16" s="2">
        <f>'[1]Pc, Summer, S3'!C16*((1+Main!$B$4)^(Main!$B$3-2020))+(_xlfn.IFNA(VLOOKUP($A16,'EV Distribution'!$A$2:$B$1048576,2,FALSE),0)*'EV Characterization'!C$2)</f>
        <v>0.54882510087867753</v>
      </c>
      <c r="D16" s="2">
        <f>'[1]Pc, Summer, S3'!D16*((1+Main!$B$4)^(Main!$B$3-2020))+(_xlfn.IFNA(VLOOKUP($A16,'EV Distribution'!$A$2:$B$1048576,2,FALSE),0)*'EV Characterization'!D$2)</f>
        <v>0.47899652834381395</v>
      </c>
      <c r="E16" s="2">
        <f>'[1]Pc, Summer, S3'!E16*((1+Main!$B$4)^(Main!$B$3-2020))+(_xlfn.IFNA(VLOOKUP($A16,'EV Distribution'!$A$2:$B$1048576,2,FALSE),0)*'EV Characterization'!E$2)</f>
        <v>0.47027462270511433</v>
      </c>
      <c r="F16" s="2">
        <f>'[1]Pc, Summer, S3'!F16*((1+Main!$B$4)^(Main!$B$3-2020))+(_xlfn.IFNA(VLOOKUP($A16,'EV Distribution'!$A$2:$B$1048576,2,FALSE),0)*'EV Characterization'!F$2)</f>
        <v>0.42595072379316989</v>
      </c>
      <c r="G16" s="2">
        <f>'[1]Pc, Summer, S3'!G16*((1+Main!$B$4)^(Main!$B$3-2020))+(_xlfn.IFNA(VLOOKUP($A16,'EV Distribution'!$A$2:$B$1048576,2,FALSE),0)*'EV Characterization'!G$2)</f>
        <v>0.43652660744365002</v>
      </c>
      <c r="H16" s="2">
        <f>'[1]Pc, Summer, S3'!H16*((1+Main!$B$4)^(Main!$B$3-2020))+(_xlfn.IFNA(VLOOKUP($A16,'EV Distribution'!$A$2:$B$1048576,2,FALSE),0)*'EV Characterization'!H$2)</f>
        <v>0.48263037422984073</v>
      </c>
      <c r="I16" s="2">
        <f>'[1]Pc, Summer, S3'!I16*((1+Main!$B$4)^(Main!$B$3-2020))+(_xlfn.IFNA(VLOOKUP($A16,'EV Distribution'!$A$2:$B$1048576,2,FALSE),0)*'EV Characterization'!I$2)</f>
        <v>0.28797886820429064</v>
      </c>
      <c r="J16" s="2">
        <f>'[1]Pc, Summer, S3'!J16*((1+Main!$B$4)^(Main!$B$3-2020))+(_xlfn.IFNA(VLOOKUP($A16,'EV Distribution'!$A$2:$B$1048576,2,FALSE),0)*'EV Characterization'!J$2)</f>
        <v>0.29457713370037664</v>
      </c>
      <c r="K16" s="2">
        <f>'[1]Pc, Summer, S3'!K16*((1+Main!$B$4)^(Main!$B$3-2020))+(_xlfn.IFNA(VLOOKUP($A16,'EV Distribution'!$A$2:$B$1048576,2,FALSE),0)*'EV Characterization'!K$2)</f>
        <v>0.32680264837284451</v>
      </c>
      <c r="L16" s="2">
        <f>'[1]Pc, Summer, S3'!L16*((1+Main!$B$4)^(Main!$B$3-2020))+(_xlfn.IFNA(VLOOKUP($A16,'EV Distribution'!$A$2:$B$1048576,2,FALSE),0)*'EV Characterization'!L$2)</f>
        <v>0.30293364320919425</v>
      </c>
      <c r="M16" s="2">
        <f>'[1]Pc, Summer, S3'!M16*((1+Main!$B$4)^(Main!$B$3-2020))+(_xlfn.IFNA(VLOOKUP($A16,'EV Distribution'!$A$2:$B$1048576,2,FALSE),0)*'EV Characterization'!M$2)</f>
        <v>0.29853297641005916</v>
      </c>
      <c r="N16" s="2">
        <f>'[1]Pc, Summer, S3'!N16*((1+Main!$B$4)^(Main!$B$3-2020))+(_xlfn.IFNA(VLOOKUP($A16,'EV Distribution'!$A$2:$B$1048576,2,FALSE),0)*'EV Characterization'!N$2)</f>
        <v>0.30452549424274444</v>
      </c>
      <c r="O16" s="2">
        <f>'[1]Pc, Summer, S3'!O16*((1+Main!$B$4)^(Main!$B$3-2020))+(_xlfn.IFNA(VLOOKUP($A16,'EV Distribution'!$A$2:$B$1048576,2,FALSE),0)*'EV Characterization'!O$2)</f>
        <v>0.31375050363464929</v>
      </c>
      <c r="P16" s="2">
        <f>'[1]Pc, Summer, S3'!P16*((1+Main!$B$4)^(Main!$B$3-2020))+(_xlfn.IFNA(VLOOKUP($A16,'EV Distribution'!$A$2:$B$1048576,2,FALSE),0)*'EV Characterization'!P$2)</f>
        <v>0.30661896861594584</v>
      </c>
      <c r="Q16" s="2">
        <f>'[1]Pc, Summer, S3'!Q16*((1+Main!$B$4)^(Main!$B$3-2020))+(_xlfn.IFNA(VLOOKUP($A16,'EV Distribution'!$A$2:$B$1048576,2,FALSE),0)*'EV Characterization'!Q$2)</f>
        <v>0.3199512423171359</v>
      </c>
      <c r="R16" s="2">
        <f>'[1]Pc, Summer, S3'!R16*((1+Main!$B$4)^(Main!$B$3-2020))+(_xlfn.IFNA(VLOOKUP($A16,'EV Distribution'!$A$2:$B$1048576,2,FALSE),0)*'EV Characterization'!R$2)</f>
        <v>0.33617766797667714</v>
      </c>
      <c r="S16" s="2">
        <f>'[1]Pc, Summer, S3'!S16*((1+Main!$B$4)^(Main!$B$3-2020))+(_xlfn.IFNA(VLOOKUP($A16,'EV Distribution'!$A$2:$B$1048576,2,FALSE),0)*'EV Characterization'!S$2)</f>
        <v>0.34853896442462762</v>
      </c>
      <c r="T16" s="2">
        <f>'[1]Pc, Summer, S3'!T16*((1+Main!$B$4)^(Main!$B$3-2020))+(_xlfn.IFNA(VLOOKUP($A16,'EV Distribution'!$A$2:$B$1048576,2,FALSE),0)*'EV Characterization'!T$2)</f>
        <v>0.31565701665511053</v>
      </c>
      <c r="U16" s="2">
        <f>'[1]Pc, Summer, S3'!U16*((1+Main!$B$4)^(Main!$B$3-2020))+(_xlfn.IFNA(VLOOKUP($A16,'EV Distribution'!$A$2:$B$1048576,2,FALSE),0)*'EV Characterization'!U$2)</f>
        <v>0.31622819173188743</v>
      </c>
      <c r="V16" s="2">
        <f>'[1]Pc, Summer, S3'!V16*((1+Main!$B$4)^(Main!$B$3-2020))+(_xlfn.IFNA(VLOOKUP($A16,'EV Distribution'!$A$2:$B$1048576,2,FALSE),0)*'EV Characterization'!V$2)</f>
        <v>0.33379509949021036</v>
      </c>
      <c r="W16" s="2">
        <f>'[1]Pc, Summer, S3'!W16*((1+Main!$B$4)^(Main!$B$3-2020))+(_xlfn.IFNA(VLOOKUP($A16,'EV Distribution'!$A$2:$B$1048576,2,FALSE),0)*'EV Characterization'!W$2)</f>
        <v>0.31292323396823757</v>
      </c>
      <c r="X16" s="2">
        <f>'[1]Pc, Summer, S3'!X16*((1+Main!$B$4)^(Main!$B$3-2020))+(_xlfn.IFNA(VLOOKUP($A16,'EV Distribution'!$A$2:$B$1048576,2,FALSE),0)*'EV Characterization'!X$2)</f>
        <v>0.49187333927836807</v>
      </c>
      <c r="Y16" s="2">
        <f>'[1]Pc, Summer, S3'!Y16*((1+Main!$B$4)^(Main!$B$3-2020))+(_xlfn.IFNA(VLOOKUP($A16,'EV Distribution'!$A$2:$B$1048576,2,FALSE),0)*'EV Characterization'!Y$2)</f>
        <v>0.51996565015621976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0AD8E-0369-4228-AA23-6FAA6A88BDA1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'[1]Qc, Summer, S1'!B2*((1+Main!$B$4)^(Main!$B$3-2020))</f>
        <v>6.7107332541299441E-2</v>
      </c>
      <c r="C2" s="2">
        <f>'[1]Qc, Summer, S1'!C2*((1+Main!$B$4)^(Main!$B$3-2020))</f>
        <v>7.3564734973496249E-2</v>
      </c>
      <c r="D2" s="2">
        <f>'[1]Qc, Summer, S1'!D2*((1+Main!$B$4)^(Main!$B$3-2020))</f>
        <v>6.9785535771548626E-2</v>
      </c>
      <c r="E2" s="2">
        <f>'[1]Qc, Summer, S1'!E2*((1+Main!$B$4)^(Main!$B$3-2020))</f>
        <v>6.9662139565095843E-2</v>
      </c>
      <c r="F2" s="2">
        <f>'[1]Qc, Summer, S1'!F2*((1+Main!$B$4)^(Main!$B$3-2020))</f>
        <v>6.8274271961308447E-2</v>
      </c>
      <c r="G2" s="2">
        <f>'[1]Qc, Summer, S1'!G2*((1+Main!$B$4)^(Main!$B$3-2020))</f>
        <v>7.2220403056748095E-2</v>
      </c>
      <c r="H2" s="2">
        <f>'[1]Qc, Summer, S1'!H2*((1+Main!$B$4)^(Main!$B$3-2020))</f>
        <v>7.4052364460231196E-2</v>
      </c>
      <c r="I2" s="2">
        <f>'[1]Qc, Summer, S1'!I2*((1+Main!$B$4)^(Main!$B$3-2020))</f>
        <v>0.13892791012281699</v>
      </c>
      <c r="J2" s="2">
        <f>'[1]Qc, Summer, S1'!J2*((1+Main!$B$4)^(Main!$B$3-2020))</f>
        <v>0.16154485001918018</v>
      </c>
      <c r="K2" s="2">
        <f>'[1]Qc, Summer, S1'!K2*((1+Main!$B$4)^(Main!$B$3-2020))</f>
        <v>0.15578305186300795</v>
      </c>
      <c r="L2" s="2">
        <f>'[1]Qc, Summer, S1'!L2*((1+Main!$B$4)^(Main!$B$3-2020))</f>
        <v>0.15173016546264845</v>
      </c>
      <c r="M2" s="2">
        <f>'[1]Qc, Summer, S1'!M2*((1+Main!$B$4)^(Main!$B$3-2020))</f>
        <v>0.15206472236719726</v>
      </c>
      <c r="N2" s="2">
        <f>'[1]Qc, Summer, S1'!N2*((1+Main!$B$4)^(Main!$B$3-2020))</f>
        <v>0.16162260078600627</v>
      </c>
      <c r="O2" s="2">
        <f>'[1]Qc, Summer, S1'!O2*((1+Main!$B$4)^(Main!$B$3-2020))</f>
        <v>0.15631541175258459</v>
      </c>
      <c r="P2" s="2">
        <f>'[1]Qc, Summer, S1'!P2*((1+Main!$B$4)^(Main!$B$3-2020))</f>
        <v>0.10979742831150062</v>
      </c>
      <c r="Q2" s="2">
        <f>'[1]Qc, Summer, S1'!Q2*((1+Main!$B$4)^(Main!$B$3-2020))</f>
        <v>0.14357442131750156</v>
      </c>
      <c r="R2" s="2">
        <f>'[1]Qc, Summer, S1'!R2*((1+Main!$B$4)^(Main!$B$3-2020))</f>
        <v>0.14534393526039111</v>
      </c>
      <c r="S2" s="2">
        <f>'[1]Qc, Summer, S1'!S2*((1+Main!$B$4)^(Main!$B$3-2020))</f>
        <v>0.1364892550109259</v>
      </c>
      <c r="T2" s="2">
        <f>'[1]Qc, Summer, S1'!T2*((1+Main!$B$4)^(Main!$B$3-2020))</f>
        <v>0.10784200382179973</v>
      </c>
      <c r="U2" s="2">
        <f>'[1]Qc, Summer, S1'!U2*((1+Main!$B$4)^(Main!$B$3-2020))</f>
        <v>9.7809950908982243E-2</v>
      </c>
      <c r="V2" s="2">
        <f>'[1]Qc, Summer, S1'!V2*((1+Main!$B$4)^(Main!$B$3-2020))</f>
        <v>0.10255628319294974</v>
      </c>
      <c r="W2" s="2">
        <f>'[1]Qc, Summer, S1'!W2*((1+Main!$B$4)^(Main!$B$3-2020))</f>
        <v>0.1031626546624899</v>
      </c>
      <c r="X2" s="2">
        <f>'[1]Qc, Summer, S1'!X2*((1+Main!$B$4)^(Main!$B$3-2020))</f>
        <v>7.1203812388495283E-2</v>
      </c>
      <c r="Y2" s="2">
        <f>'[1]Qc, Summer, S1'!Y2*((1+Main!$B$4)^(Main!$B$3-2020))</f>
        <v>7.0314223354027747E-2</v>
      </c>
    </row>
    <row r="3" spans="1:25" x14ac:dyDescent="0.3">
      <c r="A3">
        <v>3</v>
      </c>
      <c r="B3" s="2">
        <f>'[1]Qc, Summer, S1'!B3*((1+Main!$B$4)^(Main!$B$3-2020))</f>
        <v>8.1307476876252682E-3</v>
      </c>
      <c r="C3" s="2">
        <f>'[1]Qc, Summer, S1'!C3*((1+Main!$B$4)^(Main!$B$3-2020))</f>
        <v>-4.0176414757030987E-2</v>
      </c>
      <c r="D3" s="2">
        <f>'[1]Qc, Summer, S1'!D3*((1+Main!$B$4)^(Main!$B$3-2020))</f>
        <v>-4.7712132354187524E-2</v>
      </c>
      <c r="E3" s="2">
        <f>'[1]Qc, Summer, S1'!E3*((1+Main!$B$4)^(Main!$B$3-2020))</f>
        <v>-6.4662985398495534E-2</v>
      </c>
      <c r="F3" s="2">
        <f>'[1]Qc, Summer, S1'!F3*((1+Main!$B$4)^(Main!$B$3-2020))</f>
        <v>-8.2235637647675261E-2</v>
      </c>
      <c r="G3" s="2">
        <f>'[1]Qc, Summer, S1'!G3*((1+Main!$B$4)^(Main!$B$3-2020))</f>
        <v>-6.6712129322132441E-2</v>
      </c>
      <c r="H3" s="2">
        <f>'[1]Qc, Summer, S1'!H3*((1+Main!$B$4)^(Main!$B$3-2020))</f>
        <v>-7.7872236684540061E-2</v>
      </c>
      <c r="I3" s="2">
        <f>'[1]Qc, Summer, S1'!I3*((1+Main!$B$4)^(Main!$B$3-2020))</f>
        <v>0.20404386641377775</v>
      </c>
      <c r="J3" s="2">
        <f>'[1]Qc, Summer, S1'!J3*((1+Main!$B$4)^(Main!$B$3-2020))</f>
        <v>0.26229476602640789</v>
      </c>
      <c r="K3" s="2">
        <f>'[1]Qc, Summer, S1'!K3*((1+Main!$B$4)^(Main!$B$3-2020))</f>
        <v>0.33671375163751305</v>
      </c>
      <c r="L3" s="2">
        <f>'[1]Qc, Summer, S1'!L3*((1+Main!$B$4)^(Main!$B$3-2020))</f>
        <v>0.19423100831965259</v>
      </c>
      <c r="M3" s="2">
        <f>'[1]Qc, Summer, S1'!M3*((1+Main!$B$4)^(Main!$B$3-2020))</f>
        <v>0.17471681833626318</v>
      </c>
      <c r="N3" s="2">
        <f>'[1]Qc, Summer, S1'!N3*((1+Main!$B$4)^(Main!$B$3-2020))</f>
        <v>0.12055322346460168</v>
      </c>
      <c r="O3" s="2">
        <f>'[1]Qc, Summer, S1'!O3*((1+Main!$B$4)^(Main!$B$3-2020))</f>
        <v>0.16001280512908506</v>
      </c>
      <c r="P3" s="2">
        <f>'[1]Qc, Summer, S1'!P3*((1+Main!$B$4)^(Main!$B$3-2020))</f>
        <v>6.8453039960137463E-2</v>
      </c>
      <c r="Q3" s="2">
        <f>'[1]Qc, Summer, S1'!Q3*((1+Main!$B$4)^(Main!$B$3-2020))</f>
        <v>6.0375018245867884E-2</v>
      </c>
      <c r="R3" s="2">
        <f>'[1]Qc, Summer, S1'!R3*((1+Main!$B$4)^(Main!$B$3-2020))</f>
        <v>7.0583550690613922E-2</v>
      </c>
      <c r="S3" s="2">
        <f>'[1]Qc, Summer, S1'!S3*((1+Main!$B$4)^(Main!$B$3-2020))</f>
        <v>0.12796554886423325</v>
      </c>
      <c r="T3" s="2">
        <f>'[1]Qc, Summer, S1'!T3*((1+Main!$B$4)^(Main!$B$3-2020))</f>
        <v>0.243079097578702</v>
      </c>
      <c r="U3" s="2">
        <f>'[1]Qc, Summer, S1'!U3*((1+Main!$B$4)^(Main!$B$3-2020))</f>
        <v>0.24829088170186631</v>
      </c>
      <c r="V3" s="2">
        <f>'[1]Qc, Summer, S1'!V3*((1+Main!$B$4)^(Main!$B$3-2020))</f>
        <v>0.19732676104862698</v>
      </c>
      <c r="W3" s="2">
        <f>'[1]Qc, Summer, S1'!W3*((1+Main!$B$4)^(Main!$B$3-2020))</f>
        <v>0.15054879309310285</v>
      </c>
      <c r="X3" s="2">
        <f>'[1]Qc, Summer, S1'!X3*((1+Main!$B$4)^(Main!$B$3-2020))</f>
        <v>7.3742518082888162E-2</v>
      </c>
      <c r="Y3" s="2">
        <f>'[1]Qc, Summer, S1'!Y3*((1+Main!$B$4)^(Main!$B$3-2020))</f>
        <v>1.3548350278784798E-2</v>
      </c>
    </row>
    <row r="4" spans="1:25" x14ac:dyDescent="0.3">
      <c r="A4">
        <v>4</v>
      </c>
      <c r="B4" s="2">
        <f>'[1]Qc, Summer, S1'!B4*((1+Main!$B$4)^(Main!$B$3-2020))</f>
        <v>-0.2021506816313732</v>
      </c>
      <c r="C4" s="2">
        <f>'[1]Qc, Summer, S1'!C4*((1+Main!$B$4)^(Main!$B$3-2020))</f>
        <v>-0.47710529037788563</v>
      </c>
      <c r="D4" s="2">
        <f>'[1]Qc, Summer, S1'!D4*((1+Main!$B$4)^(Main!$B$3-2020))</f>
        <v>-0.84041152751314285</v>
      </c>
      <c r="E4" s="2">
        <f>'[1]Qc, Summer, S1'!E4*((1+Main!$B$4)^(Main!$B$3-2020))</f>
        <v>-0.77682774448589387</v>
      </c>
      <c r="F4" s="2">
        <f>'[1]Qc, Summer, S1'!F4*((1+Main!$B$4)^(Main!$B$3-2020))</f>
        <v>-0.78924703303818433</v>
      </c>
      <c r="G4" s="2">
        <f>'[1]Qc, Summer, S1'!G4*((1+Main!$B$4)^(Main!$B$3-2020))</f>
        <v>-0.75567559274547458</v>
      </c>
      <c r="H4" s="2">
        <f>'[1]Qc, Summer, S1'!H4*((1+Main!$B$4)^(Main!$B$3-2020))</f>
        <v>-4.6849431409243379E-2</v>
      </c>
      <c r="I4" s="2">
        <f>'[1]Qc, Summer, S1'!I4*((1+Main!$B$4)^(Main!$B$3-2020))</f>
        <v>0.90502934888104625</v>
      </c>
      <c r="J4" s="2">
        <f>'[1]Qc, Summer, S1'!J4*((1+Main!$B$4)^(Main!$B$3-2020))</f>
        <v>1.1817493173842755</v>
      </c>
      <c r="K4" s="2">
        <f>'[1]Qc, Summer, S1'!K4*((1+Main!$B$4)^(Main!$B$3-2020))</f>
        <v>1.1952661748247424</v>
      </c>
      <c r="L4" s="2">
        <f>'[1]Qc, Summer, S1'!L4*((1+Main!$B$4)^(Main!$B$3-2020))</f>
        <v>0.99810800206389783</v>
      </c>
      <c r="M4" s="2">
        <f>'[1]Qc, Summer, S1'!M4*((1+Main!$B$4)^(Main!$B$3-2020))</f>
        <v>1.2525751560915486</v>
      </c>
      <c r="N4" s="2">
        <f>'[1]Qc, Summer, S1'!N4*((1+Main!$B$4)^(Main!$B$3-2020))</f>
        <v>1.1314120002396511</v>
      </c>
      <c r="O4" s="2">
        <f>'[1]Qc, Summer, S1'!O4*((1+Main!$B$4)^(Main!$B$3-2020))</f>
        <v>0.9852443730742767</v>
      </c>
      <c r="P4" s="2">
        <f>'[1]Qc, Summer, S1'!P4*((1+Main!$B$4)^(Main!$B$3-2020))</f>
        <v>0.71334877886072812</v>
      </c>
      <c r="Q4" s="2">
        <f>'[1]Qc, Summer, S1'!Q4*((1+Main!$B$4)^(Main!$B$3-2020))</f>
        <v>0.445361566861249</v>
      </c>
      <c r="R4" s="2">
        <f>'[1]Qc, Summer, S1'!R4*((1+Main!$B$4)^(Main!$B$3-2020))</f>
        <v>0.54916994809074848</v>
      </c>
      <c r="S4" s="2">
        <f>'[1]Qc, Summer, S1'!S4*((1+Main!$B$4)^(Main!$B$3-2020))</f>
        <v>0.48914622278107828</v>
      </c>
      <c r="T4" s="2">
        <f>'[1]Qc, Summer, S1'!T4*((1+Main!$B$4)^(Main!$B$3-2020))</f>
        <v>9.4478138862779726E-2</v>
      </c>
      <c r="U4" s="2">
        <f>'[1]Qc, Summer, S1'!U4*((1+Main!$B$4)^(Main!$B$3-2020))</f>
        <v>0.39319674630930884</v>
      </c>
      <c r="V4" s="2">
        <f>'[1]Qc, Summer, S1'!V4*((1+Main!$B$4)^(Main!$B$3-2020))</f>
        <v>0.54915293193234416</v>
      </c>
      <c r="W4" s="2">
        <f>'[1]Qc, Summer, S1'!W4*((1+Main!$B$4)^(Main!$B$3-2020))</f>
        <v>0.35731916314419737</v>
      </c>
      <c r="X4" s="2">
        <f>'[1]Qc, Summer, S1'!X4*((1+Main!$B$4)^(Main!$B$3-2020))</f>
        <v>-0.33671430226656451</v>
      </c>
      <c r="Y4" s="2">
        <f>'[1]Qc, Summer, S1'!Y4*((1+Main!$B$4)^(Main!$B$3-2020))</f>
        <v>-0.69361520930402631</v>
      </c>
    </row>
    <row r="5" spans="1:25" x14ac:dyDescent="0.3">
      <c r="A5">
        <v>5</v>
      </c>
      <c r="B5" s="2">
        <f>'[1]Qc, Summer, S1'!B5*((1+Main!$B$4)^(Main!$B$3-2020))</f>
        <v>-2.7817310552287458</v>
      </c>
      <c r="C5" s="2">
        <f>'[1]Qc, Summer, S1'!C5*((1+Main!$B$4)^(Main!$B$3-2020))</f>
        <v>-2.8060893307220236</v>
      </c>
      <c r="D5" s="2">
        <f>'[1]Qc, Summer, S1'!D5*((1+Main!$B$4)^(Main!$B$3-2020))</f>
        <v>-2.8897079391395879</v>
      </c>
      <c r="E5" s="2">
        <f>'[1]Qc, Summer, S1'!E5*((1+Main!$B$4)^(Main!$B$3-2020))</f>
        <v>-2.8897840240066444</v>
      </c>
      <c r="F5" s="2">
        <f>'[1]Qc, Summer, S1'!F5*((1+Main!$B$4)^(Main!$B$3-2020))</f>
        <v>-2.9548718147767614</v>
      </c>
      <c r="G5" s="2">
        <f>'[1]Qc, Summer, S1'!G5*((1+Main!$B$4)^(Main!$B$3-2020))</f>
        <v>-3.0438923148031178</v>
      </c>
      <c r="H5" s="2">
        <f>'[1]Qc, Summer, S1'!H5*((1+Main!$B$4)^(Main!$B$3-2020))</f>
        <v>-2.7454397792128011</v>
      </c>
      <c r="I5" s="2">
        <f>'[1]Qc, Summer, S1'!I5*((1+Main!$B$4)^(Main!$B$3-2020))</f>
        <v>-1.8638681341722534</v>
      </c>
      <c r="J5" s="2">
        <f>'[1]Qc, Summer, S1'!J5*((1+Main!$B$4)^(Main!$B$3-2020))</f>
        <v>-1.390235952129925</v>
      </c>
      <c r="K5" s="2">
        <f>'[1]Qc, Summer, S1'!K5*((1+Main!$B$4)^(Main!$B$3-2020))</f>
        <v>-1.4658546654236209</v>
      </c>
      <c r="L5" s="2">
        <f>'[1]Qc, Summer, S1'!L5*((1+Main!$B$4)^(Main!$B$3-2020))</f>
        <v>-1.8473922776964902</v>
      </c>
      <c r="M5" s="2">
        <f>'[1]Qc, Summer, S1'!M5*((1+Main!$B$4)^(Main!$B$3-2020))</f>
        <v>-2.0255776782539319</v>
      </c>
      <c r="N5" s="2">
        <f>'[1]Qc, Summer, S1'!N5*((1+Main!$B$4)^(Main!$B$3-2020))</f>
        <v>-1.8720830226264491</v>
      </c>
      <c r="O5" s="2">
        <f>'[1]Qc, Summer, S1'!O5*((1+Main!$B$4)^(Main!$B$3-2020))</f>
        <v>-2.0298467358474093</v>
      </c>
      <c r="P5" s="2">
        <f>'[1]Qc, Summer, S1'!P5*((1+Main!$B$4)^(Main!$B$3-2020))</f>
        <v>-1.9217385787504484</v>
      </c>
      <c r="Q5" s="2">
        <f>'[1]Qc, Summer, S1'!Q5*((1+Main!$B$4)^(Main!$B$3-2020))</f>
        <v>-2.2643796780718359</v>
      </c>
      <c r="R5" s="2">
        <f>'[1]Qc, Summer, S1'!R5*((1+Main!$B$4)^(Main!$B$3-2020))</f>
        <v>-2.5349003605573652</v>
      </c>
      <c r="S5" s="2">
        <f>'[1]Qc, Summer, S1'!S5*((1+Main!$B$4)^(Main!$B$3-2020))</f>
        <v>-2.2553112460034064</v>
      </c>
      <c r="T5" s="2">
        <f>'[1]Qc, Summer, S1'!T5*((1+Main!$B$4)^(Main!$B$3-2020))</f>
        <v>-1.594623346684461</v>
      </c>
      <c r="U5" s="2">
        <f>'[1]Qc, Summer, S1'!U5*((1+Main!$B$4)^(Main!$B$3-2020))</f>
        <v>-1.4248210785830167</v>
      </c>
      <c r="V5" s="2">
        <f>'[1]Qc, Summer, S1'!V5*((1+Main!$B$4)^(Main!$B$3-2020))</f>
        <v>-1.4292520844234513</v>
      </c>
      <c r="W5" s="2">
        <f>'[1]Qc, Summer, S1'!W5*((1+Main!$B$4)^(Main!$B$3-2020))</f>
        <v>-1.8879362691337629</v>
      </c>
      <c r="X5" s="2">
        <f>'[1]Qc, Summer, S1'!X5*((1+Main!$B$4)^(Main!$B$3-2020))</f>
        <v>-2.3536171807119803</v>
      </c>
      <c r="Y5" s="2">
        <f>'[1]Qc, Summer, S1'!Y5*((1+Main!$B$4)^(Main!$B$3-2020))</f>
        <v>-2.4418268678857049</v>
      </c>
    </row>
    <row r="6" spans="1:25" x14ac:dyDescent="0.3">
      <c r="A6">
        <v>6</v>
      </c>
      <c r="B6" s="2">
        <f>'[1]Qc, Summer, S1'!B6*((1+Main!$B$4)^(Main!$B$3-2020))</f>
        <v>-0.40441620453907079</v>
      </c>
      <c r="C6" s="2">
        <f>'[1]Qc, Summer, S1'!C6*((1+Main!$B$4)^(Main!$B$3-2020))</f>
        <v>-0.52856016788971516</v>
      </c>
      <c r="D6" s="2">
        <f>'[1]Qc, Summer, S1'!D6*((1+Main!$B$4)^(Main!$B$3-2020))</f>
        <v>-0.62056623447267734</v>
      </c>
      <c r="E6" s="2">
        <f>'[1]Qc, Summer, S1'!E6*((1+Main!$B$4)^(Main!$B$3-2020))</f>
        <v>-0.61903300415043161</v>
      </c>
      <c r="F6" s="2">
        <f>'[1]Qc, Summer, S1'!F6*((1+Main!$B$4)^(Main!$B$3-2020))</f>
        <v>-0.6229185553918315</v>
      </c>
      <c r="G6" s="2">
        <f>'[1]Qc, Summer, S1'!G6*((1+Main!$B$4)^(Main!$B$3-2020))</f>
        <v>-0.6734275032750261</v>
      </c>
      <c r="H6" s="2">
        <f>'[1]Qc, Summer, S1'!H6*((1+Main!$B$4)^(Main!$B$3-2020))</f>
        <v>-0.60573848211831793</v>
      </c>
      <c r="I6" s="2">
        <f>'[1]Qc, Summer, S1'!I6*((1+Main!$B$4)^(Main!$B$3-2020))</f>
        <v>-0.24181436205956131</v>
      </c>
      <c r="J6" s="2">
        <f>'[1]Qc, Summer, S1'!J6*((1+Main!$B$4)^(Main!$B$3-2020))</f>
        <v>7.5537942833462643E-2</v>
      </c>
      <c r="K6" s="2">
        <f>'[1]Qc, Summer, S1'!K6*((1+Main!$B$4)^(Main!$B$3-2020))</f>
        <v>0.26864142290024345</v>
      </c>
      <c r="L6" s="2">
        <f>'[1]Qc, Summer, S1'!L6*((1+Main!$B$4)^(Main!$B$3-2020))</f>
        <v>0.44316529104795543</v>
      </c>
      <c r="M6" s="2">
        <f>'[1]Qc, Summer, S1'!M6*((1+Main!$B$4)^(Main!$B$3-2020))</f>
        <v>0.470494533763468</v>
      </c>
      <c r="N6" s="2">
        <f>'[1]Qc, Summer, S1'!N6*((1+Main!$B$4)^(Main!$B$3-2020))</f>
        <v>0.4129795788270661</v>
      </c>
      <c r="O6" s="2">
        <f>'[1]Qc, Summer, S1'!O6*((1+Main!$B$4)^(Main!$B$3-2020))</f>
        <v>0.3374140573361249</v>
      </c>
      <c r="P6" s="2">
        <f>'[1]Qc, Summer, S1'!P6*((1+Main!$B$4)^(Main!$B$3-2020))</f>
        <v>0.22291609819695299</v>
      </c>
      <c r="Q6" s="2">
        <f>'[1]Qc, Summer, S1'!Q6*((1+Main!$B$4)^(Main!$B$3-2020))</f>
        <v>0.14801063186806085</v>
      </c>
      <c r="R6" s="2">
        <f>'[1]Qc, Summer, S1'!R6*((1+Main!$B$4)^(Main!$B$3-2020))</f>
        <v>0.12364097691206261</v>
      </c>
      <c r="S6" s="2">
        <f>'[1]Qc, Summer, S1'!S6*((1+Main!$B$4)^(Main!$B$3-2020))</f>
        <v>0.10881335865166179</v>
      </c>
      <c r="T6" s="2">
        <f>'[1]Qc, Summer, S1'!T6*((1+Main!$B$4)^(Main!$B$3-2020))</f>
        <v>0.11005542629187418</v>
      </c>
      <c r="U6" s="2">
        <f>'[1]Qc, Summer, S1'!U6*((1+Main!$B$4)^(Main!$B$3-2020))</f>
        <v>3.0077587792298913E-2</v>
      </c>
      <c r="V6" s="2">
        <f>'[1]Qc, Summer, S1'!V6*((1+Main!$B$4)^(Main!$B$3-2020))</f>
        <v>0.23409573501254688</v>
      </c>
      <c r="W6" s="2">
        <f>'[1]Qc, Summer, S1'!W6*((1+Main!$B$4)^(Main!$B$3-2020))</f>
        <v>0.1067781699445166</v>
      </c>
      <c r="X6" s="2">
        <f>'[1]Qc, Summer, S1'!X6*((1+Main!$B$4)^(Main!$B$3-2020))</f>
        <v>6.1212372353933647E-2</v>
      </c>
      <c r="Y6" s="2">
        <f>'[1]Qc, Summer, S1'!Y6*((1+Main!$B$4)^(Main!$B$3-2020))</f>
        <v>-9.8058352704860824E-2</v>
      </c>
    </row>
    <row r="7" spans="1:25" x14ac:dyDescent="0.3">
      <c r="A7">
        <v>7</v>
      </c>
      <c r="B7" s="2">
        <f>'[1]Qc, Summer, S1'!B7*((1+Main!$B$4)^(Main!$B$3-2020))</f>
        <v>6.9466709609828037E-2</v>
      </c>
      <c r="C7" s="2">
        <f>'[1]Qc, Summer, S1'!C7*((1+Main!$B$4)^(Main!$B$3-2020))</f>
        <v>7.720447242093112E-2</v>
      </c>
      <c r="D7" s="2">
        <f>'[1]Qc, Summer, S1'!D7*((1+Main!$B$4)^(Main!$B$3-2020))</f>
        <v>5.8464635244361969E-2</v>
      </c>
      <c r="E7" s="2">
        <f>'[1]Qc, Summer, S1'!E7*((1+Main!$B$4)^(Main!$B$3-2020))</f>
        <v>6.8889150003480573E-2</v>
      </c>
      <c r="F7" s="2">
        <f>'[1]Qc, Summer, S1'!F7*((1+Main!$B$4)^(Main!$B$3-2020))</f>
        <v>7.0521195762064448E-2</v>
      </c>
      <c r="G7" s="2">
        <f>'[1]Qc, Summer, S1'!G7*((1+Main!$B$4)^(Main!$B$3-2020))</f>
        <v>7.2406966138812312E-2</v>
      </c>
      <c r="H7" s="2">
        <f>'[1]Qc, Summer, S1'!H7*((1+Main!$B$4)^(Main!$B$3-2020))</f>
        <v>7.0137779591129282E-2</v>
      </c>
      <c r="I7" s="2">
        <f>'[1]Qc, Summer, S1'!I7*((1+Main!$B$4)^(Main!$B$3-2020))</f>
        <v>0.12968971641141069</v>
      </c>
      <c r="J7" s="2">
        <f>'[1]Qc, Summer, S1'!J7*((1+Main!$B$4)^(Main!$B$3-2020))</f>
        <v>0.14894396251929756</v>
      </c>
      <c r="K7" s="2">
        <f>'[1]Qc, Summer, S1'!K7*((1+Main!$B$4)^(Main!$B$3-2020))</f>
        <v>0.14861248870897859</v>
      </c>
      <c r="L7" s="2">
        <f>'[1]Qc, Summer, S1'!L7*((1+Main!$B$4)^(Main!$B$3-2020))</f>
        <v>0.12987714735411432</v>
      </c>
      <c r="M7" s="2">
        <f>'[1]Qc, Summer, S1'!M7*((1+Main!$B$4)^(Main!$B$3-2020))</f>
        <v>0.15511186045328237</v>
      </c>
      <c r="N7" s="2">
        <f>'[1]Qc, Summer, S1'!N7*((1+Main!$B$4)^(Main!$B$3-2020))</f>
        <v>0.16162260078600627</v>
      </c>
      <c r="O7" s="2">
        <f>'[1]Qc, Summer, S1'!O7*((1+Main!$B$4)^(Main!$B$3-2020))</f>
        <v>0.14917076110438646</v>
      </c>
      <c r="P7" s="2">
        <f>'[1]Qc, Summer, S1'!P7*((1+Main!$B$4)^(Main!$B$3-2020))</f>
        <v>0.12955623804567476</v>
      </c>
      <c r="Q7" s="2">
        <f>'[1]Qc, Summer, S1'!Q7*((1+Main!$B$4)^(Main!$B$3-2020))</f>
        <v>0.1139366505402931</v>
      </c>
      <c r="R7" s="2">
        <f>'[1]Qc, Summer, S1'!R7*((1+Main!$B$4)^(Main!$B$3-2020))</f>
        <v>0.13890884568301395</v>
      </c>
      <c r="S7" s="2">
        <f>'[1]Qc, Summer, S1'!S7*((1+Main!$B$4)^(Main!$B$3-2020))</f>
        <v>0.13469264507257858</v>
      </c>
      <c r="T7" s="2">
        <f>'[1]Qc, Summer, S1'!T7*((1+Main!$B$4)^(Main!$B$3-2020))</f>
        <v>0.10569681174683934</v>
      </c>
      <c r="U7" s="2">
        <f>'[1]Qc, Summer, S1'!U7*((1+Main!$B$4)^(Main!$B$3-2020))</f>
        <v>9.802949615282007E-2</v>
      </c>
      <c r="V7" s="2">
        <f>'[1]Qc, Summer, S1'!V7*((1+Main!$B$4)^(Main!$B$3-2020))</f>
        <v>0.1154843324083223</v>
      </c>
      <c r="W7" s="2">
        <f>'[1]Qc, Summer, S1'!W7*((1+Main!$B$4)^(Main!$B$3-2020))</f>
        <v>9.0855411589205126E-2</v>
      </c>
      <c r="X7" s="2">
        <f>'[1]Qc, Summer, S1'!X7*((1+Main!$B$4)^(Main!$B$3-2020))</f>
        <v>6.9378966382596025E-2</v>
      </c>
      <c r="Y7" s="2">
        <f>'[1]Qc, Summer, S1'!Y7*((1+Main!$B$4)^(Main!$B$3-2020))</f>
        <v>7.7258587988413743E-2</v>
      </c>
    </row>
    <row r="8" spans="1:25" x14ac:dyDescent="0.3">
      <c r="A8">
        <v>8</v>
      </c>
      <c r="B8" s="2">
        <f>'[1]Qc, Summer, S1'!B8*((1+Main!$B$4)^(Main!$B$3-2020))</f>
        <v>-0.73649948843389257</v>
      </c>
      <c r="C8" s="2">
        <f>'[1]Qc, Summer, S1'!C8*((1+Main!$B$4)^(Main!$B$3-2020))</f>
        <v>-0.76089191769893894</v>
      </c>
      <c r="D8" s="2">
        <f>'[1]Qc, Summer, S1'!D8*((1+Main!$B$4)^(Main!$B$3-2020))</f>
        <v>-0.80075569572382754</v>
      </c>
      <c r="E8" s="2">
        <f>'[1]Qc, Summer, S1'!E8*((1+Main!$B$4)^(Main!$B$3-2020))</f>
        <v>-0.82755893998805308</v>
      </c>
      <c r="F8" s="2">
        <f>'[1]Qc, Summer, S1'!F8*((1+Main!$B$4)^(Main!$B$3-2020))</f>
        <v>-0.7743294643773706</v>
      </c>
      <c r="G8" s="2">
        <f>'[1]Qc, Summer, S1'!G8*((1+Main!$B$4)^(Main!$B$3-2020))</f>
        <v>-0.83505010406103231</v>
      </c>
      <c r="H8" s="2">
        <f>'[1]Qc, Summer, S1'!H8*((1+Main!$B$4)^(Main!$B$3-2020))</f>
        <v>-0.72423547693521395</v>
      </c>
      <c r="I8" s="2">
        <f>'[1]Qc, Summer, S1'!I8*((1+Main!$B$4)^(Main!$B$3-2020))</f>
        <v>-0.33015364609195108</v>
      </c>
      <c r="J8" s="2">
        <f>'[1]Qc, Summer, S1'!J8*((1+Main!$B$4)^(Main!$B$3-2020))</f>
        <v>-5.9340285098419106E-2</v>
      </c>
      <c r="K8" s="2">
        <f>'[1]Qc, Summer, S1'!K8*((1+Main!$B$4)^(Main!$B$3-2020))</f>
        <v>-4.4195660086660843E-2</v>
      </c>
      <c r="L8" s="2">
        <f>'[1]Qc, Summer, S1'!L8*((1+Main!$B$4)^(Main!$B$3-2020))</f>
        <v>0.10107712688756593</v>
      </c>
      <c r="M8" s="2">
        <f>'[1]Qc, Summer, S1'!M8*((1+Main!$B$4)^(Main!$B$3-2020))</f>
        <v>3.3939526810227195E-2</v>
      </c>
      <c r="N8" s="2">
        <f>'[1]Qc, Summer, S1'!N8*((1+Main!$B$4)^(Main!$B$3-2020))</f>
        <v>8.6359700060017319E-3</v>
      </c>
      <c r="O8" s="2">
        <f>'[1]Qc, Summer, S1'!O8*((1+Main!$B$4)^(Main!$B$3-2020))</f>
        <v>5.8985871136035799E-3</v>
      </c>
      <c r="P8" s="2">
        <f>'[1]Qc, Summer, S1'!P8*((1+Main!$B$4)^(Main!$B$3-2020))</f>
        <v>-8.5206010399705573E-2</v>
      </c>
      <c r="Q8" s="2">
        <f>'[1]Qc, Summer, S1'!Q8*((1+Main!$B$4)^(Main!$B$3-2020))</f>
        <v>-0.14810628036653833</v>
      </c>
      <c r="R8" s="2">
        <f>'[1]Qc, Summer, S1'!R8*((1+Main!$B$4)^(Main!$B$3-2020))</f>
        <v>-0.2184022273258959</v>
      </c>
      <c r="S8" s="2">
        <f>'[1]Qc, Summer, S1'!S8*((1+Main!$B$4)^(Main!$B$3-2020))</f>
        <v>-0.27739126751084775</v>
      </c>
      <c r="T8" s="2">
        <f>'[1]Qc, Summer, S1'!T8*((1+Main!$B$4)^(Main!$B$3-2020))</f>
        <v>-0.24099011701554143</v>
      </c>
      <c r="U8" s="2">
        <f>'[1]Qc, Summer, S1'!U8*((1+Main!$B$4)^(Main!$B$3-2020))</f>
        <v>-0.297030539014772</v>
      </c>
      <c r="V8" s="2">
        <f>'[1]Qc, Summer, S1'!V8*((1+Main!$B$4)^(Main!$B$3-2020))</f>
        <v>-0.21137951102465657</v>
      </c>
      <c r="W8" s="2">
        <f>'[1]Qc, Summer, S1'!W8*((1+Main!$B$4)^(Main!$B$3-2020))</f>
        <v>-0.39043098258871495</v>
      </c>
      <c r="X8" s="2">
        <f>'[1]Qc, Summer, S1'!X8*((1+Main!$B$4)^(Main!$B$3-2020))</f>
        <v>-0.49033711992598483</v>
      </c>
      <c r="Y8" s="2">
        <f>'[1]Qc, Summer, S1'!Y8*((1+Main!$B$4)^(Main!$B$3-2020))</f>
        <v>-0.53219230750907887</v>
      </c>
    </row>
    <row r="9" spans="1:25" x14ac:dyDescent="0.3">
      <c r="A9">
        <v>9</v>
      </c>
      <c r="B9" s="2">
        <f>'[1]Qc, Summer, S1'!B9*((1+Main!$B$4)^(Main!$B$3-2020))</f>
        <v>-0.40859788562251909</v>
      </c>
      <c r="C9" s="2">
        <f>'[1]Qc, Summer, S1'!C9*((1+Main!$B$4)^(Main!$B$3-2020))</f>
        <v>-0.41142863834690913</v>
      </c>
      <c r="D9" s="2">
        <f>'[1]Qc, Summer, S1'!D9*((1+Main!$B$4)^(Main!$B$3-2020))</f>
        <v>-0.41527418149841155</v>
      </c>
      <c r="E9" s="2">
        <f>'[1]Qc, Summer, S1'!E9*((1+Main!$B$4)^(Main!$B$3-2020))</f>
        <v>-0.41752505203051615</v>
      </c>
      <c r="F9" s="2">
        <f>'[1]Qc, Summer, S1'!F9*((1+Main!$B$4)^(Main!$B$3-2020))</f>
        <v>-0.41192459506680862</v>
      </c>
      <c r="G9" s="2">
        <f>'[1]Qc, Summer, S1'!G9*((1+Main!$B$4)^(Main!$B$3-2020))</f>
        <v>-0.40211996834332181</v>
      </c>
      <c r="H9" s="2">
        <f>'[1]Qc, Summer, S1'!H9*((1+Main!$B$4)^(Main!$B$3-2020))</f>
        <v>-0.34178287916041505</v>
      </c>
      <c r="I9" s="2">
        <f>'[1]Qc, Summer, S1'!I9*((1+Main!$B$4)^(Main!$B$3-2020))</f>
        <v>-0.28202981116571019</v>
      </c>
      <c r="J9" s="2">
        <f>'[1]Qc, Summer, S1'!J9*((1+Main!$B$4)^(Main!$B$3-2020))</f>
        <v>-0.27671929529814526</v>
      </c>
      <c r="K9" s="2">
        <f>'[1]Qc, Summer, S1'!K9*((1+Main!$B$4)^(Main!$B$3-2020))</f>
        <v>-0.27230912355215769</v>
      </c>
      <c r="L9" s="2">
        <f>'[1]Qc, Summer, S1'!L9*((1+Main!$B$4)^(Main!$B$3-2020))</f>
        <v>-0.26780738930672271</v>
      </c>
      <c r="M9" s="2">
        <f>'[1]Qc, Summer, S1'!M9*((1+Main!$B$4)^(Main!$B$3-2020))</f>
        <v>-0.26484691622267464</v>
      </c>
      <c r="N9" s="2">
        <f>'[1]Qc, Summer, S1'!N9*((1+Main!$B$4)^(Main!$B$3-2020))</f>
        <v>-0.27109593407202748</v>
      </c>
      <c r="O9" s="2">
        <f>'[1]Qc, Summer, S1'!O9*((1+Main!$B$4)^(Main!$B$3-2020))</f>
        <v>-0.28154910804361111</v>
      </c>
      <c r="P9" s="2">
        <f>'[1]Qc, Summer, S1'!P9*((1+Main!$B$4)^(Main!$B$3-2020))</f>
        <v>-0.30953616653944538</v>
      </c>
      <c r="Q9" s="2">
        <f>'[1]Qc, Summer, S1'!Q9*((1+Main!$B$4)^(Main!$B$3-2020))</f>
        <v>-0.3234075988172177</v>
      </c>
      <c r="R9" s="2">
        <f>'[1]Qc, Summer, S1'!R9*((1+Main!$B$4)^(Main!$B$3-2020))</f>
        <v>-0.33482328367441366</v>
      </c>
      <c r="S9" s="2">
        <f>'[1]Qc, Summer, S1'!S9*((1+Main!$B$4)^(Main!$B$3-2020))</f>
        <v>-0.33590613228643712</v>
      </c>
      <c r="T9" s="2">
        <f>'[1]Qc, Summer, S1'!T9*((1+Main!$B$4)^(Main!$B$3-2020))</f>
        <v>-0.3422559861680976</v>
      </c>
      <c r="U9" s="2">
        <f>'[1]Qc, Summer, S1'!U9*((1+Main!$B$4)^(Main!$B$3-2020))</f>
        <v>-0.3537584467452794</v>
      </c>
      <c r="V9" s="2">
        <f>'[1]Qc, Summer, S1'!V9*((1+Main!$B$4)^(Main!$B$3-2020))</f>
        <v>-0.37620829922653287</v>
      </c>
      <c r="W9" s="2">
        <f>'[1]Qc, Summer, S1'!W9*((1+Main!$B$4)^(Main!$B$3-2020))</f>
        <v>-0.39219327192478681</v>
      </c>
      <c r="X9" s="2">
        <f>'[1]Qc, Summer, S1'!X9*((1+Main!$B$4)^(Main!$B$3-2020))</f>
        <v>-0.39770216638904693</v>
      </c>
      <c r="Y9" s="2">
        <f>'[1]Qc, Summer, S1'!Y9*((1+Main!$B$4)^(Main!$B$3-2020))</f>
        <v>-0.40539326632960032</v>
      </c>
    </row>
    <row r="10" spans="1:25" x14ac:dyDescent="0.3">
      <c r="A10">
        <v>20</v>
      </c>
      <c r="B10" s="2">
        <f>'[1]Qc, Summer, S1'!B10*((1+Main!$B$4)^(Main!$B$3-2020))</f>
        <v>2.6933190713009685E-2</v>
      </c>
      <c r="C10" s="2">
        <f>'[1]Qc, Summer, S1'!C10*((1+Main!$B$4)^(Main!$B$3-2020))</f>
        <v>-0.2483469407996185</v>
      </c>
      <c r="D10" s="2">
        <f>'[1]Qc, Summer, S1'!D10*((1+Main!$B$4)^(Main!$B$3-2020))</f>
        <v>-0.31799729245953029</v>
      </c>
      <c r="E10" s="2">
        <f>'[1]Qc, Summer, S1'!E10*((1+Main!$B$4)^(Main!$B$3-2020))</f>
        <v>-0.40337592760129282</v>
      </c>
      <c r="F10" s="2">
        <f>'[1]Qc, Summer, S1'!F10*((1+Main!$B$4)^(Main!$B$3-2020))</f>
        <v>-0.38410860448312434</v>
      </c>
      <c r="G10" s="2">
        <f>'[1]Qc, Summer, S1'!G10*((1+Main!$B$4)^(Main!$B$3-2020))</f>
        <v>-0.44383147369489101</v>
      </c>
      <c r="H10" s="2">
        <f>'[1]Qc, Summer, S1'!H10*((1+Main!$B$4)^(Main!$B$3-2020))</f>
        <v>-0.83505010406103231</v>
      </c>
      <c r="I10" s="2">
        <f>'[1]Qc, Summer, S1'!I10*((1+Main!$B$4)^(Main!$B$3-2020))</f>
        <v>-0.27194171072774403</v>
      </c>
      <c r="J10" s="2">
        <f>'[1]Qc, Summer, S1'!J10*((1+Main!$B$4)^(Main!$B$3-2020))</f>
        <v>-0.41908310873500187</v>
      </c>
      <c r="K10" s="2">
        <f>'[1]Qc, Summer, S1'!K10*((1+Main!$B$4)^(Main!$B$3-2020))</f>
        <v>-0.14383052751022574</v>
      </c>
      <c r="L10" s="2">
        <f>'[1]Qc, Summer, S1'!L10*((1+Main!$B$4)^(Main!$B$3-2020))</f>
        <v>-2.6786793172774432E-3</v>
      </c>
      <c r="M10" s="2">
        <f>'[1]Qc, Summer, S1'!M10*((1+Main!$B$4)^(Main!$B$3-2020))</f>
        <v>0.11272024421777098</v>
      </c>
      <c r="N10" s="2">
        <f>'[1]Qc, Summer, S1'!N10*((1+Main!$B$4)^(Main!$B$3-2020))</f>
        <v>0.38601074669759244</v>
      </c>
      <c r="O10" s="2">
        <f>'[1]Qc, Summer, S1'!O10*((1+Main!$B$4)^(Main!$B$3-2020))</f>
        <v>0.39093638645974182</v>
      </c>
      <c r="P10" s="2">
        <f>'[1]Qc, Summer, S1'!P10*((1+Main!$B$4)^(Main!$B$3-2020))</f>
        <v>0.29942239013977162</v>
      </c>
      <c r="Q10" s="2">
        <f>'[1]Qc, Summer, S1'!Q10*((1+Main!$B$4)^(Main!$B$3-2020))</f>
        <v>0.68803766484797579</v>
      </c>
      <c r="R10" s="2">
        <f>'[1]Qc, Summer, S1'!R10*((1+Main!$B$4)^(Main!$B$3-2020))</f>
        <v>0.58407269694787745</v>
      </c>
      <c r="S10" s="2">
        <f>'[1]Qc, Summer, S1'!S10*((1+Main!$B$4)^(Main!$B$3-2020))</f>
        <v>0.50750810230159982</v>
      </c>
      <c r="T10" s="2">
        <f>'[1]Qc, Summer, S1'!T10*((1+Main!$B$4)^(Main!$B$3-2020))</f>
        <v>0.42030308823696227</v>
      </c>
      <c r="U10" s="2">
        <f>'[1]Qc, Summer, S1'!U10*((1+Main!$B$4)^(Main!$B$3-2020))</f>
        <v>0.43012505894439723</v>
      </c>
      <c r="V10" s="2">
        <f>'[1]Qc, Summer, S1'!V10*((1+Main!$B$4)^(Main!$B$3-2020))</f>
        <v>0.60793828034382558</v>
      </c>
      <c r="W10" s="2">
        <f>'[1]Qc, Summer, S1'!W10*((1+Main!$B$4)^(Main!$B$3-2020))</f>
        <v>0.54716776747325835</v>
      </c>
      <c r="X10" s="2">
        <f>'[1]Qc, Summer, S1'!X10*((1+Main!$B$4)^(Main!$B$3-2020))</f>
        <v>-5.3841468931685024E-2</v>
      </c>
      <c r="Y10" s="2">
        <f>'[1]Qc, Summer, S1'!Y10*((1+Main!$B$4)^(Main!$B$3-2020))</f>
        <v>-8.7829291863838865E-2</v>
      </c>
    </row>
    <row r="11" spans="1:25" x14ac:dyDescent="0.3">
      <c r="A11">
        <v>21</v>
      </c>
      <c r="B11" s="2">
        <f>'[1]Qc, Summer, S1'!B11*((1+Main!$B$4)^(Main!$B$3-2020))</f>
        <v>-0.21281771238001868</v>
      </c>
      <c r="C11" s="2">
        <f>'[1]Qc, Summer, S1'!C11*((1+Main!$B$4)^(Main!$B$3-2020))</f>
        <v>-0.2378110891017616</v>
      </c>
      <c r="D11" s="2">
        <f>'[1]Qc, Summer, S1'!D11*((1+Main!$B$4)^(Main!$B$3-2020))</f>
        <v>-0.24391268586060885</v>
      </c>
      <c r="E11" s="2">
        <f>'[1]Qc, Summer, S1'!E11*((1+Main!$B$4)^(Main!$B$3-2020))</f>
        <v>-0.24089530261939474</v>
      </c>
      <c r="F11" s="2">
        <f>'[1]Qc, Summer, S1'!F11*((1+Main!$B$4)^(Main!$B$3-2020))</f>
        <v>-0.24897119686162142</v>
      </c>
      <c r="G11" s="2">
        <f>'[1]Qc, Summer, S1'!G11*((1+Main!$B$4)^(Main!$B$3-2020))</f>
        <v>-0.25590245124450994</v>
      </c>
      <c r="H11" s="2">
        <f>'[1]Qc, Summer, S1'!H11*((1+Main!$B$4)^(Main!$B$3-2020))</f>
        <v>-8.0905191296474513E-2</v>
      </c>
      <c r="I11" s="2">
        <f>'[1]Qc, Summer, S1'!I11*((1+Main!$B$4)^(Main!$B$3-2020))</f>
        <v>7.1406118773161664E-2</v>
      </c>
      <c r="J11" s="2">
        <f>'[1]Qc, Summer, S1'!J11*((1+Main!$B$4)^(Main!$B$3-2020))</f>
        <v>0.16245049250274557</v>
      </c>
      <c r="K11" s="2">
        <f>'[1]Qc, Summer, S1'!K11*((1+Main!$B$4)^(Main!$B$3-2020))</f>
        <v>0.17176978884048055</v>
      </c>
      <c r="L11" s="2">
        <f>'[1]Qc, Summer, S1'!L11*((1+Main!$B$4)^(Main!$B$3-2020))</f>
        <v>7.2824760273081005E-2</v>
      </c>
      <c r="M11" s="2">
        <f>'[1]Qc, Summer, S1'!M11*((1+Main!$B$4)^(Main!$B$3-2020))</f>
        <v>0.17698910629922504</v>
      </c>
      <c r="N11" s="2">
        <f>'[1]Qc, Summer, S1'!N11*((1+Main!$B$4)^(Main!$B$3-2020))</f>
        <v>0.19026709318818374</v>
      </c>
      <c r="O11" s="2">
        <f>'[1]Qc, Summer, S1'!O11*((1+Main!$B$4)^(Main!$B$3-2020))</f>
        <v>0.18280830089412178</v>
      </c>
      <c r="P11" s="2">
        <f>'[1]Qc, Summer, S1'!P11*((1+Main!$B$4)^(Main!$B$3-2020))</f>
        <v>0.14468007023649668</v>
      </c>
      <c r="Q11" s="2">
        <f>'[1]Qc, Summer, S1'!Q11*((1+Main!$B$4)^(Main!$B$3-2020))</f>
        <v>6.203360250250807E-2</v>
      </c>
      <c r="R11" s="2">
        <f>'[1]Qc, Summer, S1'!R11*((1+Main!$B$4)^(Main!$B$3-2020))</f>
        <v>3.1136477550055889E-2</v>
      </c>
      <c r="S11" s="2">
        <f>'[1]Qc, Summer, S1'!S11*((1+Main!$B$4)^(Main!$B$3-2020))</f>
        <v>3.1033851571683209E-2</v>
      </c>
      <c r="T11" s="2">
        <f>'[1]Qc, Summer, S1'!T11*((1+Main!$B$4)^(Main!$B$3-2020))</f>
        <v>3.1671269325622468E-2</v>
      </c>
      <c r="U11" s="2">
        <f>'[1]Qc, Summer, S1'!U11*((1+Main!$B$4)^(Main!$B$3-2020))</f>
        <v>6.326067717128965E-2</v>
      </c>
      <c r="V11" s="2">
        <f>'[1]Qc, Summer, S1'!V11*((1+Main!$B$4)^(Main!$B$3-2020))</f>
        <v>9.0757035946561773E-2</v>
      </c>
      <c r="W11" s="2">
        <f>'[1]Qc, Summer, S1'!W11*((1+Main!$B$4)^(Main!$B$3-2020))</f>
        <v>1.2420460466321146E-2</v>
      </c>
      <c r="X11" s="2">
        <f>'[1]Qc, Summer, S1'!X11*((1+Main!$B$4)^(Main!$B$3-2020))</f>
        <v>-9.3729200940321875E-2</v>
      </c>
      <c r="Y11" s="2">
        <f>'[1]Qc, Summer, S1'!Y11*((1+Main!$B$4)^(Main!$B$3-2020))</f>
        <v>-0.1575883094603589</v>
      </c>
    </row>
    <row r="12" spans="1:25" x14ac:dyDescent="0.3">
      <c r="A12">
        <v>22</v>
      </c>
      <c r="B12" s="2">
        <f>'[1]Qc, Summer, S1'!B12*((1+Main!$B$4)^(Main!$B$3-2020))</f>
        <v>-0.1417275301812802</v>
      </c>
      <c r="C12" s="2">
        <f>'[1]Qc, Summer, S1'!C12*((1+Main!$B$4)^(Main!$B$3-2020))</f>
        <v>-0.15241617623037271</v>
      </c>
      <c r="D12" s="2">
        <f>'[1]Qc, Summer, S1'!D12*((1+Main!$B$4)^(Main!$B$3-2020))</f>
        <v>-0.1592071489800036</v>
      </c>
      <c r="E12" s="2">
        <f>'[1]Qc, Summer, S1'!E12*((1+Main!$B$4)^(Main!$B$3-2020))</f>
        <v>-0.16162260078600627</v>
      </c>
      <c r="F12" s="2">
        <f>'[1]Qc, Summer, S1'!F12*((1+Main!$B$4)^(Main!$B$3-2020))</f>
        <v>-0.15742079653758567</v>
      </c>
      <c r="G12" s="2">
        <f>'[1]Qc, Summer, S1'!G12*((1+Main!$B$4)^(Main!$B$3-2020))</f>
        <v>-0.15794788303308163</v>
      </c>
      <c r="H12" s="2">
        <f>'[1]Qc, Summer, S1'!H12*((1+Main!$B$4)^(Main!$B$3-2020))</f>
        <v>-0.12457063863570247</v>
      </c>
      <c r="I12" s="2">
        <f>'[1]Qc, Summer, S1'!I12*((1+Main!$B$4)^(Main!$B$3-2020))</f>
        <v>-0.10341375409689543</v>
      </c>
      <c r="J12" s="2">
        <f>'[1]Qc, Summer, S1'!J12*((1+Main!$B$4)^(Main!$B$3-2020))</f>
        <v>-8.7019391064454471E-2</v>
      </c>
      <c r="K12" s="2">
        <f>'[1]Qc, Summer, S1'!K12*((1+Main!$B$4)^(Main!$B$3-2020))</f>
        <v>-6.7224492373744227E-2</v>
      </c>
      <c r="L12" s="2">
        <f>'[1]Qc, Summer, S1'!L12*((1+Main!$B$4)^(Main!$B$3-2020))</f>
        <v>-6.7573926801195325E-2</v>
      </c>
      <c r="M12" s="2">
        <f>'[1]Qc, Summer, S1'!M12*((1+Main!$B$4)^(Main!$B$3-2020))</f>
        <v>-7.2309914556465751E-2</v>
      </c>
      <c r="N12" s="2">
        <f>'[1]Qc, Summer, S1'!N12*((1+Main!$B$4)^(Main!$B$3-2020))</f>
        <v>-8.49137531525926E-2</v>
      </c>
      <c r="O12" s="2">
        <f>'[1]Qc, Summer, S1'!O12*((1+Main!$B$4)^(Main!$B$3-2020))</f>
        <v>-8.7398667624233886E-2</v>
      </c>
      <c r="P12" s="2">
        <f>'[1]Qc, Summer, S1'!P12*((1+Main!$B$4)^(Main!$B$3-2020))</f>
        <v>-9.8040689510390563E-2</v>
      </c>
      <c r="Q12" s="2">
        <f>'[1]Qc, Summer, S1'!Q12*((1+Main!$B$4)^(Main!$B$3-2020))</f>
        <v>-9.8132630492065484E-2</v>
      </c>
      <c r="R12" s="2">
        <f>'[1]Qc, Summer, S1'!R12*((1+Main!$B$4)^(Main!$B$3-2020))</f>
        <v>-9.959992424923686E-2</v>
      </c>
      <c r="S12" s="2">
        <f>'[1]Qc, Summer, S1'!S12*((1+Main!$B$4)^(Main!$B$3-2020))</f>
        <v>-7.7047716585315354E-2</v>
      </c>
      <c r="T12" s="2">
        <f>'[1]Qc, Summer, S1'!T12*((1+Main!$B$4)^(Main!$B$3-2020))</f>
        <v>-6.9501112230198003E-2</v>
      </c>
      <c r="U12" s="2">
        <f>'[1]Qc, Summer, S1'!U12*((1+Main!$B$4)^(Main!$B$3-2020))</f>
        <v>-7.9176873352472171E-2</v>
      </c>
      <c r="V12" s="2">
        <f>'[1]Qc, Summer, S1'!V12*((1+Main!$B$4)^(Main!$B$3-2020))</f>
        <v>-6.5613871003816715E-2</v>
      </c>
      <c r="W12" s="2">
        <f>'[1]Qc, Summer, S1'!W12*((1+Main!$B$4)^(Main!$B$3-2020))</f>
        <v>-8.3381865919903236E-2</v>
      </c>
      <c r="X12" s="2">
        <f>'[1]Qc, Summer, S1'!X12*((1+Main!$B$4)^(Main!$B$3-2020))</f>
        <v>-9.5471464678304488E-2</v>
      </c>
      <c r="Y12" s="2">
        <f>'[1]Qc, Summer, S1'!Y12*((1+Main!$B$4)^(Main!$B$3-2020))</f>
        <v>-0.10784645133876196</v>
      </c>
    </row>
    <row r="13" spans="1:25" x14ac:dyDescent="0.3">
      <c r="A13">
        <v>23</v>
      </c>
      <c r="B13" s="2">
        <f>'[1]Qc, Summer, S1'!B13*((1+Main!$B$4)^(Main!$B$3-2020))</f>
        <v>-0.38270102663214373</v>
      </c>
      <c r="C13" s="2">
        <f>'[1]Qc, Summer, S1'!C13*((1+Main!$B$4)^(Main!$B$3-2020))</f>
        <v>-0.23146576637936869</v>
      </c>
      <c r="D13" s="2">
        <f>'[1]Qc, Summer, S1'!D13*((1+Main!$B$4)^(Main!$B$3-2020))</f>
        <v>-0.29255547312199487</v>
      </c>
      <c r="E13" s="2">
        <f>'[1]Qc, Summer, S1'!E13*((1+Main!$B$4)^(Main!$B$3-2020))</f>
        <v>-0.23040020133895353</v>
      </c>
      <c r="F13" s="2">
        <f>'[1]Qc, Summer, S1'!F13*((1+Main!$B$4)^(Main!$B$3-2020))</f>
        <v>-0.26429864146192233</v>
      </c>
      <c r="G13" s="2">
        <f>'[1]Qc, Summer, S1'!G13*((1+Main!$B$4)^(Main!$B$3-2020))</f>
        <v>-0.14182880545580751</v>
      </c>
      <c r="H13" s="2">
        <f>'[1]Qc, Summer, S1'!H13*((1+Main!$B$4)^(Main!$B$3-2020))</f>
        <v>-0.47798014881437573</v>
      </c>
      <c r="I13" s="2">
        <f>'[1]Qc, Summer, S1'!I13*((1+Main!$B$4)^(Main!$B$3-2020))</f>
        <v>-0.37582477951746235</v>
      </c>
      <c r="J13" s="2">
        <f>'[1]Qc, Summer, S1'!J13*((1+Main!$B$4)^(Main!$B$3-2020))</f>
        <v>-0.27868130240045841</v>
      </c>
      <c r="K13" s="2">
        <f>'[1]Qc, Summer, S1'!K13*((1+Main!$B$4)^(Main!$B$3-2020))</f>
        <v>-0.32793061502428889</v>
      </c>
      <c r="L13" s="2">
        <f>'[1]Qc, Summer, S1'!L13*((1+Main!$B$4)^(Main!$B$3-2020))</f>
        <v>-0.33962586954136487</v>
      </c>
      <c r="M13" s="2">
        <f>'[1]Qc, Summer, S1'!M13*((1+Main!$B$4)^(Main!$B$3-2020))</f>
        <v>-0.30926257887114511</v>
      </c>
      <c r="N13" s="2">
        <f>'[1]Qc, Summer, S1'!N13*((1+Main!$B$4)^(Main!$B$3-2020))</f>
        <v>0.15490473907876182</v>
      </c>
      <c r="O13" s="2">
        <f>'[1]Qc, Summer, S1'!O13*((1+Main!$B$4)^(Main!$B$3-2020))</f>
        <v>7.8608378110702648E-2</v>
      </c>
      <c r="P13" s="2">
        <f>'[1]Qc, Summer, S1'!P13*((1+Main!$B$4)^(Main!$B$3-2020))</f>
        <v>-0.43979571925927197</v>
      </c>
      <c r="Q13" s="2">
        <f>'[1]Qc, Summer, S1'!Q13*((1+Main!$B$4)^(Main!$B$3-2020))</f>
        <v>-0.14812447368969231</v>
      </c>
      <c r="R13" s="2">
        <f>'[1]Qc, Summer, S1'!R13*((1+Main!$B$4)^(Main!$B$3-2020))</f>
        <v>-0.17066689163595661</v>
      </c>
      <c r="S13" s="2">
        <f>'[1]Qc, Summer, S1'!S13*((1+Main!$B$4)^(Main!$B$3-2020))</f>
        <v>-9.9334739093764668E-2</v>
      </c>
      <c r="T13" s="2">
        <f>'[1]Qc, Summer, S1'!T13*((1+Main!$B$4)^(Main!$B$3-2020))</f>
        <v>4.5881025599352815E-3</v>
      </c>
      <c r="U13" s="2">
        <f>'[1]Qc, Summer, S1'!U13*((1+Main!$B$4)^(Main!$B$3-2020))</f>
        <v>0.30187763680028828</v>
      </c>
      <c r="V13" s="2">
        <f>'[1]Qc, Summer, S1'!V13*((1+Main!$B$4)^(Main!$B$3-2020))</f>
        <v>0.6734275032750261</v>
      </c>
      <c r="W13" s="2">
        <f>'[1]Qc, Summer, S1'!W13*((1+Main!$B$4)^(Main!$B$3-2020))</f>
        <v>0.67074030159274178</v>
      </c>
      <c r="X13" s="2">
        <f>'[1]Qc, Summer, S1'!X13*((1+Main!$B$4)^(Main!$B$3-2020))</f>
        <v>0.63655152084458089</v>
      </c>
      <c r="Y13" s="2">
        <f>'[1]Qc, Summer, S1'!Y13*((1+Main!$B$4)^(Main!$B$3-2020))</f>
        <v>0.66860964241201581</v>
      </c>
    </row>
    <row r="14" spans="1:25" x14ac:dyDescent="0.3">
      <c r="A14">
        <v>24</v>
      </c>
      <c r="B14" s="2">
        <f>'[1]Qc, Summer, S1'!B14*((1+Main!$B$4)^(Main!$B$3-2020))</f>
        <v>0.10159151074997254</v>
      </c>
      <c r="C14" s="2">
        <f>'[1]Qc, Summer, S1'!C14*((1+Main!$B$4)^(Main!$B$3-2020))</f>
        <v>9.4611562675407032E-2</v>
      </c>
      <c r="D14" s="2">
        <f>'[1]Qc, Summer, S1'!D14*((1+Main!$B$4)^(Main!$B$3-2020))</f>
        <v>7.1121771896706168E-2</v>
      </c>
      <c r="E14" s="2">
        <f>'[1]Qc, Summer, S1'!E14*((1+Main!$B$4)^(Main!$B$3-2020))</f>
        <v>6.4108464540086688E-2</v>
      </c>
      <c r="F14" s="2">
        <f>'[1]Qc, Summer, S1'!F14*((1+Main!$B$4)^(Main!$B$3-2020))</f>
        <v>5.8940747533973686E-2</v>
      </c>
      <c r="G14" s="2">
        <f>'[1]Qc, Summer, S1'!G14*((1+Main!$B$4)^(Main!$B$3-2020))</f>
        <v>7.4007763538865096E-2</v>
      </c>
      <c r="H14" s="2">
        <f>'[1]Qc, Summer, S1'!H14*((1+Main!$B$4)^(Main!$B$3-2020))</f>
        <v>0.2437026563064443</v>
      </c>
      <c r="I14" s="2">
        <f>'[1]Qc, Summer, S1'!I14*((1+Main!$B$4)^(Main!$B$3-2020))</f>
        <v>0.32548040849431981</v>
      </c>
      <c r="J14" s="2">
        <f>'[1]Qc, Summer, S1'!J14*((1+Main!$B$4)^(Main!$B$3-2020))</f>
        <v>0.41752505203051615</v>
      </c>
      <c r="K14" s="2">
        <f>'[1]Qc, Summer, S1'!K14*((1+Main!$B$4)^(Main!$B$3-2020))</f>
        <v>0.39806261388135944</v>
      </c>
      <c r="L14" s="2">
        <f>'[1]Qc, Summer, S1'!L14*((1+Main!$B$4)^(Main!$B$3-2020))</f>
        <v>0.38826428061837936</v>
      </c>
      <c r="M14" s="2">
        <f>'[1]Qc, Summer, S1'!M14*((1+Main!$B$4)^(Main!$B$3-2020))</f>
        <v>0.38339871789159824</v>
      </c>
      <c r="N14" s="2">
        <f>'[1]Qc, Summer, S1'!N14*((1+Main!$B$4)^(Main!$B$3-2020))</f>
        <v>0.41437089355789691</v>
      </c>
      <c r="O14" s="2">
        <f>'[1]Qc, Summer, S1'!O14*((1+Main!$B$4)^(Main!$B$3-2020))</f>
        <v>0.38037842539184918</v>
      </c>
      <c r="P14" s="2">
        <f>'[1]Qc, Summer, S1'!P14*((1+Main!$B$4)^(Main!$B$3-2020))</f>
        <v>0.34937293272395542</v>
      </c>
      <c r="Q14" s="2">
        <f>'[1]Qc, Summer, S1'!Q14*((1+Main!$B$4)^(Main!$B$3-2020))</f>
        <v>0.32460854315181681</v>
      </c>
      <c r="R14" s="2">
        <f>'[1]Qc, Summer, S1'!R14*((1+Main!$B$4)^(Main!$B$3-2020))</f>
        <v>0.32131978785839532</v>
      </c>
      <c r="S14" s="2">
        <f>'[1]Qc, Summer, S1'!S14*((1+Main!$B$4)^(Main!$B$3-2020))</f>
        <v>0.32551454090476473</v>
      </c>
      <c r="T14" s="2">
        <f>'[1]Qc, Summer, S1'!T14*((1+Main!$B$4)^(Main!$B$3-2020))</f>
        <v>0.2707491759269291</v>
      </c>
      <c r="U14" s="2">
        <f>'[1]Qc, Summer, S1'!U14*((1+Main!$B$4)^(Main!$B$3-2020))</f>
        <v>0.24813221690121995</v>
      </c>
      <c r="V14" s="2">
        <f>'[1]Qc, Summer, S1'!V14*((1+Main!$B$4)^(Main!$B$3-2020))</f>
        <v>0.2630311499618786</v>
      </c>
      <c r="W14" s="2">
        <f>'[1]Qc, Summer, S1'!W14*((1+Main!$B$4)^(Main!$B$3-2020))</f>
        <v>0.18407320237782274</v>
      </c>
      <c r="X14" s="2">
        <f>'[1]Qc, Summer, S1'!X14*((1+Main!$B$4)^(Main!$B$3-2020))</f>
        <v>8.0785925103407236E-2</v>
      </c>
      <c r="Y14" s="2">
        <f>'[1]Qc, Summer, S1'!Y14*((1+Main!$B$4)^(Main!$B$3-2020))</f>
        <v>8.6557394982153021E-2</v>
      </c>
    </row>
    <row r="15" spans="1:25" x14ac:dyDescent="0.3">
      <c r="A15">
        <v>25</v>
      </c>
      <c r="B15" s="2">
        <f>'[1]Qc, Summer, S1'!B15*((1+Main!$B$4)^(Main!$B$3-2020))</f>
        <v>0.77483233270560303</v>
      </c>
      <c r="C15" s="2">
        <f>'[1]Qc, Summer, S1'!C15*((1+Main!$B$4)^(Main!$B$3-2020))</f>
        <v>0.7849225333017722</v>
      </c>
      <c r="D15" s="2">
        <f>'[1]Qc, Summer, S1'!D15*((1+Main!$B$4)^(Main!$B$3-2020))</f>
        <v>0.797636431051577</v>
      </c>
      <c r="E15" s="2">
        <f>'[1]Qc, Summer, S1'!E15*((1+Main!$B$4)^(Main!$B$3-2020))</f>
        <v>0.80033873193292038</v>
      </c>
      <c r="F15" s="2">
        <f>'[1]Qc, Summer, S1'!F15*((1+Main!$B$4)^(Main!$B$3-2020))</f>
        <v>0.83505010406103231</v>
      </c>
      <c r="G15" s="2">
        <f>'[1]Qc, Summer, S1'!G15*((1+Main!$B$4)^(Main!$B$3-2020))</f>
        <v>0.78265442444014721</v>
      </c>
      <c r="H15" s="2">
        <f>'[1]Qc, Summer, S1'!H15*((1+Main!$B$4)^(Main!$B$3-2020))</f>
        <v>0.71620279900850936</v>
      </c>
      <c r="I15" s="2">
        <f>'[1]Qc, Summer, S1'!I15*((1+Main!$B$4)^(Main!$B$3-2020))</f>
        <v>0.64174788493754642</v>
      </c>
      <c r="J15" s="2">
        <f>'[1]Qc, Summer, S1'!J15*((1+Main!$B$4)^(Main!$B$3-2020))</f>
        <v>0.52051898901824445</v>
      </c>
      <c r="K15" s="2">
        <f>'[1]Qc, Summer, S1'!K15*((1+Main!$B$4)^(Main!$B$3-2020))</f>
        <v>0.35725224105189768</v>
      </c>
      <c r="L15" s="2">
        <f>'[1]Qc, Summer, S1'!L15*((1+Main!$B$4)^(Main!$B$3-2020))</f>
        <v>0.39564267596778091</v>
      </c>
      <c r="M15" s="2">
        <f>'[1]Qc, Summer, S1'!M15*((1+Main!$B$4)^(Main!$B$3-2020))</f>
        <v>0.4763159615625252</v>
      </c>
      <c r="N15" s="2">
        <f>'[1]Qc, Summer, S1'!N15*((1+Main!$B$4)^(Main!$B$3-2020))</f>
        <v>0.34550863996684777</v>
      </c>
      <c r="O15" s="2">
        <f>'[1]Qc, Summer, S1'!O15*((1+Main!$B$4)^(Main!$B$3-2020))</f>
        <v>0.49121630196334953</v>
      </c>
      <c r="P15" s="2">
        <f>'[1]Qc, Summer, S1'!P15*((1+Main!$B$4)^(Main!$B$3-2020))</f>
        <v>0.56003607736460415</v>
      </c>
      <c r="Q15" s="2">
        <f>'[1]Qc, Summer, S1'!Q15*((1+Main!$B$4)^(Main!$B$3-2020))</f>
        <v>0.56210699635520478</v>
      </c>
      <c r="R15" s="2">
        <f>'[1]Qc, Summer, S1'!R15*((1+Main!$B$4)^(Main!$B$3-2020))</f>
        <v>0.53427055805655355</v>
      </c>
      <c r="S15" s="2">
        <f>'[1]Qc, Summer, S1'!S15*((1+Main!$B$4)^(Main!$B$3-2020))</f>
        <v>0.5492204085975575</v>
      </c>
      <c r="T15" s="2">
        <f>'[1]Qc, Summer, S1'!T15*((1+Main!$B$4)^(Main!$B$3-2020))</f>
        <v>0.49635974199003796</v>
      </c>
      <c r="U15" s="2">
        <f>'[1]Qc, Summer, S1'!U15*((1+Main!$B$4)^(Main!$B$3-2020))</f>
        <v>0.60578599895953977</v>
      </c>
      <c r="V15" s="2">
        <f>'[1]Qc, Summer, S1'!V15*((1+Main!$B$4)^(Main!$B$3-2020))</f>
        <v>0.64214158412783973</v>
      </c>
      <c r="W15" s="2">
        <f>'[1]Qc, Summer, S1'!W15*((1+Main!$B$4)^(Main!$B$3-2020))</f>
        <v>0.74254712758422514</v>
      </c>
      <c r="X15" s="2">
        <f>'[1]Qc, Summer, S1'!X15*((1+Main!$B$4)^(Main!$B$3-2020))</f>
        <v>0.67819687583422616</v>
      </c>
      <c r="Y15" s="2">
        <f>'[1]Qc, Summer, S1'!Y15*((1+Main!$B$4)^(Main!$B$3-2020))</f>
        <v>0.68852084595825291</v>
      </c>
    </row>
    <row r="16" spans="1:25" x14ac:dyDescent="0.3">
      <c r="A16">
        <v>26</v>
      </c>
      <c r="B16" s="2">
        <f>'[1]Qc, Summer, S1'!B16*((1+Main!$B$4)^(Main!$B$3-2020))</f>
        <v>6.7107332541299441E-2</v>
      </c>
      <c r="C16" s="2">
        <f>'[1]Qc, Summer, S1'!C16*((1+Main!$B$4)^(Main!$B$3-2020))</f>
        <v>7.3564734973496249E-2</v>
      </c>
      <c r="D16" s="2">
        <f>'[1]Qc, Summer, S1'!D16*((1+Main!$B$4)^(Main!$B$3-2020))</f>
        <v>6.9785535771548626E-2</v>
      </c>
      <c r="E16" s="2">
        <f>'[1]Qc, Summer, S1'!E16*((1+Main!$B$4)^(Main!$B$3-2020))</f>
        <v>6.9662139565095843E-2</v>
      </c>
      <c r="F16" s="2">
        <f>'[1]Qc, Summer, S1'!F16*((1+Main!$B$4)^(Main!$B$3-2020))</f>
        <v>6.8274271961308447E-2</v>
      </c>
      <c r="G16" s="2">
        <f>'[1]Qc, Summer, S1'!G16*((1+Main!$B$4)^(Main!$B$3-2020))</f>
        <v>7.2220403056748095E-2</v>
      </c>
      <c r="H16" s="2">
        <f>'[1]Qc, Summer, S1'!H16*((1+Main!$B$4)^(Main!$B$3-2020))</f>
        <v>7.4052364460231196E-2</v>
      </c>
      <c r="I16" s="2">
        <f>'[1]Qc, Summer, S1'!I16*((1+Main!$B$4)^(Main!$B$3-2020))</f>
        <v>0.13892791012281699</v>
      </c>
      <c r="J16" s="2">
        <f>'[1]Qc, Summer, S1'!J16*((1+Main!$B$4)^(Main!$B$3-2020))</f>
        <v>0.16154485001918018</v>
      </c>
      <c r="K16" s="2">
        <f>'[1]Qc, Summer, S1'!K16*((1+Main!$B$4)^(Main!$B$3-2020))</f>
        <v>0.15578305186300795</v>
      </c>
      <c r="L16" s="2">
        <f>'[1]Qc, Summer, S1'!L16*((1+Main!$B$4)^(Main!$B$3-2020))</f>
        <v>0.15173016546264845</v>
      </c>
      <c r="M16" s="2">
        <f>'[1]Qc, Summer, S1'!M16*((1+Main!$B$4)^(Main!$B$3-2020))</f>
        <v>0.15206472236719726</v>
      </c>
      <c r="N16" s="2">
        <f>'[1]Qc, Summer, S1'!N16*((1+Main!$B$4)^(Main!$B$3-2020))</f>
        <v>0.16162260078600627</v>
      </c>
      <c r="O16" s="2">
        <f>'[1]Qc, Summer, S1'!O16*((1+Main!$B$4)^(Main!$B$3-2020))</f>
        <v>0.15631541175258459</v>
      </c>
      <c r="P16" s="2">
        <f>'[1]Qc, Summer, S1'!P16*((1+Main!$B$4)^(Main!$B$3-2020))</f>
        <v>0.10979742831150062</v>
      </c>
      <c r="Q16" s="2">
        <f>'[1]Qc, Summer, S1'!Q16*((1+Main!$B$4)^(Main!$B$3-2020))</f>
        <v>0.14357442131750156</v>
      </c>
      <c r="R16" s="2">
        <f>'[1]Qc, Summer, S1'!R16*((1+Main!$B$4)^(Main!$B$3-2020))</f>
        <v>0.14534393526039111</v>
      </c>
      <c r="S16" s="2">
        <f>'[1]Qc, Summer, S1'!S16*((1+Main!$B$4)^(Main!$B$3-2020))</f>
        <v>0.1364892550109259</v>
      </c>
      <c r="T16" s="2">
        <f>'[1]Qc, Summer, S1'!T16*((1+Main!$B$4)^(Main!$B$3-2020))</f>
        <v>0.10784200382179973</v>
      </c>
      <c r="U16" s="2">
        <f>'[1]Qc, Summer, S1'!U16*((1+Main!$B$4)^(Main!$B$3-2020))</f>
        <v>9.7809950908982243E-2</v>
      </c>
      <c r="V16" s="2">
        <f>'[1]Qc, Summer, S1'!V16*((1+Main!$B$4)^(Main!$B$3-2020))</f>
        <v>0.10255628319294974</v>
      </c>
      <c r="W16" s="2">
        <f>'[1]Qc, Summer, S1'!W16*((1+Main!$B$4)^(Main!$B$3-2020))</f>
        <v>0.1031626546624899</v>
      </c>
      <c r="X16" s="2">
        <f>'[1]Qc, Summer, S1'!X16*((1+Main!$B$4)^(Main!$B$3-2020))</f>
        <v>7.1203812388495283E-2</v>
      </c>
      <c r="Y16" s="2">
        <f>'[1]Qc, Summer, S1'!Y16*((1+Main!$B$4)^(Main!$B$3-2020))</f>
        <v>7.0314223354027747E-2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99595-E7CF-4007-88A3-F032AB65BC1A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'[1]Qc, Summer, S2'!B2*((1+Main!$B$4)^(Main!$B$3-2020))</f>
        <v>0.14833378341011852</v>
      </c>
      <c r="C2" s="2">
        <f>'[1]Qc, Summer, S2'!C2*((1+Main!$B$4)^(Main!$B$3-2020))</f>
        <v>0.15598364985898541</v>
      </c>
      <c r="D2" s="2">
        <f>'[1]Qc, Summer, S2'!D2*((1+Main!$B$4)^(Main!$B$3-2020))</f>
        <v>0.16162260078600627</v>
      </c>
      <c r="E2" s="2">
        <f>'[1]Qc, Summer, S2'!E2*((1+Main!$B$4)^(Main!$B$3-2020))</f>
        <v>0.13812820098727305</v>
      </c>
      <c r="F2" s="2">
        <f>'[1]Qc, Summer, S2'!F2*((1+Main!$B$4)^(Main!$B$3-2020))</f>
        <v>0.11710005801969267</v>
      </c>
      <c r="G2" s="2">
        <f>'[1]Qc, Summer, S2'!G2*((1+Main!$B$4)^(Main!$B$3-2020))</f>
        <v>0.12501205515016883</v>
      </c>
      <c r="H2" s="2">
        <f>'[1]Qc, Summer, S2'!H2*((1+Main!$B$4)^(Main!$B$3-2020))</f>
        <v>8.3605296646867222E-2</v>
      </c>
      <c r="I2" s="2">
        <f>'[1]Qc, Summer, S2'!I2*((1+Main!$B$4)^(Main!$B$3-2020))</f>
        <v>6.7670901426941529E-2</v>
      </c>
      <c r="J2" s="2">
        <f>'[1]Qc, Summer, S2'!J2*((1+Main!$B$4)^(Main!$B$3-2020))</f>
        <v>9.5644317174454138E-2</v>
      </c>
      <c r="K2" s="2">
        <f>'[1]Qc, Summer, S2'!K2*((1+Main!$B$4)^(Main!$B$3-2020))</f>
        <v>0.10947891944682327</v>
      </c>
      <c r="L2" s="2">
        <f>'[1]Qc, Summer, S2'!L2*((1+Main!$B$4)^(Main!$B$3-2020))</f>
        <v>9.3966439175814834E-2</v>
      </c>
      <c r="M2" s="2">
        <f>'[1]Qc, Summer, S2'!M2*((1+Main!$B$4)^(Main!$B$3-2020))</f>
        <v>9.6073248526730284E-2</v>
      </c>
      <c r="N2" s="2">
        <f>'[1]Qc, Summer, S2'!N2*((1+Main!$B$4)^(Main!$B$3-2020))</f>
        <v>0.10166031923656815</v>
      </c>
      <c r="O2" s="2">
        <f>'[1]Qc, Summer, S2'!O2*((1+Main!$B$4)^(Main!$B$3-2020))</f>
        <v>0.12892834481017298</v>
      </c>
      <c r="P2" s="2">
        <f>'[1]Qc, Summer, S2'!P2*((1+Main!$B$4)^(Main!$B$3-2020))</f>
        <v>0.11594106273832964</v>
      </c>
      <c r="Q2" s="2">
        <f>'[1]Qc, Summer, S2'!Q2*((1+Main!$B$4)^(Main!$B$3-2020))</f>
        <v>0.12540996755596293</v>
      </c>
      <c r="R2" s="2">
        <f>'[1]Qc, Summer, S2'!R2*((1+Main!$B$4)^(Main!$B$3-2020))</f>
        <v>9.2731373194770067E-2</v>
      </c>
      <c r="S2" s="2">
        <f>'[1]Qc, Summer, S2'!S2*((1+Main!$B$4)^(Main!$B$3-2020))</f>
        <v>9.4948914635939879E-2</v>
      </c>
      <c r="T2" s="2">
        <f>'[1]Qc, Summer, S2'!T2*((1+Main!$B$4)^(Main!$B$3-2020))</f>
        <v>8.1086801618768203E-2</v>
      </c>
      <c r="U2" s="2">
        <f>'[1]Qc, Summer, S2'!U2*((1+Main!$B$4)^(Main!$B$3-2020))</f>
        <v>9.8795863615810622E-2</v>
      </c>
      <c r="V2" s="2">
        <f>'[1]Qc, Summer, S2'!V2*((1+Main!$B$4)^(Main!$B$3-2020))</f>
        <v>9.9162587034735225E-2</v>
      </c>
      <c r="W2" s="2">
        <f>'[1]Qc, Summer, S2'!W2*((1+Main!$B$4)^(Main!$B$3-2020))</f>
        <v>8.1706061861648055E-2</v>
      </c>
      <c r="X2" s="2">
        <f>'[1]Qc, Summer, S2'!X2*((1+Main!$B$4)^(Main!$B$3-2020))</f>
        <v>7.4198975641336803E-2</v>
      </c>
      <c r="Y2" s="2">
        <f>'[1]Qc, Summer, S2'!Y2*((1+Main!$B$4)^(Main!$B$3-2020))</f>
        <v>7.8367658933390968E-2</v>
      </c>
    </row>
    <row r="3" spans="1:25" x14ac:dyDescent="0.3">
      <c r="A3">
        <v>3</v>
      </c>
      <c r="B3" s="2">
        <f>'[1]Qc, Summer, S2'!B3*((1+Main!$B$4)^(Main!$B$3-2020))</f>
        <v>-8.6447761862301534E-2</v>
      </c>
      <c r="C3" s="2">
        <f>'[1]Qc, Summer, S2'!C3*((1+Main!$B$4)^(Main!$B$3-2020))</f>
        <v>-9.5527065744798398E-2</v>
      </c>
      <c r="D3" s="2">
        <f>'[1]Qc, Summer, S2'!D3*((1+Main!$B$4)^(Main!$B$3-2020))</f>
        <v>-9.5466133346347237E-2</v>
      </c>
      <c r="E3" s="2">
        <f>'[1]Qc, Summer, S2'!E3*((1+Main!$B$4)^(Main!$B$3-2020))</f>
        <v>-0.12298272757007014</v>
      </c>
      <c r="F3" s="2">
        <f>'[1]Qc, Summer, S2'!F3*((1+Main!$B$4)^(Main!$B$3-2020))</f>
        <v>-0.11510211645298406</v>
      </c>
      <c r="G3" s="2">
        <f>'[1]Qc, Summer, S2'!G3*((1+Main!$B$4)^(Main!$B$3-2020))</f>
        <v>-0.17370954542667136</v>
      </c>
      <c r="H3" s="2">
        <f>'[1]Qc, Summer, S2'!H3*((1+Main!$B$4)^(Main!$B$3-2020))</f>
        <v>-0.16025471801502594</v>
      </c>
      <c r="I3" s="2">
        <f>'[1]Qc, Summer, S2'!I3*((1+Main!$B$4)^(Main!$B$3-2020))</f>
        <v>0.10649106958103553</v>
      </c>
      <c r="J3" s="2">
        <f>'[1]Qc, Summer, S2'!J3*((1+Main!$B$4)^(Main!$B$3-2020))</f>
        <v>0.19261132764568878</v>
      </c>
      <c r="K3" s="2">
        <f>'[1]Qc, Summer, S2'!K3*((1+Main!$B$4)^(Main!$B$3-2020))</f>
        <v>0.2295871903993047</v>
      </c>
      <c r="L3" s="2">
        <f>'[1]Qc, Summer, S2'!L3*((1+Main!$B$4)^(Main!$B$3-2020))</f>
        <v>6.1108857673027893E-2</v>
      </c>
      <c r="M3" s="2">
        <f>'[1]Qc, Summer, S2'!M3*((1+Main!$B$4)^(Main!$B$3-2020))</f>
        <v>-8.1544241216193178E-2</v>
      </c>
      <c r="N3" s="2">
        <f>'[1]Qc, Summer, S2'!N3*((1+Main!$B$4)^(Main!$B$3-2020))</f>
        <v>-9.7888243248939869E-2</v>
      </c>
      <c r="O3" s="2">
        <f>'[1]Qc, Summer, S2'!O3*((1+Main!$B$4)^(Main!$B$3-2020))</f>
        <v>-8.593570380734647E-2</v>
      </c>
      <c r="P3" s="2">
        <f>'[1]Qc, Summer, S2'!P3*((1+Main!$B$4)^(Main!$B$3-2020))</f>
        <v>-0.14573680536943517</v>
      </c>
      <c r="Q3" s="2">
        <f>'[1]Qc, Summer, S2'!Q3*((1+Main!$B$4)^(Main!$B$3-2020))</f>
        <v>-0.10437079782113089</v>
      </c>
      <c r="R3" s="2">
        <f>'[1]Qc, Summer, S2'!R3*((1+Main!$B$4)^(Main!$B$3-2020))</f>
        <v>-6.3772940107471837E-2</v>
      </c>
      <c r="S3" s="2">
        <f>'[1]Qc, Summer, S2'!S3*((1+Main!$B$4)^(Main!$B$3-2020))</f>
        <v>-2.1163873979436545E-2</v>
      </c>
      <c r="T3" s="2">
        <f>'[1]Qc, Summer, S2'!T3*((1+Main!$B$4)^(Main!$B$3-2020))</f>
        <v>0.19297679653197039</v>
      </c>
      <c r="U3" s="2">
        <f>'[1]Qc, Summer, S2'!U3*((1+Main!$B$4)^(Main!$B$3-2020))</f>
        <v>0.33671375163751305</v>
      </c>
      <c r="V3" s="2">
        <f>'[1]Qc, Summer, S2'!V3*((1+Main!$B$4)^(Main!$B$3-2020))</f>
        <v>0.16766518955518514</v>
      </c>
      <c r="W3" s="2">
        <f>'[1]Qc, Summer, S2'!W3*((1+Main!$B$4)^(Main!$B$3-2020))</f>
        <v>9.5711494497679919E-2</v>
      </c>
      <c r="X3" s="2">
        <f>'[1]Qc, Summer, S2'!X3*((1+Main!$B$4)^(Main!$B$3-2020))</f>
        <v>-6.2548079669399778E-2</v>
      </c>
      <c r="Y3" s="2">
        <f>'[1]Qc, Summer, S2'!Y3*((1+Main!$B$4)^(Main!$B$3-2020))</f>
        <v>-0.1291476304419937</v>
      </c>
    </row>
    <row r="4" spans="1:25" x14ac:dyDescent="0.3">
      <c r="A4">
        <v>4</v>
      </c>
      <c r="B4" s="2">
        <f>'[1]Qc, Summer, S2'!B4*((1+Main!$B$4)^(Main!$B$3-2020))</f>
        <v>-0.48994720317715318</v>
      </c>
      <c r="C4" s="2">
        <f>'[1]Qc, Summer, S2'!C4*((1+Main!$B$4)^(Main!$B$3-2020))</f>
        <v>-0.93545495443521631</v>
      </c>
      <c r="D4" s="2">
        <f>'[1]Qc, Summer, S2'!D4*((1+Main!$B$4)^(Main!$B$3-2020))</f>
        <v>-1.0867632836288872</v>
      </c>
      <c r="E4" s="2">
        <f>'[1]Qc, Summer, S2'!E4*((1+Main!$B$4)^(Main!$B$3-2020))</f>
        <v>-1.1425141728538752</v>
      </c>
      <c r="F4" s="2">
        <f>'[1]Qc, Summer, S2'!F4*((1+Main!$B$4)^(Main!$B$3-2020))</f>
        <v>-1.13023078844004</v>
      </c>
      <c r="G4" s="2">
        <f>'[1]Qc, Summer, S2'!G4*((1+Main!$B$4)^(Main!$B$3-2020))</f>
        <v>-1.2525751560915486</v>
      </c>
      <c r="H4" s="2">
        <f>'[1]Qc, Summer, S2'!H4*((1+Main!$B$4)^(Main!$B$3-2020))</f>
        <v>-0.95918498936386232</v>
      </c>
      <c r="I4" s="2">
        <f>'[1]Qc, Summer, S2'!I4*((1+Main!$B$4)^(Main!$B$3-2020))</f>
        <v>-0.29131051440222999</v>
      </c>
      <c r="J4" s="2">
        <f>'[1]Qc, Summer, S2'!J4*((1+Main!$B$4)^(Main!$B$3-2020))</f>
        <v>-0.2528399822564466</v>
      </c>
      <c r="K4" s="2">
        <f>'[1]Qc, Summer, S2'!K4*((1+Main!$B$4)^(Main!$B$3-2020))</f>
        <v>-0.29948923991797755</v>
      </c>
      <c r="L4" s="2">
        <f>'[1]Qc, Summer, S2'!L4*((1+Main!$B$4)^(Main!$B$3-2020))</f>
        <v>-0.11468329777149561</v>
      </c>
      <c r="M4" s="2">
        <f>'[1]Qc, Summer, S2'!M4*((1+Main!$B$4)^(Main!$B$3-2020))</f>
        <v>-5.8015107191395528E-2</v>
      </c>
      <c r="N4" s="2">
        <f>'[1]Qc, Summer, S2'!N4*((1+Main!$B$4)^(Main!$B$3-2020))</f>
        <v>-0.25282807228467713</v>
      </c>
      <c r="O4" s="2">
        <f>'[1]Qc, Summer, S2'!O4*((1+Main!$B$4)^(Main!$B$3-2020))</f>
        <v>-0.67560015449242117</v>
      </c>
      <c r="P4" s="2">
        <f>'[1]Qc, Summer, S2'!P4*((1+Main!$B$4)^(Main!$B$3-2020))</f>
        <v>-0.97539368251266712</v>
      </c>
      <c r="Q4" s="2">
        <f>'[1]Qc, Summer, S2'!Q4*((1+Main!$B$4)^(Main!$B$3-2020))</f>
        <v>-1.0536023414466853</v>
      </c>
      <c r="R4" s="2">
        <f>'[1]Qc, Summer, S2'!R4*((1+Main!$B$4)^(Main!$B$3-2020))</f>
        <v>-0.93861086342528399</v>
      </c>
      <c r="S4" s="2">
        <f>'[1]Qc, Summer, S2'!S4*((1+Main!$B$4)^(Main!$B$3-2020))</f>
        <v>-0.95367285203724605</v>
      </c>
      <c r="T4" s="2">
        <f>'[1]Qc, Summer, S2'!T4*((1+Main!$B$4)^(Main!$B$3-2020))</f>
        <v>-0.82479356850304364</v>
      </c>
      <c r="U4" s="2">
        <f>'[1]Qc, Summer, S2'!U4*((1+Main!$B$4)^(Main!$B$3-2020))</f>
        <v>-0.80650724694555376</v>
      </c>
      <c r="V4" s="2">
        <f>'[1]Qc, Summer, S2'!V4*((1+Main!$B$4)^(Main!$B$3-2020))</f>
        <v>-0.88976736861186057</v>
      </c>
      <c r="W4" s="2">
        <f>'[1]Qc, Summer, S2'!W4*((1+Main!$B$4)^(Main!$B$3-2020))</f>
        <v>-0.8745524964407132</v>
      </c>
      <c r="X4" s="2">
        <f>'[1]Qc, Summer, S2'!X4*((1+Main!$B$4)^(Main!$B$3-2020))</f>
        <v>-1.0557883272455872</v>
      </c>
      <c r="Y4" s="2">
        <f>'[1]Qc, Summer, S2'!Y4*((1+Main!$B$4)^(Main!$B$3-2020))</f>
        <v>-1.1999716131318265</v>
      </c>
    </row>
    <row r="5" spans="1:25" x14ac:dyDescent="0.3">
      <c r="A5">
        <v>5</v>
      </c>
      <c r="B5" s="2">
        <f>'[1]Qc, Summer, S2'!B5*((1+Main!$B$4)^(Main!$B$3-2020))</f>
        <v>-2.7123641050685836</v>
      </c>
      <c r="C5" s="2">
        <f>'[1]Qc, Summer, S2'!C5*((1+Main!$B$4)^(Main!$B$3-2020))</f>
        <v>-2.7692050070843477</v>
      </c>
      <c r="D5" s="2">
        <f>'[1]Qc, Summer, S2'!D5*((1+Main!$B$4)^(Main!$B$3-2020))</f>
        <v>-2.8196118650431949</v>
      </c>
      <c r="E5" s="2">
        <f>'[1]Qc, Summer, S2'!E5*((1+Main!$B$4)^(Main!$B$3-2020))</f>
        <v>-2.8455492000805971</v>
      </c>
      <c r="F5" s="2">
        <f>'[1]Qc, Summer, S2'!F5*((1+Main!$B$4)^(Main!$B$3-2020))</f>
        <v>-2.8499721843626977</v>
      </c>
      <c r="G5" s="2">
        <f>'[1]Qc, Summer, S2'!G5*((1+Main!$B$4)^(Main!$B$3-2020))</f>
        <v>-3.0438923148031178</v>
      </c>
      <c r="H5" s="2">
        <f>'[1]Qc, Summer, S2'!H5*((1+Main!$B$4)^(Main!$B$3-2020))</f>
        <v>-2.8441472962023693</v>
      </c>
      <c r="I5" s="2">
        <f>'[1]Qc, Summer, S2'!I5*((1+Main!$B$4)^(Main!$B$3-2020))</f>
        <v>-1.9825476598461369</v>
      </c>
      <c r="J5" s="2">
        <f>'[1]Qc, Summer, S2'!J5*((1+Main!$B$4)^(Main!$B$3-2020))</f>
        <v>-1.8181696091806903</v>
      </c>
      <c r="K5" s="2">
        <f>'[1]Qc, Summer, S2'!K5*((1+Main!$B$4)^(Main!$B$3-2020))</f>
        <v>-2.0674040536375764</v>
      </c>
      <c r="L5" s="2">
        <f>'[1]Qc, Summer, S2'!L5*((1+Main!$B$4)^(Main!$B$3-2020))</f>
        <v>-2.2078179218976963</v>
      </c>
      <c r="M5" s="2">
        <f>'[1]Qc, Summer, S2'!M5*((1+Main!$B$4)^(Main!$B$3-2020))</f>
        <v>-2.6506418989612741</v>
      </c>
      <c r="N5" s="2">
        <f>'[1]Qc, Summer, S2'!N5*((1+Main!$B$4)^(Main!$B$3-2020))</f>
        <v>-2.6883917336637797</v>
      </c>
      <c r="O5" s="2">
        <f>'[1]Qc, Summer, S2'!O5*((1+Main!$B$4)^(Main!$B$3-2020))</f>
        <v>-2.8270281927954559</v>
      </c>
      <c r="P5" s="2">
        <f>'[1]Qc, Summer, S2'!P5*((1+Main!$B$4)^(Main!$B$3-2020))</f>
        <v>-2.8633417826541856</v>
      </c>
      <c r="Q5" s="2">
        <f>'[1]Qc, Summer, S2'!Q5*((1+Main!$B$4)^(Main!$B$3-2020))</f>
        <v>-2.9521821246912414</v>
      </c>
      <c r="R5" s="2">
        <f>'[1]Qc, Summer, S2'!R5*((1+Main!$B$4)^(Main!$B$3-2020))</f>
        <v>-2.8847947159134075</v>
      </c>
      <c r="S5" s="2">
        <f>'[1]Qc, Summer, S2'!S5*((1+Main!$B$4)^(Main!$B$3-2020))</f>
        <v>-2.583297548471013</v>
      </c>
      <c r="T5" s="2">
        <f>'[1]Qc, Summer, S2'!T5*((1+Main!$B$4)^(Main!$B$3-2020))</f>
        <v>-2.0723462469026535</v>
      </c>
      <c r="U5" s="2">
        <f>'[1]Qc, Summer, S2'!U5*((1+Main!$B$4)^(Main!$B$3-2020))</f>
        <v>-2.1255138543303835</v>
      </c>
      <c r="V5" s="2">
        <f>'[1]Qc, Summer, S2'!V5*((1+Main!$B$4)^(Main!$B$3-2020))</f>
        <v>-2.264360057513183</v>
      </c>
      <c r="W5" s="2">
        <f>'[1]Qc, Summer, S2'!W5*((1+Main!$B$4)^(Main!$B$3-2020))</f>
        <v>-2.1511886130619704</v>
      </c>
      <c r="X5" s="2">
        <f>'[1]Qc, Summer, S2'!X5*((1+Main!$B$4)^(Main!$B$3-2020))</f>
        <v>-2.4513409354612032</v>
      </c>
      <c r="Y5" s="2">
        <f>'[1]Qc, Summer, S2'!Y5*((1+Main!$B$4)^(Main!$B$3-2020))</f>
        <v>-2.5687228464500218</v>
      </c>
    </row>
    <row r="6" spans="1:25" x14ac:dyDescent="0.3">
      <c r="A6">
        <v>6</v>
      </c>
      <c r="B6" s="2">
        <f>'[1]Qc, Summer, S2'!B6*((1+Main!$B$4)^(Main!$B$3-2020))</f>
        <v>-0.39470414853271341</v>
      </c>
      <c r="C6" s="2">
        <f>'[1]Qc, Summer, S2'!C6*((1+Main!$B$4)^(Main!$B$3-2020))</f>
        <v>-0.44026069695473535</v>
      </c>
      <c r="D6" s="2">
        <f>'[1]Qc, Summer, S2'!D6*((1+Main!$B$4)^(Main!$B$3-2020))</f>
        <v>-0.52392071141036256</v>
      </c>
      <c r="E6" s="2">
        <f>'[1]Qc, Summer, S2'!E6*((1+Main!$B$4)^(Main!$B$3-2020))</f>
        <v>-0.58236284524536663</v>
      </c>
      <c r="F6" s="2">
        <f>'[1]Qc, Summer, S2'!F6*((1+Main!$B$4)^(Main!$B$3-2020))</f>
        <v>-0.59113136619566509</v>
      </c>
      <c r="G6" s="2">
        <f>'[1]Qc, Summer, S2'!G6*((1+Main!$B$4)^(Main!$B$3-2020))</f>
        <v>-0.64122152158274415</v>
      </c>
      <c r="H6" s="2">
        <f>'[1]Qc, Summer, S2'!H6*((1+Main!$B$4)^(Main!$B$3-2020))</f>
        <v>-0.6734275032750261</v>
      </c>
      <c r="I6" s="2">
        <f>'[1]Qc, Summer, S2'!I6*((1+Main!$B$4)^(Main!$B$3-2020))</f>
        <v>-0.53530410667741002</v>
      </c>
      <c r="J6" s="2">
        <f>'[1]Qc, Summer, S2'!J6*((1+Main!$B$4)^(Main!$B$3-2020))</f>
        <v>-0.39026264574298847</v>
      </c>
      <c r="K6" s="2">
        <f>'[1]Qc, Summer, S2'!K6*((1+Main!$B$4)^(Main!$B$3-2020))</f>
        <v>-0.27374867285434995</v>
      </c>
      <c r="L6" s="2">
        <f>'[1]Qc, Summer, S2'!L6*((1+Main!$B$4)^(Main!$B$3-2020))</f>
        <v>-0.19538648743369863</v>
      </c>
      <c r="M6" s="2">
        <f>'[1]Qc, Summer, S2'!M6*((1+Main!$B$4)^(Main!$B$3-2020))</f>
        <v>-0.15896988941670259</v>
      </c>
      <c r="N6" s="2">
        <f>'[1]Qc, Summer, S2'!N6*((1+Main!$B$4)^(Main!$B$3-2020))</f>
        <v>-0.20135475191655788</v>
      </c>
      <c r="O6" s="2">
        <f>'[1]Qc, Summer, S2'!O6*((1+Main!$B$4)^(Main!$B$3-2020))</f>
        <v>-0.24883054163356552</v>
      </c>
      <c r="P6" s="2">
        <f>'[1]Qc, Summer, S2'!P6*((1+Main!$B$4)^(Main!$B$3-2020))</f>
        <v>-0.33119530688774923</v>
      </c>
      <c r="Q6" s="2">
        <f>'[1]Qc, Summer, S2'!Q6*((1+Main!$B$4)^(Main!$B$3-2020))</f>
        <v>-0.3290901747953961</v>
      </c>
      <c r="R6" s="2">
        <f>'[1]Qc, Summer, S2'!R6*((1+Main!$B$4)^(Main!$B$3-2020))</f>
        <v>-0.34956535553975771</v>
      </c>
      <c r="S6" s="2">
        <f>'[1]Qc, Summer, S2'!S6*((1+Main!$B$4)^(Main!$B$3-2020))</f>
        <v>-0.33110328096575214</v>
      </c>
      <c r="T6" s="2">
        <f>'[1]Qc, Summer, S2'!T6*((1+Main!$B$4)^(Main!$B$3-2020))</f>
        <v>-0.28702865507589143</v>
      </c>
      <c r="U6" s="2">
        <f>'[1]Qc, Summer, S2'!U6*((1+Main!$B$4)^(Main!$B$3-2020))</f>
        <v>-0.29325233844429388</v>
      </c>
      <c r="V6" s="2">
        <f>'[1]Qc, Summer, S2'!V6*((1+Main!$B$4)^(Main!$B$3-2020))</f>
        <v>-0.26470207867801671</v>
      </c>
      <c r="W6" s="2">
        <f>'[1]Qc, Summer, S2'!W6*((1+Main!$B$4)^(Main!$B$3-2020))</f>
        <v>-0.13132181235000492</v>
      </c>
      <c r="X6" s="2">
        <f>'[1]Qc, Summer, S2'!X6*((1+Main!$B$4)^(Main!$B$3-2020))</f>
        <v>-0.20584285456729404</v>
      </c>
      <c r="Y6" s="2">
        <f>'[1]Qc, Summer, S2'!Y6*((1+Main!$B$4)^(Main!$B$3-2020))</f>
        <v>-0.28814028282668314</v>
      </c>
    </row>
    <row r="7" spans="1:25" x14ac:dyDescent="0.3">
      <c r="A7">
        <v>7</v>
      </c>
      <c r="B7" s="2">
        <f>'[1]Qc, Summer, S2'!B7*((1+Main!$B$4)^(Main!$B$3-2020))</f>
        <v>0.111224710703302</v>
      </c>
      <c r="C7" s="2">
        <f>'[1]Qc, Summer, S2'!C7*((1+Main!$B$4)^(Main!$B$3-2020))</f>
        <v>0.1198631160594873</v>
      </c>
      <c r="D7" s="2">
        <f>'[1]Qc, Summer, S2'!D7*((1+Main!$B$4)^(Main!$B$3-2020))</f>
        <v>0.11096975918644363</v>
      </c>
      <c r="E7" s="2">
        <f>'[1]Qc, Summer, S2'!E7*((1+Main!$B$4)^(Main!$B$3-2020))</f>
        <v>0.12163294902864662</v>
      </c>
      <c r="F7" s="2">
        <f>'[1]Qc, Summer, S2'!F7*((1+Main!$B$4)^(Main!$B$3-2020))</f>
        <v>0.11648876155099262</v>
      </c>
      <c r="G7" s="2">
        <f>'[1]Qc, Summer, S2'!G7*((1+Main!$B$4)^(Main!$B$3-2020))</f>
        <v>0.12479514024645534</v>
      </c>
      <c r="H7" s="2">
        <f>'[1]Qc, Summer, S2'!H7*((1+Main!$B$4)^(Main!$B$3-2020))</f>
        <v>9.5460320173585328E-2</v>
      </c>
      <c r="I7" s="2">
        <f>'[1]Qc, Summer, S2'!I7*((1+Main!$B$4)^(Main!$B$3-2020))</f>
        <v>0.12647570254991569</v>
      </c>
      <c r="J7" s="2">
        <f>'[1]Qc, Summer, S2'!J7*((1+Main!$B$4)^(Main!$B$3-2020))</f>
        <v>0.12853933630711725</v>
      </c>
      <c r="K7" s="2">
        <f>'[1]Qc, Summer, S2'!K7*((1+Main!$B$4)^(Main!$B$3-2020))</f>
        <v>0.16162260078600627</v>
      </c>
      <c r="L7" s="2">
        <f>'[1]Qc, Summer, S2'!L7*((1+Main!$B$4)^(Main!$B$3-2020))</f>
        <v>0.14812353882708518</v>
      </c>
      <c r="M7" s="2">
        <f>'[1]Qc, Summer, S2'!M7*((1+Main!$B$4)^(Main!$B$3-2020))</f>
        <v>0.15900211977889211</v>
      </c>
      <c r="N7" s="2">
        <f>'[1]Qc, Summer, S2'!N7*((1+Main!$B$4)^(Main!$B$3-2020))</f>
        <v>0.15285013242720497</v>
      </c>
      <c r="O7" s="2">
        <f>'[1]Qc, Summer, S2'!O7*((1+Main!$B$4)^(Main!$B$3-2020))</f>
        <v>0.14938880690082418</v>
      </c>
      <c r="P7" s="2">
        <f>'[1]Qc, Summer, S2'!P7*((1+Main!$B$4)^(Main!$B$3-2020))</f>
        <v>0.12242433264887016</v>
      </c>
      <c r="Q7" s="2">
        <f>'[1]Qc, Summer, S2'!Q7*((1+Main!$B$4)^(Main!$B$3-2020))</f>
        <v>0.12990998643454529</v>
      </c>
      <c r="R7" s="2">
        <f>'[1]Qc, Summer, S2'!R7*((1+Main!$B$4)^(Main!$B$3-2020))</f>
        <v>0.11629317604273275</v>
      </c>
      <c r="S7" s="2">
        <f>'[1]Qc, Summer, S2'!S7*((1+Main!$B$4)^(Main!$B$3-2020))</f>
        <v>0.11935089952465752</v>
      </c>
      <c r="T7" s="2">
        <f>'[1]Qc, Summer, S2'!T7*((1+Main!$B$4)^(Main!$B$3-2020))</f>
        <v>9.592153347529668E-2</v>
      </c>
      <c r="U7" s="2">
        <f>'[1]Qc, Summer, S2'!U7*((1+Main!$B$4)^(Main!$B$3-2020))</f>
        <v>0.12729407239869003</v>
      </c>
      <c r="V7" s="2">
        <f>'[1]Qc, Summer, S2'!V7*((1+Main!$B$4)^(Main!$B$3-2020))</f>
        <v>0.11194215464324556</v>
      </c>
      <c r="W7" s="2">
        <f>'[1]Qc, Summer, S2'!W7*((1+Main!$B$4)^(Main!$B$3-2020))</f>
        <v>0.11644119855406011</v>
      </c>
      <c r="X7" s="2">
        <f>'[1]Qc, Summer, S2'!X7*((1+Main!$B$4)^(Main!$B$3-2020))</f>
        <v>0.12351278643595417</v>
      </c>
      <c r="Y7" s="2">
        <f>'[1]Qc, Summer, S2'!Y7*((1+Main!$B$4)^(Main!$B$3-2020))</f>
        <v>0.11045235689961819</v>
      </c>
    </row>
    <row r="8" spans="1:25" x14ac:dyDescent="0.3">
      <c r="A8">
        <v>8</v>
      </c>
      <c r="B8" s="2">
        <f>'[1]Qc, Summer, S2'!B8*((1+Main!$B$4)^(Main!$B$3-2020))</f>
        <v>-0.62217406619269511</v>
      </c>
      <c r="C8" s="2">
        <f>'[1]Qc, Summer, S2'!C8*((1+Main!$B$4)^(Main!$B$3-2020))</f>
        <v>-0.67031784626512692</v>
      </c>
      <c r="D8" s="2">
        <f>'[1]Qc, Summer, S2'!D8*((1+Main!$B$4)^(Main!$B$3-2020))</f>
        <v>-0.74719409421910987</v>
      </c>
      <c r="E8" s="2">
        <f>'[1]Qc, Summer, S2'!E8*((1+Main!$B$4)^(Main!$B$3-2020))</f>
        <v>-0.73960213732585123</v>
      </c>
      <c r="F8" s="2">
        <f>'[1]Qc, Summer, S2'!F8*((1+Main!$B$4)^(Main!$B$3-2020))</f>
        <v>-0.77109752706488366</v>
      </c>
      <c r="G8" s="2">
        <f>'[1]Qc, Summer, S2'!G8*((1+Main!$B$4)^(Main!$B$3-2020))</f>
        <v>-0.76391499658890816</v>
      </c>
      <c r="H8" s="2">
        <f>'[1]Qc, Summer, S2'!H8*((1+Main!$B$4)^(Main!$B$3-2020))</f>
        <v>-0.83505010406103231</v>
      </c>
      <c r="I8" s="2">
        <f>'[1]Qc, Summer, S2'!I8*((1+Main!$B$4)^(Main!$B$3-2020))</f>
        <v>-0.63339306448307642</v>
      </c>
      <c r="J8" s="2">
        <f>'[1]Qc, Summer, S2'!J8*((1+Main!$B$4)^(Main!$B$3-2020))</f>
        <v>-0.54693083195254755</v>
      </c>
      <c r="K8" s="2">
        <f>'[1]Qc, Summer, S2'!K8*((1+Main!$B$4)^(Main!$B$3-2020))</f>
        <v>-0.40576621229268212</v>
      </c>
      <c r="L8" s="2">
        <f>'[1]Qc, Summer, S2'!L8*((1+Main!$B$4)^(Main!$B$3-2020))</f>
        <v>-0.41926758024638278</v>
      </c>
      <c r="M8" s="2">
        <f>'[1]Qc, Summer, S2'!M8*((1+Main!$B$4)^(Main!$B$3-2020))</f>
        <v>-0.39029523615030465</v>
      </c>
      <c r="N8" s="2">
        <f>'[1]Qc, Summer, S2'!N8*((1+Main!$B$4)^(Main!$B$3-2020))</f>
        <v>-0.43053456444320443</v>
      </c>
      <c r="O8" s="2">
        <f>'[1]Qc, Summer, S2'!O8*((1+Main!$B$4)^(Main!$B$3-2020))</f>
        <v>-0.47557845495959661</v>
      </c>
      <c r="P8" s="2">
        <f>'[1]Qc, Summer, S2'!P8*((1+Main!$B$4)^(Main!$B$3-2020))</f>
        <v>-0.59596405745968639</v>
      </c>
      <c r="Q8" s="2">
        <f>'[1]Qc, Summer, S2'!Q8*((1+Main!$B$4)^(Main!$B$3-2020))</f>
        <v>-0.61804215974214727</v>
      </c>
      <c r="R8" s="2">
        <f>'[1]Qc, Summer, S2'!R8*((1+Main!$B$4)^(Main!$B$3-2020))</f>
        <v>-0.56485351469030465</v>
      </c>
      <c r="S8" s="2">
        <f>'[1]Qc, Summer, S2'!S8*((1+Main!$B$4)^(Main!$B$3-2020))</f>
        <v>-0.59875001255225924</v>
      </c>
      <c r="T8" s="2">
        <f>'[1]Qc, Summer, S2'!T8*((1+Main!$B$4)^(Main!$B$3-2020))</f>
        <v>-0.54339842942645988</v>
      </c>
      <c r="U8" s="2">
        <f>'[1]Qc, Summer, S2'!U8*((1+Main!$B$4)^(Main!$B$3-2020))</f>
        <v>-0.63589190390211514</v>
      </c>
      <c r="V8" s="2">
        <f>'[1]Qc, Summer, S2'!V8*((1+Main!$B$4)^(Main!$B$3-2020))</f>
        <v>-0.57758540197539932</v>
      </c>
      <c r="W8" s="2">
        <f>'[1]Qc, Summer, S2'!W8*((1+Main!$B$4)^(Main!$B$3-2020))</f>
        <v>-0.61487215744503088</v>
      </c>
      <c r="X8" s="2">
        <f>'[1]Qc, Summer, S2'!X8*((1+Main!$B$4)^(Main!$B$3-2020))</f>
        <v>-0.6218619445301381</v>
      </c>
      <c r="Y8" s="2">
        <f>'[1]Qc, Summer, S2'!Y8*((1+Main!$B$4)^(Main!$B$3-2020))</f>
        <v>-0.70282136658079508</v>
      </c>
    </row>
    <row r="9" spans="1:25" x14ac:dyDescent="0.3">
      <c r="A9">
        <v>9</v>
      </c>
      <c r="B9" s="2">
        <f>'[1]Qc, Summer, S2'!B9*((1+Main!$B$4)^(Main!$B$3-2020))</f>
        <v>-0.41145937425812634</v>
      </c>
      <c r="C9" s="2">
        <f>'[1]Qc, Summer, S2'!C9*((1+Main!$B$4)^(Main!$B$3-2020))</f>
        <v>-0.41750977853513388</v>
      </c>
      <c r="D9" s="2">
        <f>'[1]Qc, Summer, S2'!D9*((1+Main!$B$4)^(Main!$B$3-2020))</f>
        <v>-0.41750977853513388</v>
      </c>
      <c r="E9" s="2">
        <f>'[1]Qc, Summer, S2'!E9*((1+Main!$B$4)^(Main!$B$3-2020))</f>
        <v>-0.41750977853513388</v>
      </c>
      <c r="F9" s="2">
        <f>'[1]Qc, Summer, S2'!F9*((1+Main!$B$4)^(Main!$B$3-2020))</f>
        <v>-0.41752505203051615</v>
      </c>
      <c r="G9" s="2">
        <f>'[1]Qc, Summer, S2'!G9*((1+Main!$B$4)^(Main!$B$3-2020))</f>
        <v>-0.41405349562651395</v>
      </c>
      <c r="H9" s="2">
        <f>'[1]Qc, Summer, S2'!H9*((1+Main!$B$4)^(Main!$B$3-2020))</f>
        <v>-0.37873526264169038</v>
      </c>
      <c r="I9" s="2">
        <f>'[1]Qc, Summer, S2'!I9*((1+Main!$B$4)^(Main!$B$3-2020))</f>
        <v>-0.36835086086093471</v>
      </c>
      <c r="J9" s="2">
        <f>'[1]Qc, Summer, S2'!J9*((1+Main!$B$4)^(Main!$B$3-2020))</f>
        <v>-0.35636988787894819</v>
      </c>
      <c r="K9" s="2">
        <f>'[1]Qc, Summer, S2'!K9*((1+Main!$B$4)^(Main!$B$3-2020))</f>
        <v>-0.35499509601289797</v>
      </c>
      <c r="L9" s="2">
        <f>'[1]Qc, Summer, S2'!L9*((1+Main!$B$4)^(Main!$B$3-2020))</f>
        <v>-0.3391067878932581</v>
      </c>
      <c r="M9" s="2">
        <f>'[1]Qc, Summer, S2'!M9*((1+Main!$B$4)^(Main!$B$3-2020))</f>
        <v>-0.33873297591230084</v>
      </c>
      <c r="N9" s="2">
        <f>'[1]Qc, Summer, S2'!N9*((1+Main!$B$4)^(Main!$B$3-2020))</f>
        <v>-0.37206654772416375</v>
      </c>
      <c r="O9" s="2">
        <f>'[1]Qc, Summer, S2'!O9*((1+Main!$B$4)^(Main!$B$3-2020))</f>
        <v>-0.39243070593591478</v>
      </c>
      <c r="P9" s="2">
        <f>'[1]Qc, Summer, S2'!P9*((1+Main!$B$4)^(Main!$B$3-2020))</f>
        <v>-0.40908650719851558</v>
      </c>
      <c r="Q9" s="2">
        <f>'[1]Qc, Summer, S2'!Q9*((1+Main!$B$4)^(Main!$B$3-2020))</f>
        <v>-0.39937379828834507</v>
      </c>
      <c r="R9" s="2">
        <f>'[1]Qc, Summer, S2'!R9*((1+Main!$B$4)^(Main!$B$3-2020))</f>
        <v>-0.39177454566465142</v>
      </c>
      <c r="S9" s="2">
        <f>'[1]Qc, Summer, S2'!S9*((1+Main!$B$4)^(Main!$B$3-2020))</f>
        <v>-0.38892101352313002</v>
      </c>
      <c r="T9" s="2">
        <f>'[1]Qc, Summer, S2'!T9*((1+Main!$B$4)^(Main!$B$3-2020))</f>
        <v>-0.37854450759400493</v>
      </c>
      <c r="U9" s="2">
        <f>'[1]Qc, Summer, S2'!U9*((1+Main!$B$4)^(Main!$B$3-2020))</f>
        <v>-0.3932013151446746</v>
      </c>
      <c r="V9" s="2">
        <f>'[1]Qc, Summer, S2'!V9*((1+Main!$B$4)^(Main!$B$3-2020))</f>
        <v>-0.40308186885945713</v>
      </c>
      <c r="W9" s="2">
        <f>'[1]Qc, Summer, S2'!W9*((1+Main!$B$4)^(Main!$B$3-2020))</f>
        <v>-0.40415004530570753</v>
      </c>
      <c r="X9" s="2">
        <f>'[1]Qc, Summer, S2'!X9*((1+Main!$B$4)^(Main!$B$3-2020))</f>
        <v>-0.41538870595653987</v>
      </c>
      <c r="Y9" s="2">
        <f>'[1]Qc, Summer, S2'!Y9*((1+Main!$B$4)^(Main!$B$3-2020))</f>
        <v>-0.41534293320006616</v>
      </c>
    </row>
    <row r="10" spans="1:25" x14ac:dyDescent="0.3">
      <c r="A10">
        <v>20</v>
      </c>
      <c r="B10" s="2">
        <f>'[1]Qc, Summer, S2'!B10*((1+Main!$B$4)^(Main!$B$3-2020))</f>
        <v>-0.39548065175089314</v>
      </c>
      <c r="C10" s="2">
        <f>'[1]Qc, Summer, S2'!C10*((1+Main!$B$4)^(Main!$B$3-2020))</f>
        <v>-0.56513830743621762</v>
      </c>
      <c r="D10" s="2">
        <f>'[1]Qc, Summer, S2'!D10*((1+Main!$B$4)^(Main!$B$3-2020))</f>
        <v>-0.59253655375156733</v>
      </c>
      <c r="E10" s="2">
        <f>'[1]Qc, Summer, S2'!E10*((1+Main!$B$4)^(Main!$B$3-2020))</f>
        <v>-0.70225242516121078</v>
      </c>
      <c r="F10" s="2">
        <f>'[1]Qc, Summer, S2'!F10*((1+Main!$B$4)^(Main!$B$3-2020))</f>
        <v>-0.79129710289460164</v>
      </c>
      <c r="G10" s="2">
        <f>'[1]Qc, Summer, S2'!G10*((1+Main!$B$4)^(Main!$B$3-2020))</f>
        <v>-0.69669371299566862</v>
      </c>
      <c r="H10" s="2">
        <f>'[1]Qc, Summer, S2'!H10*((1+Main!$B$4)^(Main!$B$3-2020))</f>
        <v>-0.83505010406103231</v>
      </c>
      <c r="I10" s="2">
        <f>'[1]Qc, Summer, S2'!I10*((1+Main!$B$4)^(Main!$B$3-2020))</f>
        <v>-0.61644453168997038</v>
      </c>
      <c r="J10" s="2">
        <f>'[1]Qc, Summer, S2'!J10*((1+Main!$B$4)^(Main!$B$3-2020))</f>
        <v>0.19322497243241404</v>
      </c>
      <c r="K10" s="2">
        <f>'[1]Qc, Summer, S2'!K10*((1+Main!$B$4)^(Main!$B$3-2020))</f>
        <v>0.4719842364343837</v>
      </c>
      <c r="L10" s="2">
        <f>'[1]Qc, Summer, S2'!L10*((1+Main!$B$4)^(Main!$B$3-2020))</f>
        <v>0.23272339696835573</v>
      </c>
      <c r="M10" s="2">
        <f>'[1]Qc, Summer, S2'!M10*((1+Main!$B$4)^(Main!$B$3-2020))</f>
        <v>0.55760335800531946</v>
      </c>
      <c r="N10" s="2">
        <f>'[1]Qc, Summer, S2'!N10*((1+Main!$B$4)^(Main!$B$3-2020))</f>
        <v>0.23382719287564316</v>
      </c>
      <c r="O10" s="2">
        <f>'[1]Qc, Summer, S2'!O10*((1+Main!$B$4)^(Main!$B$3-2020))</f>
        <v>-0.17543615467262447</v>
      </c>
      <c r="P10" s="2">
        <f>'[1]Qc, Summer, S2'!P10*((1+Main!$B$4)^(Main!$B$3-2020))</f>
        <v>-0.54642574796179344</v>
      </c>
      <c r="Q10" s="2">
        <f>'[1]Qc, Summer, S2'!Q10*((1+Main!$B$4)^(Main!$B$3-2020))</f>
        <v>-0.748249230158616</v>
      </c>
      <c r="R10" s="2">
        <f>'[1]Qc, Summer, S2'!R10*((1+Main!$B$4)^(Main!$B$3-2020))</f>
        <v>-0.68996699565301967</v>
      </c>
      <c r="S10" s="2">
        <f>'[1]Qc, Summer, S2'!S10*((1+Main!$B$4)^(Main!$B$3-2020))</f>
        <v>-0.59555606591532084</v>
      </c>
      <c r="T10" s="2">
        <f>'[1]Qc, Summer, S2'!T10*((1+Main!$B$4)^(Main!$B$3-2020))</f>
        <v>-0.32900427499734913</v>
      </c>
      <c r="U10" s="2">
        <f>'[1]Qc, Summer, S2'!U10*((1+Main!$B$4)^(Main!$B$3-2020))</f>
        <v>-0.35832678762859271</v>
      </c>
      <c r="V10" s="2">
        <f>'[1]Qc, Summer, S2'!V10*((1+Main!$B$4)^(Main!$B$3-2020))</f>
        <v>-0.21295280955181584</v>
      </c>
      <c r="W10" s="2">
        <f>'[1]Qc, Summer, S2'!W10*((1+Main!$B$4)^(Main!$B$3-2020))</f>
        <v>4.6706292281676172E-2</v>
      </c>
      <c r="X10" s="2">
        <f>'[1]Qc, Summer, S2'!X10*((1+Main!$B$4)^(Main!$B$3-2020))</f>
        <v>2.8126342552492667E-3</v>
      </c>
      <c r="Y10" s="2">
        <f>'[1]Qc, Summer, S2'!Y10*((1+Main!$B$4)^(Main!$B$3-2020))</f>
        <v>-4.6492708444208955E-2</v>
      </c>
    </row>
    <row r="11" spans="1:25" x14ac:dyDescent="0.3">
      <c r="A11">
        <v>21</v>
      </c>
      <c r="B11" s="2">
        <f>'[1]Qc, Summer, S2'!B11*((1+Main!$B$4)^(Main!$B$3-2020))</f>
        <v>-0.19587226774036562</v>
      </c>
      <c r="C11" s="2">
        <f>'[1]Qc, Summer, S2'!C11*((1+Main!$B$4)^(Main!$B$3-2020))</f>
        <v>-0.24261283761314087</v>
      </c>
      <c r="D11" s="2">
        <f>'[1]Qc, Summer, S2'!D11*((1+Main!$B$4)^(Main!$B$3-2020))</f>
        <v>-0.25590245124450994</v>
      </c>
      <c r="E11" s="2">
        <f>'[1]Qc, Summer, S2'!E11*((1+Main!$B$4)^(Main!$B$3-2020))</f>
        <v>-0.22910858033053585</v>
      </c>
      <c r="F11" s="2">
        <f>'[1]Qc, Summer, S2'!F11*((1+Main!$B$4)^(Main!$B$3-2020))</f>
        <v>-0.22821070922390035</v>
      </c>
      <c r="G11" s="2">
        <f>'[1]Qc, Summer, S2'!G11*((1+Main!$B$4)^(Main!$B$3-2020))</f>
        <v>-0.25127372868088527</v>
      </c>
      <c r="H11" s="2">
        <f>'[1]Qc, Summer, S2'!H11*((1+Main!$B$4)^(Main!$B$3-2020))</f>
        <v>-0.16920915705439157</v>
      </c>
      <c r="I11" s="2">
        <f>'[1]Qc, Summer, S2'!I11*((1+Main!$B$4)^(Main!$B$3-2020))</f>
        <v>-6.9111360264462088E-2</v>
      </c>
      <c r="J11" s="2">
        <f>'[1]Qc, Summer, S2'!J11*((1+Main!$B$4)^(Main!$B$3-2020))</f>
        <v>-4.9496641731539448E-2</v>
      </c>
      <c r="K11" s="2">
        <f>'[1]Qc, Summer, S2'!K11*((1+Main!$B$4)^(Main!$B$3-2020))</f>
        <v>-4.2325780306973503E-2</v>
      </c>
      <c r="L11" s="2">
        <f>'[1]Qc, Summer, S2'!L11*((1+Main!$B$4)^(Main!$B$3-2020))</f>
        <v>-2.0103700722090275E-2</v>
      </c>
      <c r="M11" s="2">
        <f>'[1]Qc, Summer, S2'!M11*((1+Main!$B$4)^(Main!$B$3-2020))</f>
        <v>8.7402473655342431E-3</v>
      </c>
      <c r="N11" s="2">
        <f>'[1]Qc, Summer, S2'!N11*((1+Main!$B$4)^(Main!$B$3-2020))</f>
        <v>-7.3040589305677528E-2</v>
      </c>
      <c r="O11" s="2">
        <f>'[1]Qc, Summer, S2'!O11*((1+Main!$B$4)^(Main!$B$3-2020))</f>
        <v>-0.12566060542853766</v>
      </c>
      <c r="P11" s="2">
        <f>'[1]Qc, Summer, S2'!P11*((1+Main!$B$4)^(Main!$B$3-2020))</f>
        <v>-0.16011363562332903</v>
      </c>
      <c r="Q11" s="2">
        <f>'[1]Qc, Summer, S2'!Q11*((1+Main!$B$4)^(Main!$B$3-2020))</f>
        <v>-0.16073500991129705</v>
      </c>
      <c r="R11" s="2">
        <f>'[1]Qc, Summer, S2'!R11*((1+Main!$B$4)^(Main!$B$3-2020))</f>
        <v>-0.17314164983720765</v>
      </c>
      <c r="S11" s="2">
        <f>'[1]Qc, Summer, S2'!S11*((1+Main!$B$4)^(Main!$B$3-2020))</f>
        <v>-0.16605943584579475</v>
      </c>
      <c r="T11" s="2">
        <f>'[1]Qc, Summer, S2'!T11*((1+Main!$B$4)^(Main!$B$3-2020))</f>
        <v>-0.13675035193908472</v>
      </c>
      <c r="U11" s="2">
        <f>'[1]Qc, Summer, S2'!U11*((1+Main!$B$4)^(Main!$B$3-2020))</f>
        <v>-0.13572977467646363</v>
      </c>
      <c r="V11" s="2">
        <f>'[1]Qc, Summer, S2'!V11*((1+Main!$B$4)^(Main!$B$3-2020))</f>
        <v>-0.14553844996776391</v>
      </c>
      <c r="W11" s="2">
        <f>'[1]Qc, Summer, S2'!W11*((1+Main!$B$4)^(Main!$B$3-2020))</f>
        <v>-9.7870872198418307E-2</v>
      </c>
      <c r="X11" s="2">
        <f>'[1]Qc, Summer, S2'!X11*((1+Main!$B$4)^(Main!$B$3-2020))</f>
        <v>-0.15659203211573611</v>
      </c>
      <c r="Y11" s="2">
        <f>'[1]Qc, Summer, S2'!Y11*((1+Main!$B$4)^(Main!$B$3-2020))</f>
        <v>-0.20433717638909063</v>
      </c>
    </row>
    <row r="12" spans="1:25" x14ac:dyDescent="0.3">
      <c r="A12">
        <v>22</v>
      </c>
      <c r="B12" s="2">
        <f>'[1]Qc, Summer, S2'!B12*((1+Main!$B$4)^(Main!$B$3-2020))</f>
        <v>-0.14521099208519653</v>
      </c>
      <c r="C12" s="2">
        <f>'[1]Qc, Summer, S2'!C12*((1+Main!$B$4)^(Main!$B$3-2020))</f>
        <v>-0.15327636114299098</v>
      </c>
      <c r="D12" s="2">
        <f>'[1]Qc, Summer, S2'!D12*((1+Main!$B$4)^(Main!$B$3-2020))</f>
        <v>-0.15720144308025413</v>
      </c>
      <c r="E12" s="2">
        <f>'[1]Qc, Summer, S2'!E12*((1+Main!$B$4)^(Main!$B$3-2020))</f>
        <v>-0.16162260078600627</v>
      </c>
      <c r="F12" s="2">
        <f>'[1]Qc, Summer, S2'!F12*((1+Main!$B$4)^(Main!$B$3-2020))</f>
        <v>-0.1562220648132451</v>
      </c>
      <c r="G12" s="2">
        <f>'[1]Qc, Summer, S2'!G12*((1+Main!$B$4)^(Main!$B$3-2020))</f>
        <v>-0.15884540404643793</v>
      </c>
      <c r="H12" s="2">
        <f>'[1]Qc, Summer, S2'!H12*((1+Main!$B$4)^(Main!$B$3-2020))</f>
        <v>-0.14625649836755747</v>
      </c>
      <c r="I12" s="2">
        <f>'[1]Qc, Summer, S2'!I12*((1+Main!$B$4)^(Main!$B$3-2020))</f>
        <v>-0.11890494374883764</v>
      </c>
      <c r="J12" s="2">
        <f>'[1]Qc, Summer, S2'!J12*((1+Main!$B$4)^(Main!$B$3-2020))</f>
        <v>-0.10434342883470527</v>
      </c>
      <c r="K12" s="2">
        <f>'[1]Qc, Summer, S2'!K12*((1+Main!$B$4)^(Main!$B$3-2020))</f>
        <v>-0.10922234249903971</v>
      </c>
      <c r="L12" s="2">
        <f>'[1]Qc, Summer, S2'!L12*((1+Main!$B$4)^(Main!$B$3-2020))</f>
        <v>-0.11720291195067266</v>
      </c>
      <c r="M12" s="2">
        <f>'[1]Qc, Summer, S2'!M12*((1+Main!$B$4)^(Main!$B$3-2020))</f>
        <v>-0.11474450724469347</v>
      </c>
      <c r="N12" s="2">
        <f>'[1]Qc, Summer, S2'!N12*((1+Main!$B$4)^(Main!$B$3-2020))</f>
        <v>-0.10944162125029594</v>
      </c>
      <c r="O12" s="2">
        <f>'[1]Qc, Summer, S2'!O12*((1+Main!$B$4)^(Main!$B$3-2020))</f>
        <v>-0.12141559806819049</v>
      </c>
      <c r="P12" s="2">
        <f>'[1]Qc, Summer, S2'!P12*((1+Main!$B$4)^(Main!$B$3-2020))</f>
        <v>-0.12940332517713998</v>
      </c>
      <c r="Q12" s="2">
        <f>'[1]Qc, Summer, S2'!Q12*((1+Main!$B$4)^(Main!$B$3-2020))</f>
        <v>-0.12838292852206196</v>
      </c>
      <c r="R12" s="2">
        <f>'[1]Qc, Summer, S2'!R12*((1+Main!$B$4)^(Main!$B$3-2020))</f>
        <v>-0.12556202766663438</v>
      </c>
      <c r="S12" s="2">
        <f>'[1]Qc, Summer, S2'!S12*((1+Main!$B$4)^(Main!$B$3-2020))</f>
        <v>-0.11271368582336619</v>
      </c>
      <c r="T12" s="2">
        <f>'[1]Qc, Summer, S2'!T12*((1+Main!$B$4)^(Main!$B$3-2020))</f>
        <v>-9.343357848849243E-2</v>
      </c>
      <c r="U12" s="2">
        <f>'[1]Qc, Summer, S2'!U12*((1+Main!$B$4)^(Main!$B$3-2020))</f>
        <v>-9.6806479932232334E-2</v>
      </c>
      <c r="V12" s="2">
        <f>'[1]Qc, Summer, S2'!V12*((1+Main!$B$4)^(Main!$B$3-2020))</f>
        <v>-9.8775825172944934E-2</v>
      </c>
      <c r="W12" s="2">
        <f>'[1]Qc, Summer, S2'!W12*((1+Main!$B$4)^(Main!$B$3-2020))</f>
        <v>-9.5101248391389059E-2</v>
      </c>
      <c r="X12" s="2">
        <f>'[1]Qc, Summer, S2'!X12*((1+Main!$B$4)^(Main!$B$3-2020))</f>
        <v>-0.1094073107565164</v>
      </c>
      <c r="Y12" s="2">
        <f>'[1]Qc, Summer, S2'!Y12*((1+Main!$B$4)^(Main!$B$3-2020))</f>
        <v>-0.1152328984906056</v>
      </c>
    </row>
    <row r="13" spans="1:25" x14ac:dyDescent="0.3">
      <c r="A13">
        <v>23</v>
      </c>
      <c r="B13" s="2">
        <f>'[1]Qc, Summer, S2'!B13*((1+Main!$B$4)^(Main!$B$3-2020))</f>
        <v>0.6734275032750261</v>
      </c>
      <c r="C13" s="2">
        <f>'[1]Qc, Summer, S2'!C13*((1+Main!$B$4)^(Main!$B$3-2020))</f>
        <v>0.19204821061535243</v>
      </c>
      <c r="D13" s="2">
        <f>'[1]Qc, Summer, S2'!D13*((1+Main!$B$4)^(Main!$B$3-2020))</f>
        <v>-0.11944777396470921</v>
      </c>
      <c r="E13" s="2">
        <f>'[1]Qc, Summer, S2'!E13*((1+Main!$B$4)^(Main!$B$3-2020))</f>
        <v>-5.9259411251490993E-2</v>
      </c>
      <c r="F13" s="2">
        <f>'[1]Qc, Summer, S2'!F13*((1+Main!$B$4)^(Main!$B$3-2020))</f>
        <v>-3.5324001989318517E-2</v>
      </c>
      <c r="G13" s="2">
        <f>'[1]Qc, Summer, S2'!G13*((1+Main!$B$4)^(Main!$B$3-2020))</f>
        <v>5.0267793746084193E-2</v>
      </c>
      <c r="H13" s="2">
        <f>'[1]Qc, Summer, S2'!H13*((1+Main!$B$4)^(Main!$B$3-2020))</f>
        <v>-0.19554334514109495</v>
      </c>
      <c r="I13" s="2">
        <f>'[1]Qc, Summer, S2'!I13*((1+Main!$B$4)^(Main!$B$3-2020))</f>
        <v>-0.22912015692669455</v>
      </c>
      <c r="J13" s="2">
        <f>'[1]Qc, Summer, S2'!J13*((1+Main!$B$4)^(Main!$B$3-2020))</f>
        <v>-0.40536818273339542</v>
      </c>
      <c r="K13" s="2">
        <f>'[1]Qc, Summer, S2'!K13*((1+Main!$B$4)^(Main!$B$3-2020))</f>
        <v>-0.52690056388916173</v>
      </c>
      <c r="L13" s="2">
        <f>'[1]Qc, Summer, S2'!L13*((1+Main!$B$4)^(Main!$B$3-2020))</f>
        <v>-0.29593640427370704</v>
      </c>
      <c r="M13" s="2">
        <f>'[1]Qc, Summer, S2'!M13*((1+Main!$B$4)^(Main!$B$3-2020))</f>
        <v>-3.2720826365229591E-2</v>
      </c>
      <c r="N13" s="2">
        <f>'[1]Qc, Summer, S2'!N13*((1+Main!$B$4)^(Main!$B$3-2020))</f>
        <v>0.12176055289682637</v>
      </c>
      <c r="O13" s="2">
        <f>'[1]Qc, Summer, S2'!O13*((1+Main!$B$4)^(Main!$B$3-2020))</f>
        <v>-2.22118616863793E-2</v>
      </c>
      <c r="P13" s="2">
        <f>'[1]Qc, Summer, S2'!P13*((1+Main!$B$4)^(Main!$B$3-2020))</f>
        <v>0.1743326468394957</v>
      </c>
      <c r="Q13" s="2">
        <f>'[1]Qc, Summer, S2'!Q13*((1+Main!$B$4)^(Main!$B$3-2020))</f>
        <v>0.11551743165094917</v>
      </c>
      <c r="R13" s="2">
        <f>'[1]Qc, Summer, S2'!R13*((1+Main!$B$4)^(Main!$B$3-2020))</f>
        <v>2.920156005374205E-2</v>
      </c>
      <c r="S13" s="2">
        <f>'[1]Qc, Summer, S2'!S13*((1+Main!$B$4)^(Main!$B$3-2020))</f>
        <v>-3.5950511247777275E-2</v>
      </c>
      <c r="T13" s="2">
        <f>'[1]Qc, Summer, S2'!T13*((1+Main!$B$4)^(Main!$B$3-2020))</f>
        <v>-3.4345808640462989E-3</v>
      </c>
      <c r="U13" s="2">
        <f>'[1]Qc, Summer, S2'!U13*((1+Main!$B$4)^(Main!$B$3-2020))</f>
        <v>-3.4600904443152412E-2</v>
      </c>
      <c r="V13" s="2">
        <f>'[1]Qc, Summer, S2'!V13*((1+Main!$B$4)^(Main!$B$3-2020))</f>
        <v>8.78529481360232E-3</v>
      </c>
      <c r="W13" s="2">
        <f>'[1]Qc, Summer, S2'!W13*((1+Main!$B$4)^(Main!$B$3-2020))</f>
        <v>-1.4642959697985264E-2</v>
      </c>
      <c r="X13" s="2">
        <f>'[1]Qc, Summer, S2'!X13*((1+Main!$B$4)^(Main!$B$3-2020))</f>
        <v>0.22126277411445366</v>
      </c>
      <c r="Y13" s="2">
        <f>'[1]Qc, Summer, S2'!Y13*((1+Main!$B$4)^(Main!$B$3-2020))</f>
        <v>0.22663717145508713</v>
      </c>
    </row>
    <row r="14" spans="1:25" x14ac:dyDescent="0.3">
      <c r="A14">
        <v>24</v>
      </c>
      <c r="B14" s="2">
        <f>'[1]Qc, Summer, S2'!B14*((1+Main!$B$4)^(Main!$B$3-2020))</f>
        <v>0.13229315715897916</v>
      </c>
      <c r="C14" s="2">
        <f>'[1]Qc, Summer, S2'!C14*((1+Main!$B$4)^(Main!$B$3-2020))</f>
        <v>0.12905012307006353</v>
      </c>
      <c r="D14" s="2">
        <f>'[1]Qc, Summer, S2'!D14*((1+Main!$B$4)^(Main!$B$3-2020))</f>
        <v>0.11536950108445966</v>
      </c>
      <c r="E14" s="2">
        <f>'[1]Qc, Summer, S2'!E14*((1+Main!$B$4)^(Main!$B$3-2020))</f>
        <v>0.1064653856427917</v>
      </c>
      <c r="F14" s="2">
        <f>'[1]Qc, Summer, S2'!F14*((1+Main!$B$4)^(Main!$B$3-2020))</f>
        <v>0.10393041261677979</v>
      </c>
      <c r="G14" s="2">
        <f>'[1]Qc, Summer, S2'!G14*((1+Main!$B$4)^(Main!$B$3-2020))</f>
        <v>8.1817146270668217E-2</v>
      </c>
      <c r="H14" s="2">
        <f>'[1]Qc, Summer, S2'!H14*((1+Main!$B$4)^(Main!$B$3-2020))</f>
        <v>0.29958909627420116</v>
      </c>
      <c r="I14" s="2">
        <f>'[1]Qc, Summer, S2'!I14*((1+Main!$B$4)^(Main!$B$3-2020))</f>
        <v>0.31486206754877466</v>
      </c>
      <c r="J14" s="2">
        <f>'[1]Qc, Summer, S2'!J14*((1+Main!$B$4)^(Main!$B$3-2020))</f>
        <v>0.38467991975972909</v>
      </c>
      <c r="K14" s="2">
        <f>'[1]Qc, Summer, S2'!K14*((1+Main!$B$4)^(Main!$B$3-2020))</f>
        <v>0.36144687908010603</v>
      </c>
      <c r="L14" s="2">
        <f>'[1]Qc, Summer, S2'!L14*((1+Main!$B$4)^(Main!$B$3-2020))</f>
        <v>0.41752505203051615</v>
      </c>
      <c r="M14" s="2">
        <f>'[1]Qc, Summer, S2'!M14*((1+Main!$B$4)^(Main!$B$3-2020))</f>
        <v>0.39063582046344175</v>
      </c>
      <c r="N14" s="2">
        <f>'[1]Qc, Summer, S2'!N14*((1+Main!$B$4)^(Main!$B$3-2020))</f>
        <v>0.31462652837044952</v>
      </c>
      <c r="O14" s="2">
        <f>'[1]Qc, Summer, S2'!O14*((1+Main!$B$4)^(Main!$B$3-2020))</f>
        <v>0.23089093348335066</v>
      </c>
      <c r="P14" s="2">
        <f>'[1]Qc, Summer, S2'!P14*((1+Main!$B$4)^(Main!$B$3-2020))</f>
        <v>0.11236242012673098</v>
      </c>
      <c r="Q14" s="2">
        <f>'[1]Qc, Summer, S2'!Q14*((1+Main!$B$4)^(Main!$B$3-2020))</f>
        <v>0.15776846373466616</v>
      </c>
      <c r="R14" s="2">
        <f>'[1]Qc, Summer, S2'!R14*((1+Main!$B$4)^(Main!$B$3-2020))</f>
        <v>0.17799546364580282</v>
      </c>
      <c r="S14" s="2">
        <f>'[1]Qc, Summer, S2'!S14*((1+Main!$B$4)^(Main!$B$3-2020))</f>
        <v>0.21738731349575283</v>
      </c>
      <c r="T14" s="2">
        <f>'[1]Qc, Summer, S2'!T14*((1+Main!$B$4)^(Main!$B$3-2020))</f>
        <v>0.23908796436630159</v>
      </c>
      <c r="U14" s="2">
        <f>'[1]Qc, Summer, S2'!U14*((1+Main!$B$4)^(Main!$B$3-2020))</f>
        <v>0.21827168663522625</v>
      </c>
      <c r="V14" s="2">
        <f>'[1]Qc, Summer, S2'!V14*((1+Main!$B$4)^(Main!$B$3-2020))</f>
        <v>0.18855120854907553</v>
      </c>
      <c r="W14" s="2">
        <f>'[1]Qc, Summer, S2'!W14*((1+Main!$B$4)^(Main!$B$3-2020))</f>
        <v>0.16455054005116326</v>
      </c>
      <c r="X14" s="2">
        <f>'[1]Qc, Summer, S2'!X14*((1+Main!$B$4)^(Main!$B$3-2020))</f>
        <v>8.4352734918884772E-2</v>
      </c>
      <c r="Y14" s="2">
        <f>'[1]Qc, Summer, S2'!Y14*((1+Main!$B$4)^(Main!$B$3-2020))</f>
        <v>5.7050707435256497E-2</v>
      </c>
    </row>
    <row r="15" spans="1:25" x14ac:dyDescent="0.3">
      <c r="A15">
        <v>25</v>
      </c>
      <c r="B15" s="2">
        <f>'[1]Qc, Summer, S2'!B15*((1+Main!$B$4)^(Main!$B$3-2020))</f>
        <v>0.83035320184263051</v>
      </c>
      <c r="C15" s="2">
        <f>'[1]Qc, Summer, S2'!C15*((1+Main!$B$4)^(Main!$B$3-2020))</f>
        <v>0.79084574919122808</v>
      </c>
      <c r="D15" s="2">
        <f>'[1]Qc, Summer, S2'!D15*((1+Main!$B$4)^(Main!$B$3-2020))</f>
        <v>0.79259908336534013</v>
      </c>
      <c r="E15" s="2">
        <f>'[1]Qc, Summer, S2'!E15*((1+Main!$B$4)^(Main!$B$3-2020))</f>
        <v>0.79259908336534013</v>
      </c>
      <c r="F15" s="2">
        <f>'[1]Qc, Summer, S2'!F15*((1+Main!$B$4)^(Main!$B$3-2020))</f>
        <v>0.79259908336534013</v>
      </c>
      <c r="G15" s="2">
        <f>'[1]Qc, Summer, S2'!G15*((1+Main!$B$4)^(Main!$B$3-2020))</f>
        <v>0.79259908336534013</v>
      </c>
      <c r="H15" s="2">
        <f>'[1]Qc, Summer, S2'!H15*((1+Main!$B$4)^(Main!$B$3-2020))</f>
        <v>0.79259908336534013</v>
      </c>
      <c r="I15" s="2">
        <f>'[1]Qc, Summer, S2'!I15*((1+Main!$B$4)^(Main!$B$3-2020))</f>
        <v>0.75618074511489863</v>
      </c>
      <c r="J15" s="2">
        <f>'[1]Qc, Summer, S2'!J15*((1+Main!$B$4)^(Main!$B$3-2020))</f>
        <v>0.70335811958133621</v>
      </c>
      <c r="K15" s="2">
        <f>'[1]Qc, Summer, S2'!K15*((1+Main!$B$4)^(Main!$B$3-2020))</f>
        <v>0.64189046853903919</v>
      </c>
      <c r="L15" s="2">
        <f>'[1]Qc, Summer, S2'!L15*((1+Main!$B$4)^(Main!$B$3-2020))</f>
        <v>0.63640626041580195</v>
      </c>
      <c r="M15" s="2">
        <f>'[1]Qc, Summer, S2'!M15*((1+Main!$B$4)^(Main!$B$3-2020))</f>
        <v>0.56117199307377863</v>
      </c>
      <c r="N15" s="2">
        <f>'[1]Qc, Summer, S2'!N15*((1+Main!$B$4)^(Main!$B$3-2020))</f>
        <v>0.62632681848507277</v>
      </c>
      <c r="O15" s="2">
        <f>'[1]Qc, Summer, S2'!O15*((1+Main!$B$4)^(Main!$B$3-2020))</f>
        <v>0.70617629658550407</v>
      </c>
      <c r="P15" s="2">
        <f>'[1]Qc, Summer, S2'!P15*((1+Main!$B$4)^(Main!$B$3-2020))</f>
        <v>0.65180438716218203</v>
      </c>
      <c r="Q15" s="2">
        <f>'[1]Qc, Summer, S2'!Q15*((1+Main!$B$4)^(Main!$B$3-2020))</f>
        <v>0.69824045283427416</v>
      </c>
      <c r="R15" s="2">
        <f>'[1]Qc, Summer, S2'!R15*((1+Main!$B$4)^(Main!$B$3-2020))</f>
        <v>0.65305847592903676</v>
      </c>
      <c r="S15" s="2">
        <f>'[1]Qc, Summer, S2'!S15*((1+Main!$B$4)^(Main!$B$3-2020))</f>
        <v>0.64269329225396077</v>
      </c>
      <c r="T15" s="2">
        <f>'[1]Qc, Summer, S2'!T15*((1+Main!$B$4)^(Main!$B$3-2020))</f>
        <v>0.67563046844172225</v>
      </c>
      <c r="U15" s="2">
        <f>'[1]Qc, Summer, S2'!U15*((1+Main!$B$4)^(Main!$B$3-2020))</f>
        <v>0.67384806066940262</v>
      </c>
      <c r="V15" s="2">
        <f>'[1]Qc, Summer, S2'!V15*((1+Main!$B$4)^(Main!$B$3-2020))</f>
        <v>0.6758603817428851</v>
      </c>
      <c r="W15" s="2">
        <f>'[1]Qc, Summer, S2'!W15*((1+Main!$B$4)^(Main!$B$3-2020))</f>
        <v>0.79758707829708386</v>
      </c>
      <c r="X15" s="2">
        <f>'[1]Qc, Summer, S2'!X15*((1+Main!$B$4)^(Main!$B$3-2020))</f>
        <v>0.76653130280805426</v>
      </c>
      <c r="Y15" s="2">
        <f>'[1]Qc, Summer, S2'!Y15*((1+Main!$B$4)^(Main!$B$3-2020))</f>
        <v>0.83505010406103231</v>
      </c>
    </row>
    <row r="16" spans="1:25" x14ac:dyDescent="0.3">
      <c r="A16">
        <v>26</v>
      </c>
      <c r="B16" s="2">
        <f>'[1]Qc, Summer, S2'!B16*((1+Main!$B$4)^(Main!$B$3-2020))</f>
        <v>0.14833378341011852</v>
      </c>
      <c r="C16" s="2">
        <f>'[1]Qc, Summer, S2'!C16*((1+Main!$B$4)^(Main!$B$3-2020))</f>
        <v>0.15598364985898541</v>
      </c>
      <c r="D16" s="2">
        <f>'[1]Qc, Summer, S2'!D16*((1+Main!$B$4)^(Main!$B$3-2020))</f>
        <v>0.16162260078600627</v>
      </c>
      <c r="E16" s="2">
        <f>'[1]Qc, Summer, S2'!E16*((1+Main!$B$4)^(Main!$B$3-2020))</f>
        <v>0.13812820098727305</v>
      </c>
      <c r="F16" s="2">
        <f>'[1]Qc, Summer, S2'!F16*((1+Main!$B$4)^(Main!$B$3-2020))</f>
        <v>0.11710005801969267</v>
      </c>
      <c r="G16" s="2">
        <f>'[1]Qc, Summer, S2'!G16*((1+Main!$B$4)^(Main!$B$3-2020))</f>
        <v>0.12501205515016883</v>
      </c>
      <c r="H16" s="2">
        <f>'[1]Qc, Summer, S2'!H16*((1+Main!$B$4)^(Main!$B$3-2020))</f>
        <v>8.3605296646867222E-2</v>
      </c>
      <c r="I16" s="2">
        <f>'[1]Qc, Summer, S2'!I16*((1+Main!$B$4)^(Main!$B$3-2020))</f>
        <v>6.7670901426941529E-2</v>
      </c>
      <c r="J16" s="2">
        <f>'[1]Qc, Summer, S2'!J16*((1+Main!$B$4)^(Main!$B$3-2020))</f>
        <v>9.5644317174454138E-2</v>
      </c>
      <c r="K16" s="2">
        <f>'[1]Qc, Summer, S2'!K16*((1+Main!$B$4)^(Main!$B$3-2020))</f>
        <v>0.10947891944682327</v>
      </c>
      <c r="L16" s="2">
        <f>'[1]Qc, Summer, S2'!L16*((1+Main!$B$4)^(Main!$B$3-2020))</f>
        <v>9.3966439175814834E-2</v>
      </c>
      <c r="M16" s="2">
        <f>'[1]Qc, Summer, S2'!M16*((1+Main!$B$4)^(Main!$B$3-2020))</f>
        <v>9.6073248526730284E-2</v>
      </c>
      <c r="N16" s="2">
        <f>'[1]Qc, Summer, S2'!N16*((1+Main!$B$4)^(Main!$B$3-2020))</f>
        <v>0.10166031923656815</v>
      </c>
      <c r="O16" s="2">
        <f>'[1]Qc, Summer, S2'!O16*((1+Main!$B$4)^(Main!$B$3-2020))</f>
        <v>0.12892834481017298</v>
      </c>
      <c r="P16" s="2">
        <f>'[1]Qc, Summer, S2'!P16*((1+Main!$B$4)^(Main!$B$3-2020))</f>
        <v>0.11594106273832964</v>
      </c>
      <c r="Q16" s="2">
        <f>'[1]Qc, Summer, S2'!Q16*((1+Main!$B$4)^(Main!$B$3-2020))</f>
        <v>0.12540996755596293</v>
      </c>
      <c r="R16" s="2">
        <f>'[1]Qc, Summer, S2'!R16*((1+Main!$B$4)^(Main!$B$3-2020))</f>
        <v>9.2731373194770067E-2</v>
      </c>
      <c r="S16" s="2">
        <f>'[1]Qc, Summer, S2'!S16*((1+Main!$B$4)^(Main!$B$3-2020))</f>
        <v>9.4948914635939879E-2</v>
      </c>
      <c r="T16" s="2">
        <f>'[1]Qc, Summer, S2'!T16*((1+Main!$B$4)^(Main!$B$3-2020))</f>
        <v>8.1086801618768203E-2</v>
      </c>
      <c r="U16" s="2">
        <f>'[1]Qc, Summer, S2'!U16*((1+Main!$B$4)^(Main!$B$3-2020))</f>
        <v>9.8795863615810622E-2</v>
      </c>
      <c r="V16" s="2">
        <f>'[1]Qc, Summer, S2'!V16*((1+Main!$B$4)^(Main!$B$3-2020))</f>
        <v>9.9162587034735225E-2</v>
      </c>
      <c r="W16" s="2">
        <f>'[1]Qc, Summer, S2'!W16*((1+Main!$B$4)^(Main!$B$3-2020))</f>
        <v>8.1706061861648055E-2</v>
      </c>
      <c r="X16" s="2">
        <f>'[1]Qc, Summer, S2'!X16*((1+Main!$B$4)^(Main!$B$3-2020))</f>
        <v>7.4198975641336803E-2</v>
      </c>
      <c r="Y16" s="2">
        <f>'[1]Qc, Summer, S2'!Y16*((1+Main!$B$4)^(Main!$B$3-2020))</f>
        <v>7.8367658933390968E-2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6A4D-3122-4659-A1EB-CDBDD928129F}">
  <dimension ref="A1:B6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1</v>
      </c>
      <c r="B1" t="s">
        <v>8</v>
      </c>
    </row>
    <row r="2" spans="1:2" x14ac:dyDescent="0.3">
      <c r="A2" s="7">
        <v>8</v>
      </c>
      <c r="B2" s="3">
        <f>Main!$B$5/COUNT($A$2:$A$1048576)</f>
        <v>2</v>
      </c>
    </row>
    <row r="3" spans="1:2" x14ac:dyDescent="0.3">
      <c r="A3" s="7">
        <v>9</v>
      </c>
      <c r="B3" s="3">
        <f>Main!$B$5/COUNT($A$2:$A$1048576)</f>
        <v>2</v>
      </c>
    </row>
    <row r="4" spans="1:2" x14ac:dyDescent="0.3">
      <c r="A4" s="7">
        <v>22</v>
      </c>
      <c r="B4" s="3">
        <f>Main!$B$5/COUNT($A$2:$A$1048576)</f>
        <v>2</v>
      </c>
    </row>
    <row r="5" spans="1:2" x14ac:dyDescent="0.3">
      <c r="A5" s="7">
        <v>24</v>
      </c>
      <c r="B5" s="3">
        <f>Main!$B$5/COUNT($A$2:$A$1048576)</f>
        <v>2</v>
      </c>
    </row>
    <row r="6" spans="1:2" x14ac:dyDescent="0.3">
      <c r="A6" s="7">
        <v>26</v>
      </c>
      <c r="B6" s="3">
        <f>Main!$B$5/COUNT($A$2:$A$1048576)</f>
        <v>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3B0AC-E2F4-48CD-8086-4A6FBA47EA18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'[1]Qc, Summer, S3'!B2*((1+Main!$B$4)^(Main!$B$3-2020))</f>
        <v>6.3066426299465919E-2</v>
      </c>
      <c r="C2" s="2">
        <f>'[1]Qc, Summer, S3'!C2*((1+Main!$B$4)^(Main!$B$3-2020))</f>
        <v>5.722043821600041E-2</v>
      </c>
      <c r="D2" s="2">
        <f>'[1]Qc, Summer, S3'!D2*((1+Main!$B$4)^(Main!$B$3-2020))</f>
        <v>4.3387209071136648E-2</v>
      </c>
      <c r="E2" s="2">
        <f>'[1]Qc, Summer, S3'!E2*((1+Main!$B$4)^(Main!$B$3-2020))</f>
        <v>4.5087043856103293E-2</v>
      </c>
      <c r="F2" s="2">
        <f>'[1]Qc, Summer, S3'!F2*((1+Main!$B$4)^(Main!$B$3-2020))</f>
        <v>5.8197087659646818E-2</v>
      </c>
      <c r="G2" s="2">
        <f>'[1]Qc, Summer, S3'!G2*((1+Main!$B$4)^(Main!$B$3-2020))</f>
        <v>5.9680896105316586E-2</v>
      </c>
      <c r="H2" s="2">
        <f>'[1]Qc, Summer, S3'!H2*((1+Main!$B$4)^(Main!$B$3-2020))</f>
        <v>4.7200042376928264E-2</v>
      </c>
      <c r="I2" s="2">
        <f>'[1]Qc, Summer, S3'!I2*((1+Main!$B$4)^(Main!$B$3-2020))</f>
        <v>6.1784565553459368E-2</v>
      </c>
      <c r="J2" s="2">
        <f>'[1]Qc, Summer, S3'!J2*((1+Main!$B$4)^(Main!$B$3-2020))</f>
        <v>7.0724926873887622E-2</v>
      </c>
      <c r="K2" s="2">
        <f>'[1]Qc, Summer, S3'!K2*((1+Main!$B$4)^(Main!$B$3-2020))</f>
        <v>0.12802045926608763</v>
      </c>
      <c r="L2" s="2">
        <f>'[1]Qc, Summer, S3'!L2*((1+Main!$B$4)^(Main!$B$3-2020))</f>
        <v>0.11983135553563656</v>
      </c>
      <c r="M2" s="2">
        <f>'[1]Qc, Summer, S3'!M2*((1+Main!$B$4)^(Main!$B$3-2020))</f>
        <v>0.12788897764797302</v>
      </c>
      <c r="N2" s="2">
        <f>'[1]Qc, Summer, S3'!N2*((1+Main!$B$4)^(Main!$B$3-2020))</f>
        <v>0.1265366629676479</v>
      </c>
      <c r="O2" s="2">
        <f>'[1]Qc, Summer, S3'!O2*((1+Main!$B$4)^(Main!$B$3-2020))</f>
        <v>0.11416849909247914</v>
      </c>
      <c r="P2" s="2">
        <f>'[1]Qc, Summer, S3'!P2*((1+Main!$B$4)^(Main!$B$3-2020))</f>
        <v>0.11029457736674129</v>
      </c>
      <c r="Q2" s="2">
        <f>'[1]Qc, Summer, S3'!Q2*((1+Main!$B$4)^(Main!$B$3-2020))</f>
        <v>0.13552407051007886</v>
      </c>
      <c r="R2" s="2">
        <f>'[1]Qc, Summer, S3'!R2*((1+Main!$B$4)^(Main!$B$3-2020))</f>
        <v>0.16162260078600627</v>
      </c>
      <c r="S2" s="2">
        <f>'[1]Qc, Summer, S3'!S2*((1+Main!$B$4)^(Main!$B$3-2020))</f>
        <v>9.775269595455699E-2</v>
      </c>
      <c r="T2" s="2">
        <f>'[1]Qc, Summer, S3'!T2*((1+Main!$B$4)^(Main!$B$3-2020))</f>
        <v>9.8283286963356323E-2</v>
      </c>
      <c r="U2" s="2">
        <f>'[1]Qc, Summer, S3'!U2*((1+Main!$B$4)^(Main!$B$3-2020))</f>
        <v>0.10171110166532688</v>
      </c>
      <c r="V2" s="2">
        <f>'[1]Qc, Summer, S3'!V2*((1+Main!$B$4)^(Main!$B$3-2020))</f>
        <v>9.4531529930280897E-2</v>
      </c>
      <c r="W2" s="2">
        <f>'[1]Qc, Summer, S3'!W2*((1+Main!$B$4)^(Main!$B$3-2020))</f>
        <v>8.4900853673061064E-2</v>
      </c>
      <c r="X2" s="2">
        <f>'[1]Qc, Summer, S3'!X2*((1+Main!$B$4)^(Main!$B$3-2020))</f>
        <v>9.7719825550028352E-2</v>
      </c>
      <c r="Y2" s="2">
        <f>'[1]Qc, Summer, S3'!Y2*((1+Main!$B$4)^(Main!$B$3-2020))</f>
        <v>7.7153216724496307E-2</v>
      </c>
    </row>
    <row r="3" spans="1:25" x14ac:dyDescent="0.3">
      <c r="A3">
        <v>3</v>
      </c>
      <c r="B3" s="2">
        <f>'[1]Qc, Summer, S3'!B3*((1+Main!$B$4)^(Main!$B$3-2020))</f>
        <v>-0.26569146063268467</v>
      </c>
      <c r="C3" s="2">
        <f>'[1]Qc, Summer, S3'!C3*((1+Main!$B$4)^(Main!$B$3-2020))</f>
        <v>-0.29988710079887271</v>
      </c>
      <c r="D3" s="2">
        <f>'[1]Qc, Summer, S3'!D3*((1+Main!$B$4)^(Main!$B$3-2020))</f>
        <v>-0.30731230501056295</v>
      </c>
      <c r="E3" s="2">
        <f>'[1]Qc, Summer, S3'!E3*((1+Main!$B$4)^(Main!$B$3-2020))</f>
        <v>-0.33671375163751305</v>
      </c>
      <c r="F3" s="2">
        <f>'[1]Qc, Summer, S3'!F3*((1+Main!$B$4)^(Main!$B$3-2020))</f>
        <v>-0.32802269411683438</v>
      </c>
      <c r="G3" s="2">
        <f>'[1]Qc, Summer, S3'!G3*((1+Main!$B$4)^(Main!$B$3-2020))</f>
        <v>-0.32704626500017625</v>
      </c>
      <c r="H3" s="2">
        <f>'[1]Qc, Summer, S3'!H3*((1+Main!$B$4)^(Main!$B$3-2020))</f>
        <v>-0.27529140801535218</v>
      </c>
      <c r="I3" s="2">
        <f>'[1]Qc, Summer, S3'!I3*((1+Main!$B$4)^(Main!$B$3-2020))</f>
        <v>-5.1353370744653765E-2</v>
      </c>
      <c r="J3" s="2">
        <f>'[1]Qc, Summer, S3'!J3*((1+Main!$B$4)^(Main!$B$3-2020))</f>
        <v>5.888329464881898E-2</v>
      </c>
      <c r="K3" s="2">
        <f>'[1]Qc, Summer, S3'!K3*((1+Main!$B$4)^(Main!$B$3-2020))</f>
        <v>8.9489043775953278E-2</v>
      </c>
      <c r="L3" s="2">
        <f>'[1]Qc, Summer, S3'!L3*((1+Main!$B$4)^(Main!$B$3-2020))</f>
        <v>-1.038865173981661E-3</v>
      </c>
      <c r="M3" s="2">
        <f>'[1]Qc, Summer, S3'!M3*((1+Main!$B$4)^(Main!$B$3-2020))</f>
        <v>-8.2319259798768377E-2</v>
      </c>
      <c r="N3" s="2">
        <f>'[1]Qc, Summer, S3'!N3*((1+Main!$B$4)^(Main!$B$3-2020))</f>
        <v>-0.13573999827636679</v>
      </c>
      <c r="O3" s="2">
        <f>'[1]Qc, Summer, S3'!O3*((1+Main!$B$4)^(Main!$B$3-2020))</f>
        <v>-0.21593627590580894</v>
      </c>
      <c r="P3" s="2">
        <f>'[1]Qc, Summer, S3'!P3*((1+Main!$B$4)^(Main!$B$3-2020))</f>
        <v>-0.20066683249220152</v>
      </c>
      <c r="Q3" s="2">
        <f>'[1]Qc, Summer, S3'!Q3*((1+Main!$B$4)^(Main!$B$3-2020))</f>
        <v>-0.21324532870126378</v>
      </c>
      <c r="R3" s="2">
        <f>'[1]Qc, Summer, S3'!R3*((1+Main!$B$4)^(Main!$B$3-2020))</f>
        <v>-0.21433439267362728</v>
      </c>
      <c r="S3" s="2">
        <f>'[1]Qc, Summer, S3'!S3*((1+Main!$B$4)^(Main!$B$3-2020))</f>
        <v>-0.19720978080446744</v>
      </c>
      <c r="T3" s="2">
        <f>'[1]Qc, Summer, S3'!T3*((1+Main!$B$4)^(Main!$B$3-2020))</f>
        <v>-1.3314866756695076E-2</v>
      </c>
      <c r="U3" s="2">
        <f>'[1]Qc, Summer, S3'!U3*((1+Main!$B$4)^(Main!$B$3-2020))</f>
        <v>9.9405441467507252E-2</v>
      </c>
      <c r="V3" s="2">
        <f>'[1]Qc, Summer, S3'!V3*((1+Main!$B$4)^(Main!$B$3-2020))</f>
        <v>-3.0949329699461667E-3</v>
      </c>
      <c r="W3" s="2">
        <f>'[1]Qc, Summer, S3'!W3*((1+Main!$B$4)^(Main!$B$3-2020))</f>
        <v>-3.112231767479837E-2</v>
      </c>
      <c r="X3" s="2">
        <f>'[1]Qc, Summer, S3'!X3*((1+Main!$B$4)^(Main!$B$3-2020))</f>
        <v>-0.12137225858971004</v>
      </c>
      <c r="Y3" s="2">
        <f>'[1]Qc, Summer, S3'!Y3*((1+Main!$B$4)^(Main!$B$3-2020))</f>
        <v>-0.21351111155078767</v>
      </c>
    </row>
    <row r="4" spans="1:25" x14ac:dyDescent="0.3">
      <c r="A4">
        <v>4</v>
      </c>
      <c r="B4" s="2">
        <f>'[1]Qc, Summer, S3'!B4*((1+Main!$B$4)^(Main!$B$3-2020))</f>
        <v>-1.0503897701491105</v>
      </c>
      <c r="C4" s="2">
        <f>'[1]Qc, Summer, S3'!C4*((1+Main!$B$4)^(Main!$B$3-2020))</f>
        <v>-1.0508670154594928</v>
      </c>
      <c r="D4" s="2">
        <f>'[1]Qc, Summer, S3'!D4*((1+Main!$B$4)^(Main!$B$3-2020))</f>
        <v>-1.062753676990364</v>
      </c>
      <c r="E4" s="2">
        <f>'[1]Qc, Summer, S3'!E4*((1+Main!$B$4)^(Main!$B$3-2020))</f>
        <v>-1.1666618909761532</v>
      </c>
      <c r="F4" s="2">
        <f>'[1]Qc, Summer, S3'!F4*((1+Main!$B$4)^(Main!$B$3-2020))</f>
        <v>-1.2525751560915486</v>
      </c>
      <c r="G4" s="2">
        <f>'[1]Qc, Summer, S3'!G4*((1+Main!$B$4)^(Main!$B$3-2020))</f>
        <v>-1.2226362875688723</v>
      </c>
      <c r="H4" s="2">
        <f>'[1]Qc, Summer, S3'!H4*((1+Main!$B$4)^(Main!$B$3-2020))</f>
        <v>-1.2208433502077931</v>
      </c>
      <c r="I4" s="2">
        <f>'[1]Qc, Summer, S3'!I4*((1+Main!$B$4)^(Main!$B$3-2020))</f>
        <v>-0.9829524334398001</v>
      </c>
      <c r="J4" s="2">
        <f>'[1]Qc, Summer, S3'!J4*((1+Main!$B$4)^(Main!$B$3-2020))</f>
        <v>-0.80876445833415112</v>
      </c>
      <c r="K4" s="2">
        <f>'[1]Qc, Summer, S3'!K4*((1+Main!$B$4)^(Main!$B$3-2020))</f>
        <v>-0.67816405841556915</v>
      </c>
      <c r="L4" s="2">
        <f>'[1]Qc, Summer, S3'!L4*((1+Main!$B$4)^(Main!$B$3-2020))</f>
        <v>-0.63710930641339547</v>
      </c>
      <c r="M4" s="2">
        <f>'[1]Qc, Summer, S3'!M4*((1+Main!$B$4)^(Main!$B$3-2020))</f>
        <v>-0.67573850933956603</v>
      </c>
      <c r="N4" s="2">
        <f>'[1]Qc, Summer, S3'!N4*((1+Main!$B$4)^(Main!$B$3-2020))</f>
        <v>-0.65866353779541031</v>
      </c>
      <c r="O4" s="2">
        <f>'[1]Qc, Summer, S3'!O4*((1+Main!$B$4)^(Main!$B$3-2020))</f>
        <v>-0.76657495447127466</v>
      </c>
      <c r="P4" s="2">
        <f>'[1]Qc, Summer, S3'!P4*((1+Main!$B$4)^(Main!$B$3-2020))</f>
        <v>-0.91573694366137393</v>
      </c>
      <c r="Q4" s="2">
        <f>'[1]Qc, Summer, S3'!Q4*((1+Main!$B$4)^(Main!$B$3-2020))</f>
        <v>-0.90534951701307642</v>
      </c>
      <c r="R4" s="2">
        <f>'[1]Qc, Summer, S3'!R4*((1+Main!$B$4)^(Main!$B$3-2020))</f>
        <v>-0.81296766839496792</v>
      </c>
      <c r="S4" s="2">
        <f>'[1]Qc, Summer, S3'!S4*((1+Main!$B$4)^(Main!$B$3-2020))</f>
        <v>-0.8281116493999372</v>
      </c>
      <c r="T4" s="2">
        <f>'[1]Qc, Summer, S3'!T4*((1+Main!$B$4)^(Main!$B$3-2020))</f>
        <v>-0.70611977040306972</v>
      </c>
      <c r="U4" s="2">
        <f>'[1]Qc, Summer, S3'!U4*((1+Main!$B$4)^(Main!$B$3-2020))</f>
        <v>-0.82630434092933358</v>
      </c>
      <c r="V4" s="2">
        <f>'[1]Qc, Summer, S3'!V4*((1+Main!$B$4)^(Main!$B$3-2020))</f>
        <v>-0.83363762390787011</v>
      </c>
      <c r="W4" s="2">
        <f>'[1]Qc, Summer, S3'!W4*((1+Main!$B$4)^(Main!$B$3-2020))</f>
        <v>-0.8836483495230516</v>
      </c>
      <c r="X4" s="2">
        <f>'[1]Qc, Summer, S3'!X4*((1+Main!$B$4)^(Main!$B$3-2020))</f>
        <v>-1.0103054075148521</v>
      </c>
      <c r="Y4" s="2">
        <f>'[1]Qc, Summer, S3'!Y4*((1+Main!$B$4)^(Main!$B$3-2020))</f>
        <v>-1.1283989250261657</v>
      </c>
    </row>
    <row r="5" spans="1:25" x14ac:dyDescent="0.3">
      <c r="A5">
        <v>5</v>
      </c>
      <c r="B5" s="2">
        <f>'[1]Qc, Summer, S3'!B5*((1+Main!$B$4)^(Main!$B$3-2020))</f>
        <v>-2.7618947282393358</v>
      </c>
      <c r="C5" s="2">
        <f>'[1]Qc, Summer, S3'!C5*((1+Main!$B$4)^(Main!$B$3-2020))</f>
        <v>-2.7648169595596124</v>
      </c>
      <c r="D5" s="2">
        <f>'[1]Qc, Summer, S3'!D5*((1+Main!$B$4)^(Main!$B$3-2020))</f>
        <v>-2.7605369682918073</v>
      </c>
      <c r="E5" s="2">
        <f>'[1]Qc, Summer, S3'!E5*((1+Main!$B$4)^(Main!$B$3-2020))</f>
        <v>-2.7917246922569077</v>
      </c>
      <c r="F5" s="2">
        <f>'[1]Qc, Summer, S3'!F5*((1+Main!$B$4)^(Main!$B$3-2020))</f>
        <v>-2.8174020697394466</v>
      </c>
      <c r="G5" s="2">
        <f>'[1]Qc, Summer, S3'!G5*((1+Main!$B$4)^(Main!$B$3-2020))</f>
        <v>-3.0438923148031178</v>
      </c>
      <c r="H5" s="2">
        <f>'[1]Qc, Summer, S3'!H5*((1+Main!$B$4)^(Main!$B$3-2020))</f>
        <v>-2.8316176719735653</v>
      </c>
      <c r="I5" s="2">
        <f>'[1]Qc, Summer, S3'!I5*((1+Main!$B$4)^(Main!$B$3-2020))</f>
        <v>-2.1710706395594395</v>
      </c>
      <c r="J5" s="2">
        <f>'[1]Qc, Summer, S3'!J5*((1+Main!$B$4)^(Main!$B$3-2020))</f>
        <v>-1.9602222933252087</v>
      </c>
      <c r="K5" s="2">
        <f>'[1]Qc, Summer, S3'!K5*((1+Main!$B$4)^(Main!$B$3-2020))</f>
        <v>-2.1166565799784989</v>
      </c>
      <c r="L5" s="2">
        <f>'[1]Qc, Summer, S3'!L5*((1+Main!$B$4)^(Main!$B$3-2020))</f>
        <v>-2.2606849990600208</v>
      </c>
      <c r="M5" s="2">
        <f>'[1]Qc, Summer, S3'!M5*((1+Main!$B$4)^(Main!$B$3-2020))</f>
        <v>-2.3582945256862748</v>
      </c>
      <c r="N5" s="2">
        <f>'[1]Qc, Summer, S3'!N5*((1+Main!$B$4)^(Main!$B$3-2020))</f>
        <v>-2.5194036236534072</v>
      </c>
      <c r="O5" s="2">
        <f>'[1]Qc, Summer, S3'!O5*((1+Main!$B$4)^(Main!$B$3-2020))</f>
        <v>-2.7041838111258079</v>
      </c>
      <c r="P5" s="2">
        <f>'[1]Qc, Summer, S3'!P5*((1+Main!$B$4)^(Main!$B$3-2020))</f>
        <v>-2.6518776206251169</v>
      </c>
      <c r="Q5" s="2">
        <f>'[1]Qc, Summer, S3'!Q5*((1+Main!$B$4)^(Main!$B$3-2020))</f>
        <v>-2.691824695338783</v>
      </c>
      <c r="R5" s="2">
        <f>'[1]Qc, Summer, S3'!R5*((1+Main!$B$4)^(Main!$B$3-2020))</f>
        <v>-2.7080140306424711</v>
      </c>
      <c r="S5" s="2">
        <f>'[1]Qc, Summer, S3'!S5*((1+Main!$B$4)^(Main!$B$3-2020))</f>
        <v>-2.5173928073619076</v>
      </c>
      <c r="T5" s="2">
        <f>'[1]Qc, Summer, S3'!T5*((1+Main!$B$4)^(Main!$B$3-2020))</f>
        <v>-2.0014811105228847</v>
      </c>
      <c r="U5" s="2">
        <f>'[1]Qc, Summer, S3'!U5*((1+Main!$B$4)^(Main!$B$3-2020))</f>
        <v>-1.8659529491838971</v>
      </c>
      <c r="V5" s="2">
        <f>'[1]Qc, Summer, S3'!V5*((1+Main!$B$4)^(Main!$B$3-2020))</f>
        <v>-1.9621128033224575</v>
      </c>
      <c r="W5" s="2">
        <f>'[1]Qc, Summer, S3'!W5*((1+Main!$B$4)^(Main!$B$3-2020))</f>
        <v>-1.9438255122750752</v>
      </c>
      <c r="X5" s="2">
        <f>'[1]Qc, Summer, S3'!X5*((1+Main!$B$4)^(Main!$B$3-2020))</f>
        <v>-2.2012833073228126</v>
      </c>
      <c r="Y5" s="2">
        <f>'[1]Qc, Summer, S3'!Y5*((1+Main!$B$4)^(Main!$B$3-2020))</f>
        <v>-2.3847411046534197</v>
      </c>
    </row>
    <row r="6" spans="1:25" x14ac:dyDescent="0.3">
      <c r="A6">
        <v>6</v>
      </c>
      <c r="B6" s="2">
        <f>'[1]Qc, Summer, S3'!B6*((1+Main!$B$4)^(Main!$B$3-2020))</f>
        <v>-0.47618540124764475</v>
      </c>
      <c r="C6" s="2">
        <f>'[1]Qc, Summer, S3'!C6*((1+Main!$B$4)^(Main!$B$3-2020))</f>
        <v>-0.52183371810306245</v>
      </c>
      <c r="D6" s="2">
        <f>'[1]Qc, Summer, S3'!D6*((1+Main!$B$4)^(Main!$B$3-2020))</f>
        <v>-0.54677970948340704</v>
      </c>
      <c r="E6" s="2">
        <f>'[1]Qc, Summer, S3'!E6*((1+Main!$B$4)^(Main!$B$3-2020))</f>
        <v>-0.57917274802393703</v>
      </c>
      <c r="F6" s="2">
        <f>'[1]Qc, Summer, S3'!F6*((1+Main!$B$4)^(Main!$B$3-2020))</f>
        <v>-0.61246274998802552</v>
      </c>
      <c r="G6" s="2">
        <f>'[1]Qc, Summer, S3'!G6*((1+Main!$B$4)^(Main!$B$3-2020))</f>
        <v>-0.6734275032750261</v>
      </c>
      <c r="H6" s="2">
        <f>'[1]Qc, Summer, S3'!H6*((1+Main!$B$4)^(Main!$B$3-2020))</f>
        <v>-0.66911393328987823</v>
      </c>
      <c r="I6" s="2">
        <f>'[1]Qc, Summer, S3'!I6*((1+Main!$B$4)^(Main!$B$3-2020))</f>
        <v>-0.52336568328117072</v>
      </c>
      <c r="J6" s="2">
        <f>'[1]Qc, Summer, S3'!J6*((1+Main!$B$4)^(Main!$B$3-2020))</f>
        <v>-0.37495920261661947</v>
      </c>
      <c r="K6" s="2">
        <f>'[1]Qc, Summer, S3'!K6*((1+Main!$B$4)^(Main!$B$3-2020))</f>
        <v>-0.18799931194304639</v>
      </c>
      <c r="L6" s="2">
        <f>'[1]Qc, Summer, S3'!L6*((1+Main!$B$4)^(Main!$B$3-2020))</f>
        <v>-8.5434724082531222E-2</v>
      </c>
      <c r="M6" s="2">
        <f>'[1]Qc, Summer, S3'!M6*((1+Main!$B$4)^(Main!$B$3-2020))</f>
        <v>-1.1178817516311234E-2</v>
      </c>
      <c r="N6" s="2">
        <f>'[1]Qc, Summer, S3'!N6*((1+Main!$B$4)^(Main!$B$3-2020))</f>
        <v>-9.4131768132703547E-2</v>
      </c>
      <c r="O6" s="2">
        <f>'[1]Qc, Summer, S3'!O6*((1+Main!$B$4)^(Main!$B$3-2020))</f>
        <v>-0.19317522080111565</v>
      </c>
      <c r="P6" s="2">
        <f>'[1]Qc, Summer, S3'!P6*((1+Main!$B$4)^(Main!$B$3-2020))</f>
        <v>-0.26385640301689461</v>
      </c>
      <c r="Q6" s="2">
        <f>'[1]Qc, Summer, S3'!Q6*((1+Main!$B$4)^(Main!$B$3-2020))</f>
        <v>-0.26112826828117436</v>
      </c>
      <c r="R6" s="2">
        <f>'[1]Qc, Summer, S3'!R6*((1+Main!$B$4)^(Main!$B$3-2020))</f>
        <v>-0.3068294895445734</v>
      </c>
      <c r="S6" s="2">
        <f>'[1]Qc, Summer, S3'!S6*((1+Main!$B$4)^(Main!$B$3-2020))</f>
        <v>-0.30443551298284477</v>
      </c>
      <c r="T6" s="2">
        <f>'[1]Qc, Summer, S3'!T6*((1+Main!$B$4)^(Main!$B$3-2020))</f>
        <v>-0.27214920618267108</v>
      </c>
      <c r="U6" s="2">
        <f>'[1]Qc, Summer, S3'!U6*((1+Main!$B$4)^(Main!$B$3-2020))</f>
        <v>-0.29059852435419892</v>
      </c>
      <c r="V6" s="2">
        <f>'[1]Qc, Summer, S3'!V6*((1+Main!$B$4)^(Main!$B$3-2020))</f>
        <v>-0.22892987747242957</v>
      </c>
      <c r="W6" s="2">
        <f>'[1]Qc, Summer, S3'!W6*((1+Main!$B$4)^(Main!$B$3-2020))</f>
        <v>-9.3216286677763854E-2</v>
      </c>
      <c r="X6" s="2">
        <f>'[1]Qc, Summer, S3'!X6*((1+Main!$B$4)^(Main!$B$3-2020))</f>
        <v>-0.1574374149429236</v>
      </c>
      <c r="Y6" s="2">
        <f>'[1]Qc, Summer, S3'!Y6*((1+Main!$B$4)^(Main!$B$3-2020))</f>
        <v>-0.24178159965327789</v>
      </c>
    </row>
    <row r="7" spans="1:25" x14ac:dyDescent="0.3">
      <c r="A7">
        <v>7</v>
      </c>
      <c r="B7" s="2">
        <f>'[1]Qc, Summer, S3'!B7*((1+Main!$B$4)^(Main!$B$3-2020))</f>
        <v>0.10434114165198984</v>
      </c>
      <c r="C7" s="2">
        <f>'[1]Qc, Summer, S3'!C7*((1+Main!$B$4)^(Main!$B$3-2020))</f>
        <v>0.11935128169537181</v>
      </c>
      <c r="D7" s="2">
        <f>'[1]Qc, Summer, S3'!D7*((1+Main!$B$4)^(Main!$B$3-2020))</f>
        <v>0.10129365290129876</v>
      </c>
      <c r="E7" s="2">
        <f>'[1]Qc, Summer, S3'!E7*((1+Main!$B$4)^(Main!$B$3-2020))</f>
        <v>9.8039560484635399E-2</v>
      </c>
      <c r="F7" s="2">
        <f>'[1]Qc, Summer, S3'!F7*((1+Main!$B$4)^(Main!$B$3-2020))</f>
        <v>0.10796345582088576</v>
      </c>
      <c r="G7" s="2">
        <f>'[1]Qc, Summer, S3'!G7*((1+Main!$B$4)^(Main!$B$3-2020))</f>
        <v>8.9031963874738523E-2</v>
      </c>
      <c r="H7" s="2">
        <f>'[1]Qc, Summer, S3'!H7*((1+Main!$B$4)^(Main!$B$3-2020))</f>
        <v>7.2444023695684784E-2</v>
      </c>
      <c r="I7" s="2">
        <f>'[1]Qc, Summer, S3'!I7*((1+Main!$B$4)^(Main!$B$3-2020))</f>
        <v>8.6567390882069273E-2</v>
      </c>
      <c r="J7" s="2">
        <f>'[1]Qc, Summer, S3'!J7*((1+Main!$B$4)^(Main!$B$3-2020))</f>
        <v>0.11165136367791509</v>
      </c>
      <c r="K7" s="2">
        <f>'[1]Qc, Summer, S3'!K7*((1+Main!$B$4)^(Main!$B$3-2020))</f>
        <v>0.13920529980049479</v>
      </c>
      <c r="L7" s="2">
        <f>'[1]Qc, Summer, S3'!L7*((1+Main!$B$4)^(Main!$B$3-2020))</f>
        <v>0.14260326187850891</v>
      </c>
      <c r="M7" s="2">
        <f>'[1]Qc, Summer, S3'!M7*((1+Main!$B$4)^(Main!$B$3-2020))</f>
        <v>0.16162260078600627</v>
      </c>
      <c r="N7" s="2">
        <f>'[1]Qc, Summer, S3'!N7*((1+Main!$B$4)^(Main!$B$3-2020))</f>
        <v>0.15858307656841253</v>
      </c>
      <c r="O7" s="2">
        <f>'[1]Qc, Summer, S3'!O7*((1+Main!$B$4)^(Main!$B$3-2020))</f>
        <v>0.13430818614146517</v>
      </c>
      <c r="P7" s="2">
        <f>'[1]Qc, Summer, S3'!P7*((1+Main!$B$4)^(Main!$B$3-2020))</f>
        <v>0.13120092468278416</v>
      </c>
      <c r="Q7" s="2">
        <f>'[1]Qc, Summer, S3'!Q7*((1+Main!$B$4)^(Main!$B$3-2020))</f>
        <v>0.13139420735263432</v>
      </c>
      <c r="R7" s="2">
        <f>'[1]Qc, Summer, S3'!R7*((1+Main!$B$4)^(Main!$B$3-2020))</f>
        <v>0.12294768451874141</v>
      </c>
      <c r="S7" s="2">
        <f>'[1]Qc, Summer, S3'!S7*((1+Main!$B$4)^(Main!$B$3-2020))</f>
        <v>0.11075657790062041</v>
      </c>
      <c r="T7" s="2">
        <f>'[1]Qc, Summer, S3'!T7*((1+Main!$B$4)^(Main!$B$3-2020))</f>
        <v>0.12593188281201254</v>
      </c>
      <c r="U7" s="2">
        <f>'[1]Qc, Summer, S3'!U7*((1+Main!$B$4)^(Main!$B$3-2020))</f>
        <v>0.11517013407782552</v>
      </c>
      <c r="V7" s="2">
        <f>'[1]Qc, Summer, S3'!V7*((1+Main!$B$4)^(Main!$B$3-2020))</f>
        <v>0.11529206982147869</v>
      </c>
      <c r="W7" s="2">
        <f>'[1]Qc, Summer, S3'!W7*((1+Main!$B$4)^(Main!$B$3-2020))</f>
        <v>0.1285816674895949</v>
      </c>
      <c r="X7" s="2">
        <f>'[1]Qc, Summer, S3'!X7*((1+Main!$B$4)^(Main!$B$3-2020))</f>
        <v>0.1054119503849438</v>
      </c>
      <c r="Y7" s="2">
        <f>'[1]Qc, Summer, S3'!Y7*((1+Main!$B$4)^(Main!$B$3-2020))</f>
        <v>0.10781049904340087</v>
      </c>
    </row>
    <row r="8" spans="1:25" x14ac:dyDescent="0.3">
      <c r="A8">
        <v>8</v>
      </c>
      <c r="B8" s="2">
        <f>'[1]Qc, Summer, S3'!B8*((1+Main!$B$4)^(Main!$B$3-2020))</f>
        <v>-0.63263801033053779</v>
      </c>
      <c r="C8" s="2">
        <f>'[1]Qc, Summer, S3'!C8*((1+Main!$B$4)^(Main!$B$3-2020))</f>
        <v>-0.63079135521202867</v>
      </c>
      <c r="D8" s="2">
        <f>'[1]Qc, Summer, S3'!D8*((1+Main!$B$4)^(Main!$B$3-2020))</f>
        <v>-0.69830749042631912</v>
      </c>
      <c r="E8" s="2">
        <f>'[1]Qc, Summer, S3'!E8*((1+Main!$B$4)^(Main!$B$3-2020))</f>
        <v>-0.67923158999736211</v>
      </c>
      <c r="F8" s="2">
        <f>'[1]Qc, Summer, S3'!F8*((1+Main!$B$4)^(Main!$B$3-2020))</f>
        <v>-0.72961352267793045</v>
      </c>
      <c r="G8" s="2">
        <f>'[1]Qc, Summer, S3'!G8*((1+Main!$B$4)^(Main!$B$3-2020))</f>
        <v>-0.75855368543220736</v>
      </c>
      <c r="H8" s="2">
        <f>'[1]Qc, Summer, S3'!H8*((1+Main!$B$4)^(Main!$B$3-2020))</f>
        <v>-0.83505010406103231</v>
      </c>
      <c r="I8" s="2">
        <f>'[1]Qc, Summer, S3'!I8*((1+Main!$B$4)^(Main!$B$3-2020))</f>
        <v>-0.76042005755244391</v>
      </c>
      <c r="J8" s="2">
        <f>'[1]Qc, Summer, S3'!J8*((1+Main!$B$4)^(Main!$B$3-2020))</f>
        <v>-0.62050381751195993</v>
      </c>
      <c r="K8" s="2">
        <f>'[1]Qc, Summer, S3'!K8*((1+Main!$B$4)^(Main!$B$3-2020))</f>
        <v>-0.49920341452678968</v>
      </c>
      <c r="L8" s="2">
        <f>'[1]Qc, Summer, S3'!L8*((1+Main!$B$4)^(Main!$B$3-2020))</f>
        <v>-0.449265797224978</v>
      </c>
      <c r="M8" s="2">
        <f>'[1]Qc, Summer, S3'!M8*((1+Main!$B$4)^(Main!$B$3-2020))</f>
        <v>-0.44147702673518679</v>
      </c>
      <c r="N8" s="2">
        <f>'[1]Qc, Summer, S3'!N8*((1+Main!$B$4)^(Main!$B$3-2020))</f>
        <v>-0.37321057851792666</v>
      </c>
      <c r="O8" s="2">
        <f>'[1]Qc, Summer, S3'!O8*((1+Main!$B$4)^(Main!$B$3-2020))</f>
        <v>-0.39755561293236086</v>
      </c>
      <c r="P8" s="2">
        <f>'[1]Qc, Summer, S3'!P8*((1+Main!$B$4)^(Main!$B$3-2020))</f>
        <v>-0.46793660289116884</v>
      </c>
      <c r="Q8" s="2">
        <f>'[1]Qc, Summer, S3'!Q8*((1+Main!$B$4)^(Main!$B$3-2020))</f>
        <v>-0.57058412475717324</v>
      </c>
      <c r="R8" s="2">
        <f>'[1]Qc, Summer, S3'!R8*((1+Main!$B$4)^(Main!$B$3-2020))</f>
        <v>-0.56387253418860162</v>
      </c>
      <c r="S8" s="2">
        <f>'[1]Qc, Summer, S3'!S8*((1+Main!$B$4)^(Main!$B$3-2020))</f>
        <v>-0.56829524545706056</v>
      </c>
      <c r="T8" s="2">
        <f>'[1]Qc, Summer, S3'!T8*((1+Main!$B$4)^(Main!$B$3-2020))</f>
        <v>-0.62011878117086472</v>
      </c>
      <c r="U8" s="2">
        <f>'[1]Qc, Summer, S3'!U8*((1+Main!$B$4)^(Main!$B$3-2020))</f>
        <v>-0.62369733162942964</v>
      </c>
      <c r="V8" s="2">
        <f>'[1]Qc, Summer, S3'!V8*((1+Main!$B$4)^(Main!$B$3-2020))</f>
        <v>-0.61102416475280596</v>
      </c>
      <c r="W8" s="2">
        <f>'[1]Qc, Summer, S3'!W8*((1+Main!$B$4)^(Main!$B$3-2020))</f>
        <v>-0.52158618049440331</v>
      </c>
      <c r="X8" s="2">
        <f>'[1]Qc, Summer, S3'!X8*((1+Main!$B$4)^(Main!$B$3-2020))</f>
        <v>-0.61911987177165462</v>
      </c>
      <c r="Y8" s="2">
        <f>'[1]Qc, Summer, S3'!Y8*((1+Main!$B$4)^(Main!$B$3-2020))</f>
        <v>-0.60588903809508721</v>
      </c>
    </row>
    <row r="9" spans="1:25" x14ac:dyDescent="0.3">
      <c r="A9">
        <v>9</v>
      </c>
      <c r="B9" s="2">
        <f>'[1]Qc, Summer, S3'!B9*((1+Main!$B$4)^(Main!$B$3-2020))</f>
        <v>-0.4040275183942531</v>
      </c>
      <c r="C9" s="2">
        <f>'[1]Qc, Summer, S3'!C9*((1+Main!$B$4)^(Main!$B$3-2020))</f>
        <v>-0.40776676866670025</v>
      </c>
      <c r="D9" s="2">
        <f>'[1]Qc, Summer, S3'!D9*((1+Main!$B$4)^(Main!$B$3-2020))</f>
        <v>-0.41434490978501098</v>
      </c>
      <c r="E9" s="2">
        <f>'[1]Qc, Summer, S3'!E9*((1+Main!$B$4)^(Main!$B$3-2020))</f>
        <v>-0.4154049355713258</v>
      </c>
      <c r="F9" s="2">
        <f>'[1]Qc, Summer, S3'!F9*((1+Main!$B$4)^(Main!$B$3-2020))</f>
        <v>-0.41752505203051615</v>
      </c>
      <c r="G9" s="2">
        <f>'[1]Qc, Summer, S3'!G9*((1+Main!$B$4)^(Main!$B$3-2020))</f>
        <v>-0.41393102436940493</v>
      </c>
      <c r="H9" s="2">
        <f>'[1]Qc, Summer, S3'!H9*((1+Main!$B$4)^(Main!$B$3-2020))</f>
        <v>-0.40681557710852256</v>
      </c>
      <c r="I9" s="2">
        <f>'[1]Qc, Summer, S3'!I9*((1+Main!$B$4)^(Main!$B$3-2020))</f>
        <v>-0.38435108415855218</v>
      </c>
      <c r="J9" s="2">
        <f>'[1]Qc, Summer, S3'!J9*((1+Main!$B$4)^(Main!$B$3-2020))</f>
        <v>-0.37348187799026689</v>
      </c>
      <c r="K9" s="2">
        <f>'[1]Qc, Summer, S3'!K9*((1+Main!$B$4)^(Main!$B$3-2020))</f>
        <v>-0.35154741091076597</v>
      </c>
      <c r="L9" s="2">
        <f>'[1]Qc, Summer, S3'!L9*((1+Main!$B$4)^(Main!$B$3-2020))</f>
        <v>-0.34148413475738587</v>
      </c>
      <c r="M9" s="2">
        <f>'[1]Qc, Summer, S3'!M9*((1+Main!$B$4)^(Main!$B$3-2020))</f>
        <v>-0.34768473342269701</v>
      </c>
      <c r="N9" s="2">
        <f>'[1]Qc, Summer, S3'!N9*((1+Main!$B$4)^(Main!$B$3-2020))</f>
        <v>-0.35954140273654978</v>
      </c>
      <c r="O9" s="2">
        <f>'[1]Qc, Summer, S3'!O9*((1+Main!$B$4)^(Main!$B$3-2020))</f>
        <v>-0.36307008963111109</v>
      </c>
      <c r="P9" s="2">
        <f>'[1]Qc, Summer, S3'!P9*((1+Main!$B$4)^(Main!$B$3-2020))</f>
        <v>-0.36901657305904434</v>
      </c>
      <c r="Q9" s="2">
        <f>'[1]Qc, Summer, S3'!Q9*((1+Main!$B$4)^(Main!$B$3-2020))</f>
        <v>-0.37593598504296494</v>
      </c>
      <c r="R9" s="2">
        <f>'[1]Qc, Summer, S3'!R9*((1+Main!$B$4)^(Main!$B$3-2020))</f>
        <v>-0.37348914528505683</v>
      </c>
      <c r="S9" s="2">
        <f>'[1]Qc, Summer, S3'!S9*((1+Main!$B$4)^(Main!$B$3-2020))</f>
        <v>-0.3686825889541927</v>
      </c>
      <c r="T9" s="2">
        <f>'[1]Qc, Summer, S3'!T9*((1+Main!$B$4)^(Main!$B$3-2020))</f>
        <v>-0.37483235548790972</v>
      </c>
      <c r="U9" s="2">
        <f>'[1]Qc, Summer, S3'!U9*((1+Main!$B$4)^(Main!$B$3-2020))</f>
        <v>-0.37523169333662337</v>
      </c>
      <c r="V9" s="2">
        <f>'[1]Qc, Summer, S3'!V9*((1+Main!$B$4)^(Main!$B$3-2020))</f>
        <v>-0.37833925996406897</v>
      </c>
      <c r="W9" s="2">
        <f>'[1]Qc, Summer, S3'!W9*((1+Main!$B$4)^(Main!$B$3-2020))</f>
        <v>-0.37935575984551628</v>
      </c>
      <c r="X9" s="2">
        <f>'[1]Qc, Summer, S3'!X9*((1+Main!$B$4)^(Main!$B$3-2020))</f>
        <v>-0.39325991809125121</v>
      </c>
      <c r="Y9" s="2">
        <f>'[1]Qc, Summer, S3'!Y9*((1+Main!$B$4)^(Main!$B$3-2020))</f>
        <v>-0.39477013332384203</v>
      </c>
    </row>
    <row r="10" spans="1:25" x14ac:dyDescent="0.3">
      <c r="A10">
        <v>20</v>
      </c>
      <c r="B10" s="2">
        <f>'[1]Qc, Summer, S3'!B10*((1+Main!$B$4)^(Main!$B$3-2020))</f>
        <v>-0.30871439562679076</v>
      </c>
      <c r="C10" s="2">
        <f>'[1]Qc, Summer, S3'!C10*((1+Main!$B$4)^(Main!$B$3-2020))</f>
        <v>-0.39752981114988761</v>
      </c>
      <c r="D10" s="2">
        <f>'[1]Qc, Summer, S3'!D10*((1+Main!$B$4)^(Main!$B$3-2020))</f>
        <v>-0.38462533641982927</v>
      </c>
      <c r="E10" s="2">
        <f>'[1]Qc, Summer, S3'!E10*((1+Main!$B$4)^(Main!$B$3-2020))</f>
        <v>-0.41346575506227151</v>
      </c>
      <c r="F10" s="2">
        <f>'[1]Qc, Summer, S3'!F10*((1+Main!$B$4)^(Main!$B$3-2020))</f>
        <v>-0.47393805820559259</v>
      </c>
      <c r="G10" s="2">
        <f>'[1]Qc, Summer, S3'!G10*((1+Main!$B$4)^(Main!$B$3-2020))</f>
        <v>-0.55315011151168803</v>
      </c>
      <c r="H10" s="2">
        <f>'[1]Qc, Summer, S3'!H10*((1+Main!$B$4)^(Main!$B$3-2020))</f>
        <v>-0.83505010406103231</v>
      </c>
      <c r="I10" s="2">
        <f>'[1]Qc, Summer, S3'!I10*((1+Main!$B$4)^(Main!$B$3-2020))</f>
        <v>-0.57738790994761546</v>
      </c>
      <c r="J10" s="2">
        <f>'[1]Qc, Summer, S3'!J10*((1+Main!$B$4)^(Main!$B$3-2020))</f>
        <v>-0.60026422869180385</v>
      </c>
      <c r="K10" s="2">
        <f>'[1]Qc, Summer, S3'!K10*((1+Main!$B$4)^(Main!$B$3-2020))</f>
        <v>-0.37859296070814813</v>
      </c>
      <c r="L10" s="2">
        <f>'[1]Qc, Summer, S3'!L10*((1+Main!$B$4)^(Main!$B$3-2020))</f>
        <v>-0.40999983488470831</v>
      </c>
      <c r="M10" s="2">
        <f>'[1]Qc, Summer, S3'!M10*((1+Main!$B$4)^(Main!$B$3-2020))</f>
        <v>-0.12098808598539576</v>
      </c>
      <c r="N10" s="2">
        <f>'[1]Qc, Summer, S3'!N10*((1+Main!$B$4)^(Main!$B$3-2020))</f>
        <v>-0.11610405871002497</v>
      </c>
      <c r="O10" s="2">
        <f>'[1]Qc, Summer, S3'!O10*((1+Main!$B$4)^(Main!$B$3-2020))</f>
        <v>-0.31439801110231608</v>
      </c>
      <c r="P10" s="2">
        <f>'[1]Qc, Summer, S3'!P10*((1+Main!$B$4)^(Main!$B$3-2020))</f>
        <v>-0.39588946166614347</v>
      </c>
      <c r="Q10" s="2">
        <f>'[1]Qc, Summer, S3'!Q10*((1+Main!$B$4)^(Main!$B$3-2020))</f>
        <v>-0.36600656823050964</v>
      </c>
      <c r="R10" s="2">
        <f>'[1]Qc, Summer, S3'!R10*((1+Main!$B$4)^(Main!$B$3-2020))</f>
        <v>-0.47984287809016124</v>
      </c>
      <c r="S10" s="2">
        <f>'[1]Qc, Summer, S3'!S10*((1+Main!$B$4)^(Main!$B$3-2020))</f>
        <v>-0.49397170423127396</v>
      </c>
      <c r="T10" s="2">
        <f>'[1]Qc, Summer, S3'!T10*((1+Main!$B$4)^(Main!$B$3-2020))</f>
        <v>-0.39142385440954686</v>
      </c>
      <c r="U10" s="2">
        <f>'[1]Qc, Summer, S3'!U10*((1+Main!$B$4)^(Main!$B$3-2020))</f>
        <v>-0.44627286006792094</v>
      </c>
      <c r="V10" s="2">
        <f>'[1]Qc, Summer, S3'!V10*((1+Main!$B$4)^(Main!$B$3-2020))</f>
        <v>-0.36474634895125269</v>
      </c>
      <c r="W10" s="2">
        <f>'[1]Qc, Summer, S3'!W10*((1+Main!$B$4)^(Main!$B$3-2020))</f>
        <v>-0.17767223479116068</v>
      </c>
      <c r="X10" s="2">
        <f>'[1]Qc, Summer, S3'!X10*((1+Main!$B$4)^(Main!$B$3-2020))</f>
        <v>-0.16235204183804769</v>
      </c>
      <c r="Y10" s="2">
        <f>'[1]Qc, Summer, S3'!Y10*((1+Main!$B$4)^(Main!$B$3-2020))</f>
        <v>-0.1875952938913048</v>
      </c>
    </row>
    <row r="11" spans="1:25" x14ac:dyDescent="0.3">
      <c r="A11">
        <v>21</v>
      </c>
      <c r="B11" s="2">
        <f>'[1]Qc, Summer, S3'!B11*((1+Main!$B$4)^(Main!$B$3-2020))</f>
        <v>-0.20860690782079469</v>
      </c>
      <c r="C11" s="2">
        <f>'[1]Qc, Summer, S3'!C11*((1+Main!$B$4)^(Main!$B$3-2020))</f>
        <v>-0.22399495703129613</v>
      </c>
      <c r="D11" s="2">
        <f>'[1]Qc, Summer, S3'!D11*((1+Main!$B$4)^(Main!$B$3-2020))</f>
        <v>-0.22347408595937138</v>
      </c>
      <c r="E11" s="2">
        <f>'[1]Qc, Summer, S3'!E11*((1+Main!$B$4)^(Main!$B$3-2020))</f>
        <v>-0.23203319122837293</v>
      </c>
      <c r="F11" s="2">
        <f>'[1]Qc, Summer, S3'!F11*((1+Main!$B$4)^(Main!$B$3-2020))</f>
        <v>-0.23125023225224933</v>
      </c>
      <c r="G11" s="2">
        <f>'[1]Qc, Summer, S3'!G11*((1+Main!$B$4)^(Main!$B$3-2020))</f>
        <v>-0.25590245124450994</v>
      </c>
      <c r="H11" s="2">
        <f>'[1]Qc, Summer, S3'!H11*((1+Main!$B$4)^(Main!$B$3-2020))</f>
        <v>-0.2408058676262389</v>
      </c>
      <c r="I11" s="2">
        <f>'[1]Qc, Summer, S3'!I11*((1+Main!$B$4)^(Main!$B$3-2020))</f>
        <v>-0.19181560262566322</v>
      </c>
      <c r="J11" s="2">
        <f>'[1]Qc, Summer, S3'!J11*((1+Main!$B$4)^(Main!$B$3-2020))</f>
        <v>-0.11554074397378278</v>
      </c>
      <c r="K11" s="2">
        <f>'[1]Qc, Summer, S3'!K11*((1+Main!$B$4)^(Main!$B$3-2020))</f>
        <v>-7.3444220078922831E-2</v>
      </c>
      <c r="L11" s="2">
        <f>'[1]Qc, Summer, S3'!L11*((1+Main!$B$4)^(Main!$B$3-2020))</f>
        <v>-4.547108559722466E-2</v>
      </c>
      <c r="M11" s="2">
        <f>'[1]Qc, Summer, S3'!M11*((1+Main!$B$4)^(Main!$B$3-2020))</f>
        <v>-5.0891380548562043E-2</v>
      </c>
      <c r="N11" s="2">
        <f>'[1]Qc, Summer, S3'!N11*((1+Main!$B$4)^(Main!$B$3-2020))</f>
        <v>-7.8374157015952753E-2</v>
      </c>
      <c r="O11" s="2">
        <f>'[1]Qc, Summer, S3'!O11*((1+Main!$B$4)^(Main!$B$3-2020))</f>
        <v>-0.1186162574370408</v>
      </c>
      <c r="P11" s="2">
        <f>'[1]Qc, Summer, S3'!P11*((1+Main!$B$4)^(Main!$B$3-2020))</f>
        <v>-0.1444835651795485</v>
      </c>
      <c r="Q11" s="2">
        <f>'[1]Qc, Summer, S3'!Q11*((1+Main!$B$4)^(Main!$B$3-2020))</f>
        <v>-0.14991456504412307</v>
      </c>
      <c r="R11" s="2">
        <f>'[1]Qc, Summer, S3'!R11*((1+Main!$B$4)^(Main!$B$3-2020))</f>
        <v>-0.15216801010391937</v>
      </c>
      <c r="S11" s="2">
        <f>'[1]Qc, Summer, S3'!S11*((1+Main!$B$4)^(Main!$B$3-2020))</f>
        <v>-0.13690503401796367</v>
      </c>
      <c r="T11" s="2">
        <f>'[1]Qc, Summer, S3'!T11*((1+Main!$B$4)^(Main!$B$3-2020))</f>
        <v>-0.12242507773150225</v>
      </c>
      <c r="U11" s="2">
        <f>'[1]Qc, Summer, S3'!U11*((1+Main!$B$4)^(Main!$B$3-2020))</f>
        <v>-0.11089102030541008</v>
      </c>
      <c r="V11" s="2">
        <f>'[1]Qc, Summer, S3'!V11*((1+Main!$B$4)^(Main!$B$3-2020))</f>
        <v>-0.1036052523012965</v>
      </c>
      <c r="W11" s="2">
        <f>'[1]Qc, Summer, S3'!W11*((1+Main!$B$4)^(Main!$B$3-2020))</f>
        <v>-0.11106935442820214</v>
      </c>
      <c r="X11" s="2">
        <f>'[1]Qc, Summer, S3'!X11*((1+Main!$B$4)^(Main!$B$3-2020))</f>
        <v>-0.15572905626074532</v>
      </c>
      <c r="Y11" s="2">
        <f>'[1]Qc, Summer, S3'!Y11*((1+Main!$B$4)^(Main!$B$3-2020))</f>
        <v>-0.19948995087050353</v>
      </c>
    </row>
    <row r="12" spans="1:25" x14ac:dyDescent="0.3">
      <c r="A12">
        <v>22</v>
      </c>
      <c r="B12" s="2">
        <f>'[1]Qc, Summer, S3'!B12*((1+Main!$B$4)^(Main!$B$3-2020))</f>
        <v>-0.1417928770907439</v>
      </c>
      <c r="C12" s="2">
        <f>'[1]Qc, Summer, S3'!C12*((1+Main!$B$4)^(Main!$B$3-2020))</f>
        <v>-0.15186668625477787</v>
      </c>
      <c r="D12" s="2">
        <f>'[1]Qc, Summer, S3'!D12*((1+Main!$B$4)^(Main!$B$3-2020))</f>
        <v>-0.15975707194963146</v>
      </c>
      <c r="E12" s="2">
        <f>'[1]Qc, Summer, S3'!E12*((1+Main!$B$4)^(Main!$B$3-2020))</f>
        <v>-0.16162260078600627</v>
      </c>
      <c r="F12" s="2">
        <f>'[1]Qc, Summer, S3'!F12*((1+Main!$B$4)^(Main!$B$3-2020))</f>
        <v>-0.15767965991044283</v>
      </c>
      <c r="G12" s="2">
        <f>'[1]Qc, Summer, S3'!G12*((1+Main!$B$4)^(Main!$B$3-2020))</f>
        <v>-0.16121824672698379</v>
      </c>
      <c r="H12" s="2">
        <f>'[1]Qc, Summer, S3'!H12*((1+Main!$B$4)^(Main!$B$3-2020))</f>
        <v>-0.14154976887237752</v>
      </c>
      <c r="I12" s="2">
        <f>'[1]Qc, Summer, S3'!I12*((1+Main!$B$4)^(Main!$B$3-2020))</f>
        <v>-0.11155026826121898</v>
      </c>
      <c r="J12" s="2">
        <f>'[1]Qc, Summer, S3'!J12*((1+Main!$B$4)^(Main!$B$3-2020))</f>
        <v>-9.7071485751462905E-2</v>
      </c>
      <c r="K12" s="2">
        <f>'[1]Qc, Summer, S3'!K12*((1+Main!$B$4)^(Main!$B$3-2020))</f>
        <v>-8.991064583556059E-2</v>
      </c>
      <c r="L12" s="2">
        <f>'[1]Qc, Summer, S3'!L12*((1+Main!$B$4)^(Main!$B$3-2020))</f>
        <v>-8.1710558728530919E-2</v>
      </c>
      <c r="M12" s="2">
        <f>'[1]Qc, Summer, S3'!M12*((1+Main!$B$4)^(Main!$B$3-2020))</f>
        <v>-8.1470488053608167E-2</v>
      </c>
      <c r="N12" s="2">
        <f>'[1]Qc, Summer, S3'!N12*((1+Main!$B$4)^(Main!$B$3-2020))</f>
        <v>-9.1985264731352795E-2</v>
      </c>
      <c r="O12" s="2">
        <f>'[1]Qc, Summer, S3'!O12*((1+Main!$B$4)^(Main!$B$3-2020))</f>
        <v>-0.10798539098245917</v>
      </c>
      <c r="P12" s="2">
        <f>'[1]Qc, Summer, S3'!P12*((1+Main!$B$4)^(Main!$B$3-2020))</f>
        <v>-0.11209447733771995</v>
      </c>
      <c r="Q12" s="2">
        <f>'[1]Qc, Summer, S3'!Q12*((1+Main!$B$4)^(Main!$B$3-2020))</f>
        <v>-0.11653989307220275</v>
      </c>
      <c r="R12" s="2">
        <f>'[1]Qc, Summer, S3'!R12*((1+Main!$B$4)^(Main!$B$3-2020))</f>
        <v>-0.11641144339025966</v>
      </c>
      <c r="S12" s="2">
        <f>'[1]Qc, Summer, S3'!S12*((1+Main!$B$4)^(Main!$B$3-2020))</f>
        <v>-0.10289610914271045</v>
      </c>
      <c r="T12" s="2">
        <f>'[1]Qc, Summer, S3'!T12*((1+Main!$B$4)^(Main!$B$3-2020))</f>
        <v>-8.7467529859097545E-2</v>
      </c>
      <c r="U12" s="2">
        <f>'[1]Qc, Summer, S3'!U12*((1+Main!$B$4)^(Main!$B$3-2020))</f>
        <v>-8.0761762831057779E-2</v>
      </c>
      <c r="V12" s="2">
        <f>'[1]Qc, Summer, S3'!V12*((1+Main!$B$4)^(Main!$B$3-2020))</f>
        <v>-8.8779923198200314E-2</v>
      </c>
      <c r="W12" s="2">
        <f>'[1]Qc, Summer, S3'!W12*((1+Main!$B$4)^(Main!$B$3-2020))</f>
        <v>-7.7952395926738499E-2</v>
      </c>
      <c r="X12" s="2">
        <f>'[1]Qc, Summer, S3'!X12*((1+Main!$B$4)^(Main!$B$3-2020))</f>
        <v>-9.315340385212767E-2</v>
      </c>
      <c r="Y12" s="2">
        <f>'[1]Qc, Summer, S3'!Y12*((1+Main!$B$4)^(Main!$B$3-2020))</f>
        <v>-0.1045300398391317</v>
      </c>
    </row>
    <row r="13" spans="1:25" x14ac:dyDescent="0.3">
      <c r="A13">
        <v>23</v>
      </c>
      <c r="B13" s="2">
        <f>'[1]Qc, Summer, S3'!B13*((1+Main!$B$4)^(Main!$B$3-2020))</f>
        <v>0.18444060410854343</v>
      </c>
      <c r="C13" s="2">
        <f>'[1]Qc, Summer, S3'!C13*((1+Main!$B$4)^(Main!$B$3-2020))</f>
        <v>0.26376817086473053</v>
      </c>
      <c r="D13" s="2">
        <f>'[1]Qc, Summer, S3'!D13*((1+Main!$B$4)^(Main!$B$3-2020))</f>
        <v>0.34512847413944031</v>
      </c>
      <c r="E13" s="2">
        <f>'[1]Qc, Summer, S3'!E13*((1+Main!$B$4)^(Main!$B$3-2020))</f>
        <v>0.13954257768059264</v>
      </c>
      <c r="F13" s="2">
        <f>'[1]Qc, Summer, S3'!F13*((1+Main!$B$4)^(Main!$B$3-2020))</f>
        <v>-0.28492634164562664</v>
      </c>
      <c r="G13" s="2">
        <f>'[1]Qc, Summer, S3'!G13*((1+Main!$B$4)^(Main!$B$3-2020))</f>
        <v>-0.11458787073080744</v>
      </c>
      <c r="H13" s="2">
        <f>'[1]Qc, Summer, S3'!H13*((1+Main!$B$4)^(Main!$B$3-2020))</f>
        <v>-0.1686142713897904</v>
      </c>
      <c r="I13" s="2">
        <f>'[1]Qc, Summer, S3'!I13*((1+Main!$B$4)^(Main!$B$3-2020))</f>
        <v>-0.41354247287871804</v>
      </c>
      <c r="J13" s="2">
        <f>'[1]Qc, Summer, S3'!J13*((1+Main!$B$4)^(Main!$B$3-2020))</f>
        <v>-0.61826108883831499</v>
      </c>
      <c r="K13" s="2">
        <f>'[1]Qc, Summer, S3'!K13*((1+Main!$B$4)^(Main!$B$3-2020))</f>
        <v>-0.6734275032750261</v>
      </c>
      <c r="L13" s="2">
        <f>'[1]Qc, Summer, S3'!L13*((1+Main!$B$4)^(Main!$B$3-2020))</f>
        <v>-0.33900224246128169</v>
      </c>
      <c r="M13" s="2">
        <f>'[1]Qc, Summer, S3'!M13*((1+Main!$B$4)^(Main!$B$3-2020))</f>
        <v>-0.50098070322954602</v>
      </c>
      <c r="N13" s="2">
        <f>'[1]Qc, Summer, S3'!N13*((1+Main!$B$4)^(Main!$B$3-2020))</f>
        <v>-0.31508980745444004</v>
      </c>
      <c r="O13" s="2">
        <f>'[1]Qc, Summer, S3'!O13*((1+Main!$B$4)^(Main!$B$3-2020))</f>
        <v>-7.4651878440302979E-2</v>
      </c>
      <c r="P13" s="2">
        <f>'[1]Qc, Summer, S3'!P13*((1+Main!$B$4)^(Main!$B$3-2020))</f>
        <v>-0.36031008829218275</v>
      </c>
      <c r="Q13" s="2">
        <f>'[1]Qc, Summer, S3'!Q13*((1+Main!$B$4)^(Main!$B$3-2020))</f>
        <v>-0.29060675729409718</v>
      </c>
      <c r="R13" s="2">
        <f>'[1]Qc, Summer, S3'!R13*((1+Main!$B$4)^(Main!$B$3-2020))</f>
        <v>-0.20788073211202032</v>
      </c>
      <c r="S13" s="2">
        <f>'[1]Qc, Summer, S3'!S13*((1+Main!$B$4)^(Main!$B$3-2020))</f>
        <v>-0.2131895819658107</v>
      </c>
      <c r="T13" s="2">
        <f>'[1]Qc, Summer, S3'!T13*((1+Main!$B$4)^(Main!$B$3-2020))</f>
        <v>-0.1726322158865736</v>
      </c>
      <c r="U13" s="2">
        <f>'[1]Qc, Summer, S3'!U13*((1+Main!$B$4)^(Main!$B$3-2020))</f>
        <v>-0.28276851235829381</v>
      </c>
      <c r="V13" s="2">
        <f>'[1]Qc, Summer, S3'!V13*((1+Main!$B$4)^(Main!$B$3-2020))</f>
        <v>-0.43909199971963131</v>
      </c>
      <c r="W13" s="2">
        <f>'[1]Qc, Summer, S3'!W13*((1+Main!$B$4)^(Main!$B$3-2020))</f>
        <v>9.1648491346139026E-3</v>
      </c>
      <c r="X13" s="2">
        <f>'[1]Qc, Summer, S3'!X13*((1+Main!$B$4)^(Main!$B$3-2020))</f>
        <v>-0.1858789821780765</v>
      </c>
      <c r="Y13" s="2">
        <f>'[1]Qc, Summer, S3'!Y13*((1+Main!$B$4)^(Main!$B$3-2020))</f>
        <v>9.6778280675561157E-2</v>
      </c>
    </row>
    <row r="14" spans="1:25" x14ac:dyDescent="0.3">
      <c r="A14">
        <v>24</v>
      </c>
      <c r="B14" s="2">
        <f>'[1]Qc, Summer, S3'!B14*((1+Main!$B$4)^(Main!$B$3-2020))</f>
        <v>9.9486801584895881E-2</v>
      </c>
      <c r="C14" s="2">
        <f>'[1]Qc, Summer, S3'!C14*((1+Main!$B$4)^(Main!$B$3-2020))</f>
        <v>5.7155211094408263E-2</v>
      </c>
      <c r="D14" s="2">
        <f>'[1]Qc, Summer, S3'!D14*((1+Main!$B$4)^(Main!$B$3-2020))</f>
        <v>2.7722744290223957E-2</v>
      </c>
      <c r="E14" s="2">
        <f>'[1]Qc, Summer, S3'!E14*((1+Main!$B$4)^(Main!$B$3-2020))</f>
        <v>3.7423487400855486E-2</v>
      </c>
      <c r="F14" s="2">
        <f>'[1]Qc, Summer, S3'!F14*((1+Main!$B$4)^(Main!$B$3-2020))</f>
        <v>-1.3790088234807304E-3</v>
      </c>
      <c r="G14" s="2">
        <f>'[1]Qc, Summer, S3'!G14*((1+Main!$B$4)^(Main!$B$3-2020))</f>
        <v>-1.9347792620348817E-2</v>
      </c>
      <c r="H14" s="2">
        <f>'[1]Qc, Summer, S3'!H14*((1+Main!$B$4)^(Main!$B$3-2020))</f>
        <v>6.2446649984506927E-2</v>
      </c>
      <c r="I14" s="2">
        <f>'[1]Qc, Summer, S3'!I14*((1+Main!$B$4)^(Main!$B$3-2020))</f>
        <v>0.11690348976024208</v>
      </c>
      <c r="J14" s="2">
        <f>'[1]Qc, Summer, S3'!J14*((1+Main!$B$4)^(Main!$B$3-2020))</f>
        <v>0.24158024934981132</v>
      </c>
      <c r="K14" s="2">
        <f>'[1]Qc, Summer, S3'!K14*((1+Main!$B$4)^(Main!$B$3-2020))</f>
        <v>0.28721969107237999</v>
      </c>
      <c r="L14" s="2">
        <f>'[1]Qc, Summer, S3'!L14*((1+Main!$B$4)^(Main!$B$3-2020))</f>
        <v>0.39536693713201226</v>
      </c>
      <c r="M14" s="2">
        <f>'[1]Qc, Summer, S3'!M14*((1+Main!$B$4)^(Main!$B$3-2020))</f>
        <v>0.41752505203051615</v>
      </c>
      <c r="N14" s="2">
        <f>'[1]Qc, Summer, S3'!N14*((1+Main!$B$4)^(Main!$B$3-2020))</f>
        <v>0.34652982916105657</v>
      </c>
      <c r="O14" s="2">
        <f>'[1]Qc, Summer, S3'!O14*((1+Main!$B$4)^(Main!$B$3-2020))</f>
        <v>0.29361311869639406</v>
      </c>
      <c r="P14" s="2">
        <f>'[1]Qc, Summer, S3'!P14*((1+Main!$B$4)^(Main!$B$3-2020))</f>
        <v>0.25436825545846498</v>
      </c>
      <c r="Q14" s="2">
        <f>'[1]Qc, Summer, S3'!Q14*((1+Main!$B$4)^(Main!$B$3-2020))</f>
        <v>0.24213111474100918</v>
      </c>
      <c r="R14" s="2">
        <f>'[1]Qc, Summer, S3'!R14*((1+Main!$B$4)^(Main!$B$3-2020))</f>
        <v>0.18965917222331377</v>
      </c>
      <c r="S14" s="2">
        <f>'[1]Qc, Summer, S3'!S14*((1+Main!$B$4)^(Main!$B$3-2020))</f>
        <v>0.28380105958386714</v>
      </c>
      <c r="T14" s="2">
        <f>'[1]Qc, Summer, S3'!T14*((1+Main!$B$4)^(Main!$B$3-2020))</f>
        <v>-0.24445259904720437</v>
      </c>
      <c r="U14" s="2">
        <f>'[1]Qc, Summer, S3'!U14*((1+Main!$B$4)^(Main!$B$3-2020))</f>
        <v>4.337577824160059E-2</v>
      </c>
      <c r="V14" s="2">
        <f>'[1]Qc, Summer, S3'!V14*((1+Main!$B$4)^(Main!$B$3-2020))</f>
        <v>0.25557981406091268</v>
      </c>
      <c r="W14" s="2">
        <f>'[1]Qc, Summer, S3'!W14*((1+Main!$B$4)^(Main!$B$3-2020))</f>
        <v>0.24676197947440556</v>
      </c>
      <c r="X14" s="2">
        <f>'[1]Qc, Summer, S3'!X14*((1+Main!$B$4)^(Main!$B$3-2020))</f>
        <v>0.18381730447535799</v>
      </c>
      <c r="Y14" s="2">
        <f>'[1]Qc, Summer, S3'!Y14*((1+Main!$B$4)^(Main!$B$3-2020))</f>
        <v>9.4966875847327895E-2</v>
      </c>
    </row>
    <row r="15" spans="1:25" x14ac:dyDescent="0.3">
      <c r="A15">
        <v>25</v>
      </c>
      <c r="B15" s="2">
        <f>'[1]Qc, Summer, S3'!B15*((1+Main!$B$4)^(Main!$B$3-2020))</f>
        <v>0.80575364719094689</v>
      </c>
      <c r="C15" s="2">
        <f>'[1]Qc, Summer, S3'!C15*((1+Main!$B$4)^(Main!$B$3-2020))</f>
        <v>0.80575364719094689</v>
      </c>
      <c r="D15" s="2">
        <f>'[1]Qc, Summer, S3'!D15*((1+Main!$B$4)^(Main!$B$3-2020))</f>
        <v>0.80575364719094689</v>
      </c>
      <c r="E15" s="2">
        <f>'[1]Qc, Summer, S3'!E15*((1+Main!$B$4)^(Main!$B$3-2020))</f>
        <v>0.8222137931258473</v>
      </c>
      <c r="F15" s="2">
        <f>'[1]Qc, Summer, S3'!F15*((1+Main!$B$4)^(Main!$B$3-2020))</f>
        <v>0.83505010406103231</v>
      </c>
      <c r="G15" s="2">
        <f>'[1]Qc, Summer, S3'!G15*((1+Main!$B$4)^(Main!$B$3-2020))</f>
        <v>0.83505010406103231</v>
      </c>
      <c r="H15" s="2">
        <f>'[1]Qc, Summer, S3'!H15*((1+Main!$B$4)^(Main!$B$3-2020))</f>
        <v>0.79690617660259822</v>
      </c>
      <c r="I15" s="2">
        <f>'[1]Qc, Summer, S3'!I15*((1+Main!$B$4)^(Main!$B$3-2020))</f>
        <v>0.77257590888418859</v>
      </c>
      <c r="J15" s="2">
        <f>'[1]Qc, Summer, S3'!J15*((1+Main!$B$4)^(Main!$B$3-2020))</f>
        <v>0.68493513992532418</v>
      </c>
      <c r="K15" s="2">
        <f>'[1]Qc, Summer, S3'!K15*((1+Main!$B$4)^(Main!$B$3-2020))</f>
        <v>0.57052752276772367</v>
      </c>
      <c r="L15" s="2">
        <f>'[1]Qc, Summer, S3'!L15*((1+Main!$B$4)^(Main!$B$3-2020))</f>
        <v>0.55758854914295464</v>
      </c>
      <c r="M15" s="2">
        <f>'[1]Qc, Summer, S3'!M15*((1+Main!$B$4)^(Main!$B$3-2020))</f>
        <v>0.55758854914295464</v>
      </c>
      <c r="N15" s="2">
        <f>'[1]Qc, Summer, S3'!N15*((1+Main!$B$4)^(Main!$B$3-2020))</f>
        <v>0.55729793476013234</v>
      </c>
      <c r="O15" s="2">
        <f>'[1]Qc, Summer, S3'!O15*((1+Main!$B$4)^(Main!$B$3-2020))</f>
        <v>0.67792880621771512</v>
      </c>
      <c r="P15" s="2">
        <f>'[1]Qc, Summer, S3'!P15*((1+Main!$B$4)^(Main!$B$3-2020))</f>
        <v>0.64595980262385899</v>
      </c>
      <c r="Q15" s="2">
        <f>'[1]Qc, Summer, S3'!Q15*((1+Main!$B$4)^(Main!$B$3-2020))</f>
        <v>0.62160916031013214</v>
      </c>
      <c r="R15" s="2">
        <f>'[1]Qc, Summer, S3'!R15*((1+Main!$B$4)^(Main!$B$3-2020))</f>
        <v>0.63774094358096323</v>
      </c>
      <c r="S15" s="2">
        <f>'[1]Qc, Summer, S3'!S15*((1+Main!$B$4)^(Main!$B$3-2020))</f>
        <v>0.64190778523727865</v>
      </c>
      <c r="T15" s="2">
        <f>'[1]Qc, Summer, S3'!T15*((1+Main!$B$4)^(Main!$B$3-2020))</f>
        <v>0.64190778523727865</v>
      </c>
      <c r="U15" s="2">
        <f>'[1]Qc, Summer, S3'!U15*((1+Main!$B$4)^(Main!$B$3-2020))</f>
        <v>0.63397101167683967</v>
      </c>
      <c r="V15" s="2">
        <f>'[1]Qc, Summer, S3'!V15*((1+Main!$B$4)^(Main!$B$3-2020))</f>
        <v>0.64769622356122269</v>
      </c>
      <c r="W15" s="2">
        <f>'[1]Qc, Summer, S3'!W15*((1+Main!$B$4)^(Main!$B$3-2020))</f>
        <v>0.69871815880107302</v>
      </c>
      <c r="X15" s="2">
        <f>'[1]Qc, Summer, S3'!X15*((1+Main!$B$4)^(Main!$B$3-2020))</f>
        <v>0.67765714494681606</v>
      </c>
      <c r="Y15" s="2">
        <f>'[1]Qc, Summer, S3'!Y15*((1+Main!$B$4)^(Main!$B$3-2020))</f>
        <v>0.699026620697623</v>
      </c>
    </row>
    <row r="16" spans="1:25" x14ac:dyDescent="0.3">
      <c r="A16">
        <v>26</v>
      </c>
      <c r="B16" s="2">
        <f>'[1]Qc, Summer, S3'!B16*((1+Main!$B$4)^(Main!$B$3-2020))</f>
        <v>6.3066426299465919E-2</v>
      </c>
      <c r="C16" s="2">
        <f>'[1]Qc, Summer, S3'!C16*((1+Main!$B$4)^(Main!$B$3-2020))</f>
        <v>5.722043821600041E-2</v>
      </c>
      <c r="D16" s="2">
        <f>'[1]Qc, Summer, S3'!D16*((1+Main!$B$4)^(Main!$B$3-2020))</f>
        <v>4.3387209071136648E-2</v>
      </c>
      <c r="E16" s="2">
        <f>'[1]Qc, Summer, S3'!E16*((1+Main!$B$4)^(Main!$B$3-2020))</f>
        <v>4.5087043856103293E-2</v>
      </c>
      <c r="F16" s="2">
        <f>'[1]Qc, Summer, S3'!F16*((1+Main!$B$4)^(Main!$B$3-2020))</f>
        <v>5.8197087659646818E-2</v>
      </c>
      <c r="G16" s="2">
        <f>'[1]Qc, Summer, S3'!G16*((1+Main!$B$4)^(Main!$B$3-2020))</f>
        <v>5.9680896105316586E-2</v>
      </c>
      <c r="H16" s="2">
        <f>'[1]Qc, Summer, S3'!H16*((1+Main!$B$4)^(Main!$B$3-2020))</f>
        <v>4.7200042376928264E-2</v>
      </c>
      <c r="I16" s="2">
        <f>'[1]Qc, Summer, S3'!I16*((1+Main!$B$4)^(Main!$B$3-2020))</f>
        <v>6.1784565553459368E-2</v>
      </c>
      <c r="J16" s="2">
        <f>'[1]Qc, Summer, S3'!J16*((1+Main!$B$4)^(Main!$B$3-2020))</f>
        <v>7.0724926873887622E-2</v>
      </c>
      <c r="K16" s="2">
        <f>'[1]Qc, Summer, S3'!K16*((1+Main!$B$4)^(Main!$B$3-2020))</f>
        <v>0.12802045926608763</v>
      </c>
      <c r="L16" s="2">
        <f>'[1]Qc, Summer, S3'!L16*((1+Main!$B$4)^(Main!$B$3-2020))</f>
        <v>0.11983135553563656</v>
      </c>
      <c r="M16" s="2">
        <f>'[1]Qc, Summer, S3'!M16*((1+Main!$B$4)^(Main!$B$3-2020))</f>
        <v>0.12788897764797302</v>
      </c>
      <c r="N16" s="2">
        <f>'[1]Qc, Summer, S3'!N16*((1+Main!$B$4)^(Main!$B$3-2020))</f>
        <v>0.1265366629676479</v>
      </c>
      <c r="O16" s="2">
        <f>'[1]Qc, Summer, S3'!O16*((1+Main!$B$4)^(Main!$B$3-2020))</f>
        <v>0.11416849909247914</v>
      </c>
      <c r="P16" s="2">
        <f>'[1]Qc, Summer, S3'!P16*((1+Main!$B$4)^(Main!$B$3-2020))</f>
        <v>0.11029457736674129</v>
      </c>
      <c r="Q16" s="2">
        <f>'[1]Qc, Summer, S3'!Q16*((1+Main!$B$4)^(Main!$B$3-2020))</f>
        <v>0.13552407051007886</v>
      </c>
      <c r="R16" s="2">
        <f>'[1]Qc, Summer, S3'!R16*((1+Main!$B$4)^(Main!$B$3-2020))</f>
        <v>0.16162260078600627</v>
      </c>
      <c r="S16" s="2">
        <f>'[1]Qc, Summer, S3'!S16*((1+Main!$B$4)^(Main!$B$3-2020))</f>
        <v>9.775269595455699E-2</v>
      </c>
      <c r="T16" s="2">
        <f>'[1]Qc, Summer, S3'!T16*((1+Main!$B$4)^(Main!$B$3-2020))</f>
        <v>9.8283286963356323E-2</v>
      </c>
      <c r="U16" s="2">
        <f>'[1]Qc, Summer, S3'!U16*((1+Main!$B$4)^(Main!$B$3-2020))</f>
        <v>0.10171110166532688</v>
      </c>
      <c r="V16" s="2">
        <f>'[1]Qc, Summer, S3'!V16*((1+Main!$B$4)^(Main!$B$3-2020))</f>
        <v>9.4531529930280897E-2</v>
      </c>
      <c r="W16" s="2">
        <f>'[1]Qc, Summer, S3'!W16*((1+Main!$B$4)^(Main!$B$3-2020))</f>
        <v>8.4900853673061064E-2</v>
      </c>
      <c r="X16" s="2">
        <f>'[1]Qc, Summer, S3'!X16*((1+Main!$B$4)^(Main!$B$3-2020))</f>
        <v>9.7719825550028352E-2</v>
      </c>
      <c r="Y16" s="2">
        <f>'[1]Qc, Summer, S3'!Y16*((1+Main!$B$4)^(Main!$B$3-2020))</f>
        <v>7.7153216724496307E-2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0ECB-4562-4C75-9E3B-D4EBE279A3C1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_xlfn.IFNA(VLOOKUP($A2,'EV Distribution'!$A$2:$B$1048576,2,FALSE),0)*('EV Characterization'!B$4-'EV Characterization'!B$2)</f>
        <v>0.30568266666666666</v>
      </c>
      <c r="C2" s="2">
        <f>_xlfn.IFNA(VLOOKUP($A2,'EV Distribution'!$A$2:$B$1048576,2,FALSE),0)*('EV Characterization'!C$4-'EV Characterization'!C$2)</f>
        <v>0.348472</v>
      </c>
      <c r="D2" s="2">
        <f>_xlfn.IFNA(VLOOKUP($A2,'EV Distribution'!$A$2:$B$1048576,2,FALSE),0)*('EV Characterization'!D$4-'EV Characterization'!D$2)</f>
        <v>0.52234399999999992</v>
      </c>
      <c r="E2" s="2">
        <f>_xlfn.IFNA(VLOOKUP($A2,'EV Distribution'!$A$2:$B$1048576,2,FALSE),0)*('EV Characterization'!E$4-'EV Characterization'!E$2)</f>
        <v>0.61441733333333337</v>
      </c>
      <c r="F2" s="2">
        <f>_xlfn.IFNA(VLOOKUP($A2,'EV Distribution'!$A$2:$B$1048576,2,FALSE),0)*('EV Characterization'!F$4-'EV Characterization'!F$2)</f>
        <v>0.7304466666666668</v>
      </c>
      <c r="G2" s="2">
        <f>_xlfn.IFNA(VLOOKUP($A2,'EV Distribution'!$A$2:$B$1048576,2,FALSE),0)*('EV Characterization'!G$4-'EV Characterization'!G$2)</f>
        <v>0.7762</v>
      </c>
      <c r="H2" s="2">
        <f>_xlfn.IFNA(VLOOKUP($A2,'EV Distribution'!$A$2:$B$1048576,2,FALSE),0)*('EV Characterization'!H$4-'EV Characterization'!H$2)</f>
        <v>0.66470000000000007</v>
      </c>
      <c r="I2" s="2">
        <f>_xlfn.IFNA(VLOOKUP($A2,'EV Distribution'!$A$2:$B$1048576,2,FALSE),0)*('EV Characterization'!I$4-'EV Characterization'!I$2)</f>
        <v>0.99294533333333324</v>
      </c>
      <c r="J2" s="2">
        <f>_xlfn.IFNA(VLOOKUP($A2,'EV Distribution'!$A$2:$B$1048576,2,FALSE),0)*('EV Characterization'!J$4-'EV Characterization'!J$2)</f>
        <v>0.85971866666666663</v>
      </c>
      <c r="K2" s="2">
        <f>_xlfn.IFNA(VLOOKUP($A2,'EV Distribution'!$A$2:$B$1048576,2,FALSE),0)*('EV Characterization'!K$4-'EV Characterization'!K$2)</f>
        <v>1.0044933333333332</v>
      </c>
      <c r="L2" s="2">
        <f>_xlfn.IFNA(VLOOKUP($A2,'EV Distribution'!$A$2:$B$1048576,2,FALSE),0)*('EV Characterization'!L$4-'EV Characterization'!L$2)</f>
        <v>1.0598526666666668</v>
      </c>
      <c r="M2" s="2">
        <f>_xlfn.IFNA(VLOOKUP($A2,'EV Distribution'!$A$2:$B$1048576,2,FALSE),0)*('EV Characterization'!M$4-'EV Characterization'!M$2)</f>
        <v>1.0304673333333332</v>
      </c>
      <c r="N2" s="2">
        <f>_xlfn.IFNA(VLOOKUP($A2,'EV Distribution'!$A$2:$B$1048576,2,FALSE),0)*('EV Characterization'!N$4-'EV Characterization'!N$2)</f>
        <v>0.96476133333333325</v>
      </c>
      <c r="O2" s="2">
        <f>_xlfn.IFNA(VLOOKUP($A2,'EV Distribution'!$A$2:$B$1048576,2,FALSE),0)*('EV Characterization'!O$4-'EV Characterization'!O$2)</f>
        <v>0.91152</v>
      </c>
      <c r="P2" s="2">
        <f>_xlfn.IFNA(VLOOKUP($A2,'EV Distribution'!$A$2:$B$1048576,2,FALSE),0)*('EV Characterization'!P$4-'EV Characterization'!P$2)</f>
        <v>0.90589733333333344</v>
      </c>
      <c r="Q2" s="2">
        <f>_xlfn.IFNA(VLOOKUP($A2,'EV Distribution'!$A$2:$B$1048576,2,FALSE),0)*('EV Characterization'!Q$4-'EV Characterization'!Q$2)</f>
        <v>0.8336026666666666</v>
      </c>
      <c r="R2" s="2">
        <f>_xlfn.IFNA(VLOOKUP($A2,'EV Distribution'!$A$2:$B$1048576,2,FALSE),0)*('EV Characterization'!R$4-'EV Characterization'!R$2)</f>
        <v>0.78781733333333326</v>
      </c>
      <c r="S2" s="2">
        <f>_xlfn.IFNA(VLOOKUP($A2,'EV Distribution'!$A$2:$B$1048576,2,FALSE),0)*('EV Characterization'!S$4-'EV Characterization'!S$2)</f>
        <v>0.74272933333333335</v>
      </c>
      <c r="T2" s="2">
        <f>_xlfn.IFNA(VLOOKUP($A2,'EV Distribution'!$A$2:$B$1048576,2,FALSE),0)*('EV Characterization'!T$4-'EV Characterization'!T$2)</f>
        <v>0.53121600000000002</v>
      </c>
      <c r="U2" s="2">
        <f>_xlfn.IFNA(VLOOKUP($A2,'EV Distribution'!$A$2:$B$1048576,2,FALSE),0)*('EV Characterization'!U$4-'EV Characterization'!U$2)</f>
        <v>0.58610266666666666</v>
      </c>
      <c r="V2" s="2">
        <f>_xlfn.IFNA(VLOOKUP($A2,'EV Distribution'!$A$2:$B$1048576,2,FALSE),0)*('EV Characterization'!V$4-'EV Characterization'!V$2)</f>
        <v>0.60647600000000002</v>
      </c>
      <c r="W2" s="2">
        <f>_xlfn.IFNA(VLOOKUP($A2,'EV Distribution'!$A$2:$B$1048576,2,FALSE),0)*('EV Characterization'!W$4-'EV Characterization'!W$2)</f>
        <v>0.63796933333333328</v>
      </c>
      <c r="X2" s="2">
        <f>_xlfn.IFNA(VLOOKUP($A2,'EV Distribution'!$A$2:$B$1048576,2,FALSE),0)*('EV Characterization'!X$4-'EV Characterization'!X$2)</f>
        <v>0.29339999999999999</v>
      </c>
      <c r="Y2" s="2">
        <f>_xlfn.IFNA(VLOOKUP($A2,'EV Distribution'!$A$2:$B$1048576,2,FALSE),0)*('EV Characterization'!Y$4-'EV Characterization'!Y$2)</f>
        <v>0.29897333333333331</v>
      </c>
    </row>
    <row r="3" spans="1:25" x14ac:dyDescent="0.3">
      <c r="A3">
        <v>3</v>
      </c>
      <c r="B3" s="2">
        <f>_xlfn.IFNA(VLOOKUP($A3,'EV Distribution'!$A$2:$B$1048576,2,FALSE),0)*('EV Characterization'!B$4-'EV Characterization'!B$2)</f>
        <v>0.30568266666666666</v>
      </c>
      <c r="C3" s="2">
        <f>_xlfn.IFNA(VLOOKUP($A3,'EV Distribution'!$A$2:$B$1048576,2,FALSE),0)*('EV Characterization'!C$4-'EV Characterization'!C$2)</f>
        <v>0.348472</v>
      </c>
      <c r="D3" s="2">
        <f>_xlfn.IFNA(VLOOKUP($A3,'EV Distribution'!$A$2:$B$1048576,2,FALSE),0)*('EV Characterization'!D$4-'EV Characterization'!D$2)</f>
        <v>0.52234399999999992</v>
      </c>
      <c r="E3" s="2">
        <f>_xlfn.IFNA(VLOOKUP($A3,'EV Distribution'!$A$2:$B$1048576,2,FALSE),0)*('EV Characterization'!E$4-'EV Characterization'!E$2)</f>
        <v>0.61441733333333337</v>
      </c>
      <c r="F3" s="2">
        <f>_xlfn.IFNA(VLOOKUP($A3,'EV Distribution'!$A$2:$B$1048576,2,FALSE),0)*('EV Characterization'!F$4-'EV Characterization'!F$2)</f>
        <v>0.7304466666666668</v>
      </c>
      <c r="G3" s="2">
        <f>_xlfn.IFNA(VLOOKUP($A3,'EV Distribution'!$A$2:$B$1048576,2,FALSE),0)*('EV Characterization'!G$4-'EV Characterization'!G$2)</f>
        <v>0.7762</v>
      </c>
      <c r="H3" s="2">
        <f>_xlfn.IFNA(VLOOKUP($A3,'EV Distribution'!$A$2:$B$1048576,2,FALSE),0)*('EV Characterization'!H$4-'EV Characterization'!H$2)</f>
        <v>0.66470000000000007</v>
      </c>
      <c r="I3" s="2">
        <f>_xlfn.IFNA(VLOOKUP($A3,'EV Distribution'!$A$2:$B$1048576,2,FALSE),0)*('EV Characterization'!I$4-'EV Characterization'!I$2)</f>
        <v>0.99294533333333324</v>
      </c>
      <c r="J3" s="2">
        <f>_xlfn.IFNA(VLOOKUP($A3,'EV Distribution'!$A$2:$B$1048576,2,FALSE),0)*('EV Characterization'!J$4-'EV Characterization'!J$2)</f>
        <v>0.85971866666666663</v>
      </c>
      <c r="K3" s="2">
        <f>_xlfn.IFNA(VLOOKUP($A3,'EV Distribution'!$A$2:$B$1048576,2,FALSE),0)*('EV Characterization'!K$4-'EV Characterization'!K$2)</f>
        <v>1.0044933333333332</v>
      </c>
      <c r="L3" s="2">
        <f>_xlfn.IFNA(VLOOKUP($A3,'EV Distribution'!$A$2:$B$1048576,2,FALSE),0)*('EV Characterization'!L$4-'EV Characterization'!L$2)</f>
        <v>1.0598526666666668</v>
      </c>
      <c r="M3" s="2">
        <f>_xlfn.IFNA(VLOOKUP($A3,'EV Distribution'!$A$2:$B$1048576,2,FALSE),0)*('EV Characterization'!M$4-'EV Characterization'!M$2)</f>
        <v>1.0304673333333332</v>
      </c>
      <c r="N3" s="2">
        <f>_xlfn.IFNA(VLOOKUP($A3,'EV Distribution'!$A$2:$B$1048576,2,FALSE),0)*('EV Characterization'!N$4-'EV Characterization'!N$2)</f>
        <v>0.96476133333333325</v>
      </c>
      <c r="O3" s="2">
        <f>_xlfn.IFNA(VLOOKUP($A3,'EV Distribution'!$A$2:$B$1048576,2,FALSE),0)*('EV Characterization'!O$4-'EV Characterization'!O$2)</f>
        <v>0.91152</v>
      </c>
      <c r="P3" s="2">
        <f>_xlfn.IFNA(VLOOKUP($A3,'EV Distribution'!$A$2:$B$1048576,2,FALSE),0)*('EV Characterization'!P$4-'EV Characterization'!P$2)</f>
        <v>0.90589733333333344</v>
      </c>
      <c r="Q3" s="2">
        <f>_xlfn.IFNA(VLOOKUP($A3,'EV Distribution'!$A$2:$B$1048576,2,FALSE),0)*('EV Characterization'!Q$4-'EV Characterization'!Q$2)</f>
        <v>0.8336026666666666</v>
      </c>
      <c r="R3" s="2">
        <f>_xlfn.IFNA(VLOOKUP($A3,'EV Distribution'!$A$2:$B$1048576,2,FALSE),0)*('EV Characterization'!R$4-'EV Characterization'!R$2)</f>
        <v>0.78781733333333326</v>
      </c>
      <c r="S3" s="2">
        <f>_xlfn.IFNA(VLOOKUP($A3,'EV Distribution'!$A$2:$B$1048576,2,FALSE),0)*('EV Characterization'!S$4-'EV Characterization'!S$2)</f>
        <v>0.74272933333333335</v>
      </c>
      <c r="T3" s="2">
        <f>_xlfn.IFNA(VLOOKUP($A3,'EV Distribution'!$A$2:$B$1048576,2,FALSE),0)*('EV Characterization'!T$4-'EV Characterization'!T$2)</f>
        <v>0.53121600000000002</v>
      </c>
      <c r="U3" s="2">
        <f>_xlfn.IFNA(VLOOKUP($A3,'EV Distribution'!$A$2:$B$1048576,2,FALSE),0)*('EV Characterization'!U$4-'EV Characterization'!U$2)</f>
        <v>0.58610266666666666</v>
      </c>
      <c r="V3" s="2">
        <f>_xlfn.IFNA(VLOOKUP($A3,'EV Distribution'!$A$2:$B$1048576,2,FALSE),0)*('EV Characterization'!V$4-'EV Characterization'!V$2)</f>
        <v>0.60647600000000002</v>
      </c>
      <c r="W3" s="2">
        <f>_xlfn.IFNA(VLOOKUP($A3,'EV Distribution'!$A$2:$B$1048576,2,FALSE),0)*('EV Characterization'!W$4-'EV Characterization'!W$2)</f>
        <v>0.63796933333333328</v>
      </c>
      <c r="X3" s="2">
        <f>_xlfn.IFNA(VLOOKUP($A3,'EV Distribution'!$A$2:$B$1048576,2,FALSE),0)*('EV Characterization'!X$4-'EV Characterization'!X$2)</f>
        <v>0.29339999999999999</v>
      </c>
      <c r="Y3" s="2">
        <f>_xlfn.IFNA(VLOOKUP($A3,'EV Distribution'!$A$2:$B$1048576,2,FALSE),0)*('EV Characterization'!Y$4-'EV Characterization'!Y$2)</f>
        <v>0.29897333333333331</v>
      </c>
    </row>
    <row r="4" spans="1:25" x14ac:dyDescent="0.3">
      <c r="A4">
        <v>4</v>
      </c>
      <c r="B4" s="2">
        <f>_xlfn.IFNA(VLOOKUP($A4,'EV Distribution'!$A$2:$B$1048576,2,FALSE),0)*('EV Characterization'!B$4-'EV Characterization'!B$2)</f>
        <v>0.30568266666666666</v>
      </c>
      <c r="C4" s="2">
        <f>_xlfn.IFNA(VLOOKUP($A4,'EV Distribution'!$A$2:$B$1048576,2,FALSE),0)*('EV Characterization'!C$4-'EV Characterization'!C$2)</f>
        <v>0.348472</v>
      </c>
      <c r="D4" s="2">
        <f>_xlfn.IFNA(VLOOKUP($A4,'EV Distribution'!$A$2:$B$1048576,2,FALSE),0)*('EV Characterization'!D$4-'EV Characterization'!D$2)</f>
        <v>0.52234399999999992</v>
      </c>
      <c r="E4" s="2">
        <f>_xlfn.IFNA(VLOOKUP($A4,'EV Distribution'!$A$2:$B$1048576,2,FALSE),0)*('EV Characterization'!E$4-'EV Characterization'!E$2)</f>
        <v>0.61441733333333337</v>
      </c>
      <c r="F4" s="2">
        <f>_xlfn.IFNA(VLOOKUP($A4,'EV Distribution'!$A$2:$B$1048576,2,FALSE),0)*('EV Characterization'!F$4-'EV Characterization'!F$2)</f>
        <v>0.7304466666666668</v>
      </c>
      <c r="G4" s="2">
        <f>_xlfn.IFNA(VLOOKUP($A4,'EV Distribution'!$A$2:$B$1048576,2,FALSE),0)*('EV Characterization'!G$4-'EV Characterization'!G$2)</f>
        <v>0.7762</v>
      </c>
      <c r="H4" s="2">
        <f>_xlfn.IFNA(VLOOKUP($A4,'EV Distribution'!$A$2:$B$1048576,2,FALSE),0)*('EV Characterization'!H$4-'EV Characterization'!H$2)</f>
        <v>0.66470000000000007</v>
      </c>
      <c r="I4" s="2">
        <f>_xlfn.IFNA(VLOOKUP($A4,'EV Distribution'!$A$2:$B$1048576,2,FALSE),0)*('EV Characterization'!I$4-'EV Characterization'!I$2)</f>
        <v>0.99294533333333324</v>
      </c>
      <c r="J4" s="2">
        <f>_xlfn.IFNA(VLOOKUP($A4,'EV Distribution'!$A$2:$B$1048576,2,FALSE),0)*('EV Characterization'!J$4-'EV Characterization'!J$2)</f>
        <v>0.85971866666666663</v>
      </c>
      <c r="K4" s="2">
        <f>_xlfn.IFNA(VLOOKUP($A4,'EV Distribution'!$A$2:$B$1048576,2,FALSE),0)*('EV Characterization'!K$4-'EV Characterization'!K$2)</f>
        <v>1.0044933333333332</v>
      </c>
      <c r="L4" s="2">
        <f>_xlfn.IFNA(VLOOKUP($A4,'EV Distribution'!$A$2:$B$1048576,2,FALSE),0)*('EV Characterization'!L$4-'EV Characterization'!L$2)</f>
        <v>1.0598526666666668</v>
      </c>
      <c r="M4" s="2">
        <f>_xlfn.IFNA(VLOOKUP($A4,'EV Distribution'!$A$2:$B$1048576,2,FALSE),0)*('EV Characterization'!M$4-'EV Characterization'!M$2)</f>
        <v>1.0304673333333332</v>
      </c>
      <c r="N4" s="2">
        <f>_xlfn.IFNA(VLOOKUP($A4,'EV Distribution'!$A$2:$B$1048576,2,FALSE),0)*('EV Characterization'!N$4-'EV Characterization'!N$2)</f>
        <v>0.96476133333333325</v>
      </c>
      <c r="O4" s="2">
        <f>_xlfn.IFNA(VLOOKUP($A4,'EV Distribution'!$A$2:$B$1048576,2,FALSE),0)*('EV Characterization'!O$4-'EV Characterization'!O$2)</f>
        <v>0.91152</v>
      </c>
      <c r="P4" s="2">
        <f>_xlfn.IFNA(VLOOKUP($A4,'EV Distribution'!$A$2:$B$1048576,2,FALSE),0)*('EV Characterization'!P$4-'EV Characterization'!P$2)</f>
        <v>0.90589733333333344</v>
      </c>
      <c r="Q4" s="2">
        <f>_xlfn.IFNA(VLOOKUP($A4,'EV Distribution'!$A$2:$B$1048576,2,FALSE),0)*('EV Characterization'!Q$4-'EV Characterization'!Q$2)</f>
        <v>0.8336026666666666</v>
      </c>
      <c r="R4" s="2">
        <f>_xlfn.IFNA(VLOOKUP($A4,'EV Distribution'!$A$2:$B$1048576,2,FALSE),0)*('EV Characterization'!R$4-'EV Characterization'!R$2)</f>
        <v>0.78781733333333326</v>
      </c>
      <c r="S4" s="2">
        <f>_xlfn.IFNA(VLOOKUP($A4,'EV Distribution'!$A$2:$B$1048576,2,FALSE),0)*('EV Characterization'!S$4-'EV Characterization'!S$2)</f>
        <v>0.74272933333333335</v>
      </c>
      <c r="T4" s="2">
        <f>_xlfn.IFNA(VLOOKUP($A4,'EV Distribution'!$A$2:$B$1048576,2,FALSE),0)*('EV Characterization'!T$4-'EV Characterization'!T$2)</f>
        <v>0.53121600000000002</v>
      </c>
      <c r="U4" s="2">
        <f>_xlfn.IFNA(VLOOKUP($A4,'EV Distribution'!$A$2:$B$1048576,2,FALSE),0)*('EV Characterization'!U$4-'EV Characterization'!U$2)</f>
        <v>0.58610266666666666</v>
      </c>
      <c r="V4" s="2">
        <f>_xlfn.IFNA(VLOOKUP($A4,'EV Distribution'!$A$2:$B$1048576,2,FALSE),0)*('EV Characterization'!V$4-'EV Characterization'!V$2)</f>
        <v>0.60647600000000002</v>
      </c>
      <c r="W4" s="2">
        <f>_xlfn.IFNA(VLOOKUP($A4,'EV Distribution'!$A$2:$B$1048576,2,FALSE),0)*('EV Characterization'!W$4-'EV Characterization'!W$2)</f>
        <v>0.63796933333333328</v>
      </c>
      <c r="X4" s="2">
        <f>_xlfn.IFNA(VLOOKUP($A4,'EV Distribution'!$A$2:$B$1048576,2,FALSE),0)*('EV Characterization'!X$4-'EV Characterization'!X$2)</f>
        <v>0.29339999999999999</v>
      </c>
      <c r="Y4" s="2">
        <f>_xlfn.IFNA(VLOOKUP($A4,'EV Distribution'!$A$2:$B$1048576,2,FALSE),0)*('EV Characterization'!Y$4-'EV Characterization'!Y$2)</f>
        <v>0.29897333333333331</v>
      </c>
    </row>
    <row r="5" spans="1:25" x14ac:dyDescent="0.3">
      <c r="A5">
        <v>5</v>
      </c>
      <c r="B5" s="2">
        <f>_xlfn.IFNA(VLOOKUP($A5,'EV Distribution'!$A$2:$B$1048576,2,FALSE),0)*('EV Characterization'!B$4-'EV Characterization'!B$2)</f>
        <v>0.30568266666666666</v>
      </c>
      <c r="C5" s="2">
        <f>_xlfn.IFNA(VLOOKUP($A5,'EV Distribution'!$A$2:$B$1048576,2,FALSE),0)*('EV Characterization'!C$4-'EV Characterization'!C$2)</f>
        <v>0.348472</v>
      </c>
      <c r="D5" s="2">
        <f>_xlfn.IFNA(VLOOKUP($A5,'EV Distribution'!$A$2:$B$1048576,2,FALSE),0)*('EV Characterization'!D$4-'EV Characterization'!D$2)</f>
        <v>0.52234399999999992</v>
      </c>
      <c r="E5" s="2">
        <f>_xlfn.IFNA(VLOOKUP($A5,'EV Distribution'!$A$2:$B$1048576,2,FALSE),0)*('EV Characterization'!E$4-'EV Characterization'!E$2)</f>
        <v>0.61441733333333337</v>
      </c>
      <c r="F5" s="2">
        <f>_xlfn.IFNA(VLOOKUP($A5,'EV Distribution'!$A$2:$B$1048576,2,FALSE),0)*('EV Characterization'!F$4-'EV Characterization'!F$2)</f>
        <v>0.7304466666666668</v>
      </c>
      <c r="G5" s="2">
        <f>_xlfn.IFNA(VLOOKUP($A5,'EV Distribution'!$A$2:$B$1048576,2,FALSE),0)*('EV Characterization'!G$4-'EV Characterization'!G$2)</f>
        <v>0.7762</v>
      </c>
      <c r="H5" s="2">
        <f>_xlfn.IFNA(VLOOKUP($A5,'EV Distribution'!$A$2:$B$1048576,2,FALSE),0)*('EV Characterization'!H$4-'EV Characterization'!H$2)</f>
        <v>0.66470000000000007</v>
      </c>
      <c r="I5" s="2">
        <f>_xlfn.IFNA(VLOOKUP($A5,'EV Distribution'!$A$2:$B$1048576,2,FALSE),0)*('EV Characterization'!I$4-'EV Characterization'!I$2)</f>
        <v>0.99294533333333324</v>
      </c>
      <c r="J5" s="2">
        <f>_xlfn.IFNA(VLOOKUP($A5,'EV Distribution'!$A$2:$B$1048576,2,FALSE),0)*('EV Characterization'!J$4-'EV Characterization'!J$2)</f>
        <v>0.85971866666666663</v>
      </c>
      <c r="K5" s="2">
        <f>_xlfn.IFNA(VLOOKUP($A5,'EV Distribution'!$A$2:$B$1048576,2,FALSE),0)*('EV Characterization'!K$4-'EV Characterization'!K$2)</f>
        <v>1.0044933333333332</v>
      </c>
      <c r="L5" s="2">
        <f>_xlfn.IFNA(VLOOKUP($A5,'EV Distribution'!$A$2:$B$1048576,2,FALSE),0)*('EV Characterization'!L$4-'EV Characterization'!L$2)</f>
        <v>1.0598526666666668</v>
      </c>
      <c r="M5" s="2">
        <f>_xlfn.IFNA(VLOOKUP($A5,'EV Distribution'!$A$2:$B$1048576,2,FALSE),0)*('EV Characterization'!M$4-'EV Characterization'!M$2)</f>
        <v>1.0304673333333332</v>
      </c>
      <c r="N5" s="2">
        <f>_xlfn.IFNA(VLOOKUP($A5,'EV Distribution'!$A$2:$B$1048576,2,FALSE),0)*('EV Characterization'!N$4-'EV Characterization'!N$2)</f>
        <v>0.96476133333333325</v>
      </c>
      <c r="O5" s="2">
        <f>_xlfn.IFNA(VLOOKUP($A5,'EV Distribution'!$A$2:$B$1048576,2,FALSE),0)*('EV Characterization'!O$4-'EV Characterization'!O$2)</f>
        <v>0.91152</v>
      </c>
      <c r="P5" s="2">
        <f>_xlfn.IFNA(VLOOKUP($A5,'EV Distribution'!$A$2:$B$1048576,2,FALSE),0)*('EV Characterization'!P$4-'EV Characterization'!P$2)</f>
        <v>0.90589733333333344</v>
      </c>
      <c r="Q5" s="2">
        <f>_xlfn.IFNA(VLOOKUP($A5,'EV Distribution'!$A$2:$B$1048576,2,FALSE),0)*('EV Characterization'!Q$4-'EV Characterization'!Q$2)</f>
        <v>0.8336026666666666</v>
      </c>
      <c r="R5" s="2">
        <f>_xlfn.IFNA(VLOOKUP($A5,'EV Distribution'!$A$2:$B$1048576,2,FALSE),0)*('EV Characterization'!R$4-'EV Characterization'!R$2)</f>
        <v>0.78781733333333326</v>
      </c>
      <c r="S5" s="2">
        <f>_xlfn.IFNA(VLOOKUP($A5,'EV Distribution'!$A$2:$B$1048576,2,FALSE),0)*('EV Characterization'!S$4-'EV Characterization'!S$2)</f>
        <v>0.74272933333333335</v>
      </c>
      <c r="T5" s="2">
        <f>_xlfn.IFNA(VLOOKUP($A5,'EV Distribution'!$A$2:$B$1048576,2,FALSE),0)*('EV Characterization'!T$4-'EV Characterization'!T$2)</f>
        <v>0.53121600000000002</v>
      </c>
      <c r="U5" s="2">
        <f>_xlfn.IFNA(VLOOKUP($A5,'EV Distribution'!$A$2:$B$1048576,2,FALSE),0)*('EV Characterization'!U$4-'EV Characterization'!U$2)</f>
        <v>0.58610266666666666</v>
      </c>
      <c r="V5" s="2">
        <f>_xlfn.IFNA(VLOOKUP($A5,'EV Distribution'!$A$2:$B$1048576,2,FALSE),0)*('EV Characterization'!V$4-'EV Characterization'!V$2)</f>
        <v>0.60647600000000002</v>
      </c>
      <c r="W5" s="2">
        <f>_xlfn.IFNA(VLOOKUP($A5,'EV Distribution'!$A$2:$B$1048576,2,FALSE),0)*('EV Characterization'!W$4-'EV Characterization'!W$2)</f>
        <v>0.63796933333333328</v>
      </c>
      <c r="X5" s="2">
        <f>_xlfn.IFNA(VLOOKUP($A5,'EV Distribution'!$A$2:$B$1048576,2,FALSE),0)*('EV Characterization'!X$4-'EV Characterization'!X$2)</f>
        <v>0.29339999999999999</v>
      </c>
      <c r="Y5" s="2">
        <f>_xlfn.IFNA(VLOOKUP($A5,'EV Distribution'!$A$2:$B$1048576,2,FALSE),0)*('EV Characterization'!Y$4-'EV Characterization'!Y$2)</f>
        <v>0.29897333333333331</v>
      </c>
    </row>
    <row r="6" spans="1:25" x14ac:dyDescent="0.3">
      <c r="A6">
        <v>6</v>
      </c>
      <c r="B6" s="2">
        <f>_xlfn.IFNA(VLOOKUP($A6,'EV Distribution'!$A$2:$B$1048576,2,FALSE),0)*('EV Characterization'!B$4-'EV Characterization'!B$2)</f>
        <v>0.30568266666666666</v>
      </c>
      <c r="C6" s="2">
        <f>_xlfn.IFNA(VLOOKUP($A6,'EV Distribution'!$A$2:$B$1048576,2,FALSE),0)*('EV Characterization'!C$4-'EV Characterization'!C$2)</f>
        <v>0.348472</v>
      </c>
      <c r="D6" s="2">
        <f>_xlfn.IFNA(VLOOKUP($A6,'EV Distribution'!$A$2:$B$1048576,2,FALSE),0)*('EV Characterization'!D$4-'EV Characterization'!D$2)</f>
        <v>0.52234399999999992</v>
      </c>
      <c r="E6" s="2">
        <f>_xlfn.IFNA(VLOOKUP($A6,'EV Distribution'!$A$2:$B$1048576,2,FALSE),0)*('EV Characterization'!E$4-'EV Characterization'!E$2)</f>
        <v>0.61441733333333337</v>
      </c>
      <c r="F6" s="2">
        <f>_xlfn.IFNA(VLOOKUP($A6,'EV Distribution'!$A$2:$B$1048576,2,FALSE),0)*('EV Characterization'!F$4-'EV Characterization'!F$2)</f>
        <v>0.7304466666666668</v>
      </c>
      <c r="G6" s="2">
        <f>_xlfn.IFNA(VLOOKUP($A6,'EV Distribution'!$A$2:$B$1048576,2,FALSE),0)*('EV Characterization'!G$4-'EV Characterization'!G$2)</f>
        <v>0.7762</v>
      </c>
      <c r="H6" s="2">
        <f>_xlfn.IFNA(VLOOKUP($A6,'EV Distribution'!$A$2:$B$1048576,2,FALSE),0)*('EV Characterization'!H$4-'EV Characterization'!H$2)</f>
        <v>0.66470000000000007</v>
      </c>
      <c r="I6" s="2">
        <f>_xlfn.IFNA(VLOOKUP($A6,'EV Distribution'!$A$2:$B$1048576,2,FALSE),0)*('EV Characterization'!I$4-'EV Characterization'!I$2)</f>
        <v>0.99294533333333324</v>
      </c>
      <c r="J6" s="2">
        <f>_xlfn.IFNA(VLOOKUP($A6,'EV Distribution'!$A$2:$B$1048576,2,FALSE),0)*('EV Characterization'!J$4-'EV Characterization'!J$2)</f>
        <v>0.85971866666666663</v>
      </c>
      <c r="K6" s="2">
        <f>_xlfn.IFNA(VLOOKUP($A6,'EV Distribution'!$A$2:$B$1048576,2,FALSE),0)*('EV Characterization'!K$4-'EV Characterization'!K$2)</f>
        <v>1.0044933333333332</v>
      </c>
      <c r="L6" s="2">
        <f>_xlfn.IFNA(VLOOKUP($A6,'EV Distribution'!$A$2:$B$1048576,2,FALSE),0)*('EV Characterization'!L$4-'EV Characterization'!L$2)</f>
        <v>1.0598526666666668</v>
      </c>
      <c r="M6" s="2">
        <f>_xlfn.IFNA(VLOOKUP($A6,'EV Distribution'!$A$2:$B$1048576,2,FALSE),0)*('EV Characterization'!M$4-'EV Characterization'!M$2)</f>
        <v>1.0304673333333332</v>
      </c>
      <c r="N6" s="2">
        <f>_xlfn.IFNA(VLOOKUP($A6,'EV Distribution'!$A$2:$B$1048576,2,FALSE),0)*('EV Characterization'!N$4-'EV Characterization'!N$2)</f>
        <v>0.96476133333333325</v>
      </c>
      <c r="O6" s="2">
        <f>_xlfn.IFNA(VLOOKUP($A6,'EV Distribution'!$A$2:$B$1048576,2,FALSE),0)*('EV Characterization'!O$4-'EV Characterization'!O$2)</f>
        <v>0.91152</v>
      </c>
      <c r="P6" s="2">
        <f>_xlfn.IFNA(VLOOKUP($A6,'EV Distribution'!$A$2:$B$1048576,2,FALSE),0)*('EV Characterization'!P$4-'EV Characterization'!P$2)</f>
        <v>0.90589733333333344</v>
      </c>
      <c r="Q6" s="2">
        <f>_xlfn.IFNA(VLOOKUP($A6,'EV Distribution'!$A$2:$B$1048576,2,FALSE),0)*('EV Characterization'!Q$4-'EV Characterization'!Q$2)</f>
        <v>0.8336026666666666</v>
      </c>
      <c r="R6" s="2">
        <f>_xlfn.IFNA(VLOOKUP($A6,'EV Distribution'!$A$2:$B$1048576,2,FALSE),0)*('EV Characterization'!R$4-'EV Characterization'!R$2)</f>
        <v>0.78781733333333326</v>
      </c>
      <c r="S6" s="2">
        <f>_xlfn.IFNA(VLOOKUP($A6,'EV Distribution'!$A$2:$B$1048576,2,FALSE),0)*('EV Characterization'!S$4-'EV Characterization'!S$2)</f>
        <v>0.74272933333333335</v>
      </c>
      <c r="T6" s="2">
        <f>_xlfn.IFNA(VLOOKUP($A6,'EV Distribution'!$A$2:$B$1048576,2,FALSE),0)*('EV Characterization'!T$4-'EV Characterization'!T$2)</f>
        <v>0.53121600000000002</v>
      </c>
      <c r="U6" s="2">
        <f>_xlfn.IFNA(VLOOKUP($A6,'EV Distribution'!$A$2:$B$1048576,2,FALSE),0)*('EV Characterization'!U$4-'EV Characterization'!U$2)</f>
        <v>0.58610266666666666</v>
      </c>
      <c r="V6" s="2">
        <f>_xlfn.IFNA(VLOOKUP($A6,'EV Distribution'!$A$2:$B$1048576,2,FALSE),0)*('EV Characterization'!V$4-'EV Characterization'!V$2)</f>
        <v>0.60647600000000002</v>
      </c>
      <c r="W6" s="2">
        <f>_xlfn.IFNA(VLOOKUP($A6,'EV Distribution'!$A$2:$B$1048576,2,FALSE),0)*('EV Characterization'!W$4-'EV Characterization'!W$2)</f>
        <v>0.63796933333333328</v>
      </c>
      <c r="X6" s="2">
        <f>_xlfn.IFNA(VLOOKUP($A6,'EV Distribution'!$A$2:$B$1048576,2,FALSE),0)*('EV Characterization'!X$4-'EV Characterization'!X$2)</f>
        <v>0.29339999999999999</v>
      </c>
      <c r="Y6" s="2">
        <f>_xlfn.IFNA(VLOOKUP($A6,'EV Distribution'!$A$2:$B$1048576,2,FALSE),0)*('EV Characterization'!Y$4-'EV Characterization'!Y$2)</f>
        <v>0.29897333333333331</v>
      </c>
    </row>
    <row r="7" spans="1:25" x14ac:dyDescent="0.3">
      <c r="A7">
        <v>7</v>
      </c>
      <c r="B7" s="2">
        <f>_xlfn.IFNA(VLOOKUP($A7,'EV Distribution'!$A$2:$B$1048576,2,FALSE),0)*('EV Characterization'!B$4-'EV Characterization'!B$2)</f>
        <v>0.30568266666666666</v>
      </c>
      <c r="C7" s="2">
        <f>_xlfn.IFNA(VLOOKUP($A7,'EV Distribution'!$A$2:$B$1048576,2,FALSE),0)*('EV Characterization'!C$4-'EV Characterization'!C$2)</f>
        <v>0.348472</v>
      </c>
      <c r="D7" s="2">
        <f>_xlfn.IFNA(VLOOKUP($A7,'EV Distribution'!$A$2:$B$1048576,2,FALSE),0)*('EV Characterization'!D$4-'EV Characterization'!D$2)</f>
        <v>0.52234399999999992</v>
      </c>
      <c r="E7" s="2">
        <f>_xlfn.IFNA(VLOOKUP($A7,'EV Distribution'!$A$2:$B$1048576,2,FALSE),0)*('EV Characterization'!E$4-'EV Characterization'!E$2)</f>
        <v>0.61441733333333337</v>
      </c>
      <c r="F7" s="2">
        <f>_xlfn.IFNA(VLOOKUP($A7,'EV Distribution'!$A$2:$B$1048576,2,FALSE),0)*('EV Characterization'!F$4-'EV Characterization'!F$2)</f>
        <v>0.7304466666666668</v>
      </c>
      <c r="G7" s="2">
        <f>_xlfn.IFNA(VLOOKUP($A7,'EV Distribution'!$A$2:$B$1048576,2,FALSE),0)*('EV Characterization'!G$4-'EV Characterization'!G$2)</f>
        <v>0.7762</v>
      </c>
      <c r="H7" s="2">
        <f>_xlfn.IFNA(VLOOKUP($A7,'EV Distribution'!$A$2:$B$1048576,2,FALSE),0)*('EV Characterization'!H$4-'EV Characterization'!H$2)</f>
        <v>0.66470000000000007</v>
      </c>
      <c r="I7" s="2">
        <f>_xlfn.IFNA(VLOOKUP($A7,'EV Distribution'!$A$2:$B$1048576,2,FALSE),0)*('EV Characterization'!I$4-'EV Characterization'!I$2)</f>
        <v>0.99294533333333324</v>
      </c>
      <c r="J7" s="2">
        <f>_xlfn.IFNA(VLOOKUP($A7,'EV Distribution'!$A$2:$B$1048576,2,FALSE),0)*('EV Characterization'!J$4-'EV Characterization'!J$2)</f>
        <v>0.85971866666666663</v>
      </c>
      <c r="K7" s="2">
        <f>_xlfn.IFNA(VLOOKUP($A7,'EV Distribution'!$A$2:$B$1048576,2,FALSE),0)*('EV Characterization'!K$4-'EV Characterization'!K$2)</f>
        <v>1.0044933333333332</v>
      </c>
      <c r="L7" s="2">
        <f>_xlfn.IFNA(VLOOKUP($A7,'EV Distribution'!$A$2:$B$1048576,2,FALSE),0)*('EV Characterization'!L$4-'EV Characterization'!L$2)</f>
        <v>1.0598526666666668</v>
      </c>
      <c r="M7" s="2">
        <f>_xlfn.IFNA(VLOOKUP($A7,'EV Distribution'!$A$2:$B$1048576,2,FALSE),0)*('EV Characterization'!M$4-'EV Characterization'!M$2)</f>
        <v>1.0304673333333332</v>
      </c>
      <c r="N7" s="2">
        <f>_xlfn.IFNA(VLOOKUP($A7,'EV Distribution'!$A$2:$B$1048576,2,FALSE),0)*('EV Characterization'!N$4-'EV Characterization'!N$2)</f>
        <v>0.96476133333333325</v>
      </c>
      <c r="O7" s="2">
        <f>_xlfn.IFNA(VLOOKUP($A7,'EV Distribution'!$A$2:$B$1048576,2,FALSE),0)*('EV Characterization'!O$4-'EV Characterization'!O$2)</f>
        <v>0.91152</v>
      </c>
      <c r="P7" s="2">
        <f>_xlfn.IFNA(VLOOKUP($A7,'EV Distribution'!$A$2:$B$1048576,2,FALSE),0)*('EV Characterization'!P$4-'EV Characterization'!P$2)</f>
        <v>0.90589733333333344</v>
      </c>
      <c r="Q7" s="2">
        <f>_xlfn.IFNA(VLOOKUP($A7,'EV Distribution'!$A$2:$B$1048576,2,FALSE),0)*('EV Characterization'!Q$4-'EV Characterization'!Q$2)</f>
        <v>0.8336026666666666</v>
      </c>
      <c r="R7" s="2">
        <f>_xlfn.IFNA(VLOOKUP($A7,'EV Distribution'!$A$2:$B$1048576,2,FALSE),0)*('EV Characterization'!R$4-'EV Characterization'!R$2)</f>
        <v>0.78781733333333326</v>
      </c>
      <c r="S7" s="2">
        <f>_xlfn.IFNA(VLOOKUP($A7,'EV Distribution'!$A$2:$B$1048576,2,FALSE),0)*('EV Characterization'!S$4-'EV Characterization'!S$2)</f>
        <v>0.74272933333333335</v>
      </c>
      <c r="T7" s="2">
        <f>_xlfn.IFNA(VLOOKUP($A7,'EV Distribution'!$A$2:$B$1048576,2,FALSE),0)*('EV Characterization'!T$4-'EV Characterization'!T$2)</f>
        <v>0.53121600000000002</v>
      </c>
      <c r="U7" s="2">
        <f>_xlfn.IFNA(VLOOKUP($A7,'EV Distribution'!$A$2:$B$1048576,2,FALSE),0)*('EV Characterization'!U$4-'EV Characterization'!U$2)</f>
        <v>0.58610266666666666</v>
      </c>
      <c r="V7" s="2">
        <f>_xlfn.IFNA(VLOOKUP($A7,'EV Distribution'!$A$2:$B$1048576,2,FALSE),0)*('EV Characterization'!V$4-'EV Characterization'!V$2)</f>
        <v>0.60647600000000002</v>
      </c>
      <c r="W7" s="2">
        <f>_xlfn.IFNA(VLOOKUP($A7,'EV Distribution'!$A$2:$B$1048576,2,FALSE),0)*('EV Characterization'!W$4-'EV Characterization'!W$2)</f>
        <v>0.63796933333333328</v>
      </c>
      <c r="X7" s="2">
        <f>_xlfn.IFNA(VLOOKUP($A7,'EV Distribution'!$A$2:$B$1048576,2,FALSE),0)*('EV Characterization'!X$4-'EV Characterization'!X$2)</f>
        <v>0.29339999999999999</v>
      </c>
      <c r="Y7" s="2">
        <f>_xlfn.IFNA(VLOOKUP($A7,'EV Distribution'!$A$2:$B$1048576,2,FALSE),0)*('EV Characterization'!Y$4-'EV Characterization'!Y$2)</f>
        <v>0.29897333333333331</v>
      </c>
    </row>
    <row r="8" spans="1:25" x14ac:dyDescent="0.3">
      <c r="A8">
        <v>8</v>
      </c>
      <c r="B8" s="2">
        <f>_xlfn.IFNA(VLOOKUP($A8,'EV Distribution'!$A$2:$B$1048576,2,FALSE),0)*('EV Characterization'!B$4-'EV Characterization'!B$2)</f>
        <v>0.30568266666666666</v>
      </c>
      <c r="C8" s="2">
        <f>_xlfn.IFNA(VLOOKUP($A8,'EV Distribution'!$A$2:$B$1048576,2,FALSE),0)*('EV Characterization'!C$4-'EV Characterization'!C$2)</f>
        <v>0.348472</v>
      </c>
      <c r="D8" s="2">
        <f>_xlfn.IFNA(VLOOKUP($A8,'EV Distribution'!$A$2:$B$1048576,2,FALSE),0)*('EV Characterization'!D$4-'EV Characterization'!D$2)</f>
        <v>0.52234399999999992</v>
      </c>
      <c r="E8" s="2">
        <f>_xlfn.IFNA(VLOOKUP($A8,'EV Distribution'!$A$2:$B$1048576,2,FALSE),0)*('EV Characterization'!E$4-'EV Characterization'!E$2)</f>
        <v>0.61441733333333337</v>
      </c>
      <c r="F8" s="2">
        <f>_xlfn.IFNA(VLOOKUP($A8,'EV Distribution'!$A$2:$B$1048576,2,FALSE),0)*('EV Characterization'!F$4-'EV Characterization'!F$2)</f>
        <v>0.7304466666666668</v>
      </c>
      <c r="G8" s="2">
        <f>_xlfn.IFNA(VLOOKUP($A8,'EV Distribution'!$A$2:$B$1048576,2,FALSE),0)*('EV Characterization'!G$4-'EV Characterization'!G$2)</f>
        <v>0.7762</v>
      </c>
      <c r="H8" s="2">
        <f>_xlfn.IFNA(VLOOKUP($A8,'EV Distribution'!$A$2:$B$1048576,2,FALSE),0)*('EV Characterization'!H$4-'EV Characterization'!H$2)</f>
        <v>0.66470000000000007</v>
      </c>
      <c r="I8" s="2">
        <f>_xlfn.IFNA(VLOOKUP($A8,'EV Distribution'!$A$2:$B$1048576,2,FALSE),0)*('EV Characterization'!I$4-'EV Characterization'!I$2)</f>
        <v>0.99294533333333324</v>
      </c>
      <c r="J8" s="2">
        <f>_xlfn.IFNA(VLOOKUP($A8,'EV Distribution'!$A$2:$B$1048576,2,FALSE),0)*('EV Characterization'!J$4-'EV Characterization'!J$2)</f>
        <v>0.85971866666666663</v>
      </c>
      <c r="K8" s="2">
        <f>_xlfn.IFNA(VLOOKUP($A8,'EV Distribution'!$A$2:$B$1048576,2,FALSE),0)*('EV Characterization'!K$4-'EV Characterization'!K$2)</f>
        <v>1.0044933333333332</v>
      </c>
      <c r="L8" s="2">
        <f>_xlfn.IFNA(VLOOKUP($A8,'EV Distribution'!$A$2:$B$1048576,2,FALSE),0)*('EV Characterization'!L$4-'EV Characterization'!L$2)</f>
        <v>1.0598526666666668</v>
      </c>
      <c r="M8" s="2">
        <f>_xlfn.IFNA(VLOOKUP($A8,'EV Distribution'!$A$2:$B$1048576,2,FALSE),0)*('EV Characterization'!M$4-'EV Characterization'!M$2)</f>
        <v>1.0304673333333332</v>
      </c>
      <c r="N8" s="2">
        <f>_xlfn.IFNA(VLOOKUP($A8,'EV Distribution'!$A$2:$B$1048576,2,FALSE),0)*('EV Characterization'!N$4-'EV Characterization'!N$2)</f>
        <v>0.96476133333333325</v>
      </c>
      <c r="O8" s="2">
        <f>_xlfn.IFNA(VLOOKUP($A8,'EV Distribution'!$A$2:$B$1048576,2,FALSE),0)*('EV Characterization'!O$4-'EV Characterization'!O$2)</f>
        <v>0.91152</v>
      </c>
      <c r="P8" s="2">
        <f>_xlfn.IFNA(VLOOKUP($A8,'EV Distribution'!$A$2:$B$1048576,2,FALSE),0)*('EV Characterization'!P$4-'EV Characterization'!P$2)</f>
        <v>0.90589733333333344</v>
      </c>
      <c r="Q8" s="2">
        <f>_xlfn.IFNA(VLOOKUP($A8,'EV Distribution'!$A$2:$B$1048576,2,FALSE),0)*('EV Characterization'!Q$4-'EV Characterization'!Q$2)</f>
        <v>0.8336026666666666</v>
      </c>
      <c r="R8" s="2">
        <f>_xlfn.IFNA(VLOOKUP($A8,'EV Distribution'!$A$2:$B$1048576,2,FALSE),0)*('EV Characterization'!R$4-'EV Characterization'!R$2)</f>
        <v>0.78781733333333326</v>
      </c>
      <c r="S8" s="2">
        <f>_xlfn.IFNA(VLOOKUP($A8,'EV Distribution'!$A$2:$B$1048576,2,FALSE),0)*('EV Characterization'!S$4-'EV Characterization'!S$2)</f>
        <v>0.74272933333333335</v>
      </c>
      <c r="T8" s="2">
        <f>_xlfn.IFNA(VLOOKUP($A8,'EV Distribution'!$A$2:$B$1048576,2,FALSE),0)*('EV Characterization'!T$4-'EV Characterization'!T$2)</f>
        <v>0.53121600000000002</v>
      </c>
      <c r="U8" s="2">
        <f>_xlfn.IFNA(VLOOKUP($A8,'EV Distribution'!$A$2:$B$1048576,2,FALSE),0)*('EV Characterization'!U$4-'EV Characterization'!U$2)</f>
        <v>0.58610266666666666</v>
      </c>
      <c r="V8" s="2">
        <f>_xlfn.IFNA(VLOOKUP($A8,'EV Distribution'!$A$2:$B$1048576,2,FALSE),0)*('EV Characterization'!V$4-'EV Characterization'!V$2)</f>
        <v>0.60647600000000002</v>
      </c>
      <c r="W8" s="2">
        <f>_xlfn.IFNA(VLOOKUP($A8,'EV Distribution'!$A$2:$B$1048576,2,FALSE),0)*('EV Characterization'!W$4-'EV Characterization'!W$2)</f>
        <v>0.63796933333333328</v>
      </c>
      <c r="X8" s="2">
        <f>_xlfn.IFNA(VLOOKUP($A8,'EV Distribution'!$A$2:$B$1048576,2,FALSE),0)*('EV Characterization'!X$4-'EV Characterization'!X$2)</f>
        <v>0.29339999999999999</v>
      </c>
      <c r="Y8" s="2">
        <f>_xlfn.IFNA(VLOOKUP($A8,'EV Distribution'!$A$2:$B$1048576,2,FALSE),0)*('EV Characterization'!Y$4-'EV Characterization'!Y$2)</f>
        <v>0.29897333333333331</v>
      </c>
    </row>
    <row r="9" spans="1:25" x14ac:dyDescent="0.3">
      <c r="A9">
        <v>9</v>
      </c>
      <c r="B9" s="2">
        <f>_xlfn.IFNA(VLOOKUP($A9,'EV Distribution'!$A$2:$B$1048576,2,FALSE),0)*('EV Characterization'!B$4-'EV Characterization'!B$2)</f>
        <v>0.30568266666666666</v>
      </c>
      <c r="C9" s="2">
        <f>_xlfn.IFNA(VLOOKUP($A9,'EV Distribution'!$A$2:$B$1048576,2,FALSE),0)*('EV Characterization'!C$4-'EV Characterization'!C$2)</f>
        <v>0.348472</v>
      </c>
      <c r="D9" s="2">
        <f>_xlfn.IFNA(VLOOKUP($A9,'EV Distribution'!$A$2:$B$1048576,2,FALSE),0)*('EV Characterization'!D$4-'EV Characterization'!D$2)</f>
        <v>0.52234399999999992</v>
      </c>
      <c r="E9" s="2">
        <f>_xlfn.IFNA(VLOOKUP($A9,'EV Distribution'!$A$2:$B$1048576,2,FALSE),0)*('EV Characterization'!E$4-'EV Characterization'!E$2)</f>
        <v>0.61441733333333337</v>
      </c>
      <c r="F9" s="2">
        <f>_xlfn.IFNA(VLOOKUP($A9,'EV Distribution'!$A$2:$B$1048576,2,FALSE),0)*('EV Characterization'!F$4-'EV Characterization'!F$2)</f>
        <v>0.7304466666666668</v>
      </c>
      <c r="G9" s="2">
        <f>_xlfn.IFNA(VLOOKUP($A9,'EV Distribution'!$A$2:$B$1048576,2,FALSE),0)*('EV Characterization'!G$4-'EV Characterization'!G$2)</f>
        <v>0.7762</v>
      </c>
      <c r="H9" s="2">
        <f>_xlfn.IFNA(VLOOKUP($A9,'EV Distribution'!$A$2:$B$1048576,2,FALSE),0)*('EV Characterization'!H$4-'EV Characterization'!H$2)</f>
        <v>0.66470000000000007</v>
      </c>
      <c r="I9" s="2">
        <f>_xlfn.IFNA(VLOOKUP($A9,'EV Distribution'!$A$2:$B$1048576,2,FALSE),0)*('EV Characterization'!I$4-'EV Characterization'!I$2)</f>
        <v>0.99294533333333324</v>
      </c>
      <c r="J9" s="2">
        <f>_xlfn.IFNA(VLOOKUP($A9,'EV Distribution'!$A$2:$B$1048576,2,FALSE),0)*('EV Characterization'!J$4-'EV Characterization'!J$2)</f>
        <v>0.85971866666666663</v>
      </c>
      <c r="K9" s="2">
        <f>_xlfn.IFNA(VLOOKUP($A9,'EV Distribution'!$A$2:$B$1048576,2,FALSE),0)*('EV Characterization'!K$4-'EV Characterization'!K$2)</f>
        <v>1.0044933333333332</v>
      </c>
      <c r="L9" s="2">
        <f>_xlfn.IFNA(VLOOKUP($A9,'EV Distribution'!$A$2:$B$1048576,2,FALSE),0)*('EV Characterization'!L$4-'EV Characterization'!L$2)</f>
        <v>1.0598526666666668</v>
      </c>
      <c r="M9" s="2">
        <f>_xlfn.IFNA(VLOOKUP($A9,'EV Distribution'!$A$2:$B$1048576,2,FALSE),0)*('EV Characterization'!M$4-'EV Characterization'!M$2)</f>
        <v>1.0304673333333332</v>
      </c>
      <c r="N9" s="2">
        <f>_xlfn.IFNA(VLOOKUP($A9,'EV Distribution'!$A$2:$B$1048576,2,FALSE),0)*('EV Characterization'!N$4-'EV Characterization'!N$2)</f>
        <v>0.96476133333333325</v>
      </c>
      <c r="O9" s="2">
        <f>_xlfn.IFNA(VLOOKUP($A9,'EV Distribution'!$A$2:$B$1048576,2,FALSE),0)*('EV Characterization'!O$4-'EV Characterization'!O$2)</f>
        <v>0.91152</v>
      </c>
      <c r="P9" s="2">
        <f>_xlfn.IFNA(VLOOKUP($A9,'EV Distribution'!$A$2:$B$1048576,2,FALSE),0)*('EV Characterization'!P$4-'EV Characterization'!P$2)</f>
        <v>0.90589733333333344</v>
      </c>
      <c r="Q9" s="2">
        <f>_xlfn.IFNA(VLOOKUP($A9,'EV Distribution'!$A$2:$B$1048576,2,FALSE),0)*('EV Characterization'!Q$4-'EV Characterization'!Q$2)</f>
        <v>0.8336026666666666</v>
      </c>
      <c r="R9" s="2">
        <f>_xlfn.IFNA(VLOOKUP($A9,'EV Distribution'!$A$2:$B$1048576,2,FALSE),0)*('EV Characterization'!R$4-'EV Characterization'!R$2)</f>
        <v>0.78781733333333326</v>
      </c>
      <c r="S9" s="2">
        <f>_xlfn.IFNA(VLOOKUP($A9,'EV Distribution'!$A$2:$B$1048576,2,FALSE),0)*('EV Characterization'!S$4-'EV Characterization'!S$2)</f>
        <v>0.74272933333333335</v>
      </c>
      <c r="T9" s="2">
        <f>_xlfn.IFNA(VLOOKUP($A9,'EV Distribution'!$A$2:$B$1048576,2,FALSE),0)*('EV Characterization'!T$4-'EV Characterization'!T$2)</f>
        <v>0.53121600000000002</v>
      </c>
      <c r="U9" s="2">
        <f>_xlfn.IFNA(VLOOKUP($A9,'EV Distribution'!$A$2:$B$1048576,2,FALSE),0)*('EV Characterization'!U$4-'EV Characterization'!U$2)</f>
        <v>0.58610266666666666</v>
      </c>
      <c r="V9" s="2">
        <f>_xlfn.IFNA(VLOOKUP($A9,'EV Distribution'!$A$2:$B$1048576,2,FALSE),0)*('EV Characterization'!V$4-'EV Characterization'!V$2)</f>
        <v>0.60647600000000002</v>
      </c>
      <c r="W9" s="2">
        <f>_xlfn.IFNA(VLOOKUP($A9,'EV Distribution'!$A$2:$B$1048576,2,FALSE),0)*('EV Characterization'!W$4-'EV Characterization'!W$2)</f>
        <v>0.63796933333333328</v>
      </c>
      <c r="X9" s="2">
        <f>_xlfn.IFNA(VLOOKUP($A9,'EV Distribution'!$A$2:$B$1048576,2,FALSE),0)*('EV Characterization'!X$4-'EV Characterization'!X$2)</f>
        <v>0.29339999999999999</v>
      </c>
      <c r="Y9" s="2">
        <f>_xlfn.IFNA(VLOOKUP($A9,'EV Distribution'!$A$2:$B$1048576,2,FALSE),0)*('EV Characterization'!Y$4-'EV Characterization'!Y$2)</f>
        <v>0.29897333333333331</v>
      </c>
    </row>
    <row r="10" spans="1:25" x14ac:dyDescent="0.3">
      <c r="A10">
        <v>20</v>
      </c>
      <c r="B10" s="2">
        <f>_xlfn.IFNA(VLOOKUP($A10,'EV Distribution'!$A$2:$B$1048576,2,FALSE),0)*('EV Characterization'!B$4-'EV Characterization'!B$2)</f>
        <v>0.30568266666666666</v>
      </c>
      <c r="C10" s="2">
        <f>_xlfn.IFNA(VLOOKUP($A10,'EV Distribution'!$A$2:$B$1048576,2,FALSE),0)*('EV Characterization'!C$4-'EV Characterization'!C$2)</f>
        <v>0.348472</v>
      </c>
      <c r="D10" s="2">
        <f>_xlfn.IFNA(VLOOKUP($A10,'EV Distribution'!$A$2:$B$1048576,2,FALSE),0)*('EV Characterization'!D$4-'EV Characterization'!D$2)</f>
        <v>0.52234399999999992</v>
      </c>
      <c r="E10" s="2">
        <f>_xlfn.IFNA(VLOOKUP($A10,'EV Distribution'!$A$2:$B$1048576,2,FALSE),0)*('EV Characterization'!E$4-'EV Characterization'!E$2)</f>
        <v>0.61441733333333337</v>
      </c>
      <c r="F10" s="2">
        <f>_xlfn.IFNA(VLOOKUP($A10,'EV Distribution'!$A$2:$B$1048576,2,FALSE),0)*('EV Characterization'!F$4-'EV Characterization'!F$2)</f>
        <v>0.7304466666666668</v>
      </c>
      <c r="G10" s="2">
        <f>_xlfn.IFNA(VLOOKUP($A10,'EV Distribution'!$A$2:$B$1048576,2,FALSE),0)*('EV Characterization'!G$4-'EV Characterization'!G$2)</f>
        <v>0.7762</v>
      </c>
      <c r="H10" s="2">
        <f>_xlfn.IFNA(VLOOKUP($A10,'EV Distribution'!$A$2:$B$1048576,2,FALSE),0)*('EV Characterization'!H$4-'EV Characterization'!H$2)</f>
        <v>0.66470000000000007</v>
      </c>
      <c r="I10" s="2">
        <f>_xlfn.IFNA(VLOOKUP($A10,'EV Distribution'!$A$2:$B$1048576,2,FALSE),0)*('EV Characterization'!I$4-'EV Characterization'!I$2)</f>
        <v>0.99294533333333324</v>
      </c>
      <c r="J10" s="2">
        <f>_xlfn.IFNA(VLOOKUP($A10,'EV Distribution'!$A$2:$B$1048576,2,FALSE),0)*('EV Characterization'!J$4-'EV Characterization'!J$2)</f>
        <v>0.85971866666666663</v>
      </c>
      <c r="K10" s="2">
        <f>_xlfn.IFNA(VLOOKUP($A10,'EV Distribution'!$A$2:$B$1048576,2,FALSE),0)*('EV Characterization'!K$4-'EV Characterization'!K$2)</f>
        <v>1.0044933333333332</v>
      </c>
      <c r="L10" s="2">
        <f>_xlfn.IFNA(VLOOKUP($A10,'EV Distribution'!$A$2:$B$1048576,2,FALSE),0)*('EV Characterization'!L$4-'EV Characterization'!L$2)</f>
        <v>1.0598526666666668</v>
      </c>
      <c r="M10" s="2">
        <f>_xlfn.IFNA(VLOOKUP($A10,'EV Distribution'!$A$2:$B$1048576,2,FALSE),0)*('EV Characterization'!M$4-'EV Characterization'!M$2)</f>
        <v>1.0304673333333332</v>
      </c>
      <c r="N10" s="2">
        <f>_xlfn.IFNA(VLOOKUP($A10,'EV Distribution'!$A$2:$B$1048576,2,FALSE),0)*('EV Characterization'!N$4-'EV Characterization'!N$2)</f>
        <v>0.96476133333333325</v>
      </c>
      <c r="O10" s="2">
        <f>_xlfn.IFNA(VLOOKUP($A10,'EV Distribution'!$A$2:$B$1048576,2,FALSE),0)*('EV Characterization'!O$4-'EV Characterization'!O$2)</f>
        <v>0.91152</v>
      </c>
      <c r="P10" s="2">
        <f>_xlfn.IFNA(VLOOKUP($A10,'EV Distribution'!$A$2:$B$1048576,2,FALSE),0)*('EV Characterization'!P$4-'EV Characterization'!P$2)</f>
        <v>0.90589733333333344</v>
      </c>
      <c r="Q10" s="2">
        <f>_xlfn.IFNA(VLOOKUP($A10,'EV Distribution'!$A$2:$B$1048576,2,FALSE),0)*('EV Characterization'!Q$4-'EV Characterization'!Q$2)</f>
        <v>0.8336026666666666</v>
      </c>
      <c r="R10" s="2">
        <f>_xlfn.IFNA(VLOOKUP($A10,'EV Distribution'!$A$2:$B$1048576,2,FALSE),0)*('EV Characterization'!R$4-'EV Characterization'!R$2)</f>
        <v>0.78781733333333326</v>
      </c>
      <c r="S10" s="2">
        <f>_xlfn.IFNA(VLOOKUP($A10,'EV Distribution'!$A$2:$B$1048576,2,FALSE),0)*('EV Characterization'!S$4-'EV Characterization'!S$2)</f>
        <v>0.74272933333333335</v>
      </c>
      <c r="T10" s="2">
        <f>_xlfn.IFNA(VLOOKUP($A10,'EV Distribution'!$A$2:$B$1048576,2,FALSE),0)*('EV Characterization'!T$4-'EV Characterization'!T$2)</f>
        <v>0.53121600000000002</v>
      </c>
      <c r="U10" s="2">
        <f>_xlfn.IFNA(VLOOKUP($A10,'EV Distribution'!$A$2:$B$1048576,2,FALSE),0)*('EV Characterization'!U$4-'EV Characterization'!U$2)</f>
        <v>0.58610266666666666</v>
      </c>
      <c r="V10" s="2">
        <f>_xlfn.IFNA(VLOOKUP($A10,'EV Distribution'!$A$2:$B$1048576,2,FALSE),0)*('EV Characterization'!V$4-'EV Characterization'!V$2)</f>
        <v>0.60647600000000002</v>
      </c>
      <c r="W10" s="2">
        <f>_xlfn.IFNA(VLOOKUP($A10,'EV Distribution'!$A$2:$B$1048576,2,FALSE),0)*('EV Characterization'!W$4-'EV Characterization'!W$2)</f>
        <v>0.63796933333333328</v>
      </c>
      <c r="X10" s="2">
        <f>_xlfn.IFNA(VLOOKUP($A10,'EV Distribution'!$A$2:$B$1048576,2,FALSE),0)*('EV Characterization'!X$4-'EV Characterization'!X$2)</f>
        <v>0.29339999999999999</v>
      </c>
      <c r="Y10" s="2">
        <f>_xlfn.IFNA(VLOOKUP($A10,'EV Distribution'!$A$2:$B$1048576,2,FALSE),0)*('EV Characterization'!Y$4-'EV Characterization'!Y$2)</f>
        <v>0.29897333333333331</v>
      </c>
    </row>
    <row r="11" spans="1:25" x14ac:dyDescent="0.3">
      <c r="A11">
        <v>21</v>
      </c>
      <c r="B11" s="2">
        <f>_xlfn.IFNA(VLOOKUP($A11,'EV Distribution'!$A$2:$B$1048576,2,FALSE),0)*('EV Characterization'!B$4-'EV Characterization'!B$2)</f>
        <v>0.30568266666666666</v>
      </c>
      <c r="C11" s="2">
        <f>_xlfn.IFNA(VLOOKUP($A11,'EV Distribution'!$A$2:$B$1048576,2,FALSE),0)*('EV Characterization'!C$4-'EV Characterization'!C$2)</f>
        <v>0.348472</v>
      </c>
      <c r="D11" s="2">
        <f>_xlfn.IFNA(VLOOKUP($A11,'EV Distribution'!$A$2:$B$1048576,2,FALSE),0)*('EV Characterization'!D$4-'EV Characterization'!D$2)</f>
        <v>0.52234399999999992</v>
      </c>
      <c r="E11" s="2">
        <f>_xlfn.IFNA(VLOOKUP($A11,'EV Distribution'!$A$2:$B$1048576,2,FALSE),0)*('EV Characterization'!E$4-'EV Characterization'!E$2)</f>
        <v>0.61441733333333337</v>
      </c>
      <c r="F11" s="2">
        <f>_xlfn.IFNA(VLOOKUP($A11,'EV Distribution'!$A$2:$B$1048576,2,FALSE),0)*('EV Characterization'!F$4-'EV Characterization'!F$2)</f>
        <v>0.7304466666666668</v>
      </c>
      <c r="G11" s="2">
        <f>_xlfn.IFNA(VLOOKUP($A11,'EV Distribution'!$A$2:$B$1048576,2,FALSE),0)*('EV Characterization'!G$4-'EV Characterization'!G$2)</f>
        <v>0.7762</v>
      </c>
      <c r="H11" s="2">
        <f>_xlfn.IFNA(VLOOKUP($A11,'EV Distribution'!$A$2:$B$1048576,2,FALSE),0)*('EV Characterization'!H$4-'EV Characterization'!H$2)</f>
        <v>0.66470000000000007</v>
      </c>
      <c r="I11" s="2">
        <f>_xlfn.IFNA(VLOOKUP($A11,'EV Distribution'!$A$2:$B$1048576,2,FALSE),0)*('EV Characterization'!I$4-'EV Characterization'!I$2)</f>
        <v>0.99294533333333324</v>
      </c>
      <c r="J11" s="2">
        <f>_xlfn.IFNA(VLOOKUP($A11,'EV Distribution'!$A$2:$B$1048576,2,FALSE),0)*('EV Characterization'!J$4-'EV Characterization'!J$2)</f>
        <v>0.85971866666666663</v>
      </c>
      <c r="K11" s="2">
        <f>_xlfn.IFNA(VLOOKUP($A11,'EV Distribution'!$A$2:$B$1048576,2,FALSE),0)*('EV Characterization'!K$4-'EV Characterization'!K$2)</f>
        <v>1.0044933333333332</v>
      </c>
      <c r="L11" s="2">
        <f>_xlfn.IFNA(VLOOKUP($A11,'EV Distribution'!$A$2:$B$1048576,2,FALSE),0)*('EV Characterization'!L$4-'EV Characterization'!L$2)</f>
        <v>1.0598526666666668</v>
      </c>
      <c r="M11" s="2">
        <f>_xlfn.IFNA(VLOOKUP($A11,'EV Distribution'!$A$2:$B$1048576,2,FALSE),0)*('EV Characterization'!M$4-'EV Characterization'!M$2)</f>
        <v>1.0304673333333332</v>
      </c>
      <c r="N11" s="2">
        <f>_xlfn.IFNA(VLOOKUP($A11,'EV Distribution'!$A$2:$B$1048576,2,FALSE),0)*('EV Characterization'!N$4-'EV Characterization'!N$2)</f>
        <v>0.96476133333333325</v>
      </c>
      <c r="O11" s="2">
        <f>_xlfn.IFNA(VLOOKUP($A11,'EV Distribution'!$A$2:$B$1048576,2,FALSE),0)*('EV Characterization'!O$4-'EV Characterization'!O$2)</f>
        <v>0.91152</v>
      </c>
      <c r="P11" s="2">
        <f>_xlfn.IFNA(VLOOKUP($A11,'EV Distribution'!$A$2:$B$1048576,2,FALSE),0)*('EV Characterization'!P$4-'EV Characterization'!P$2)</f>
        <v>0.90589733333333344</v>
      </c>
      <c r="Q11" s="2">
        <f>_xlfn.IFNA(VLOOKUP($A11,'EV Distribution'!$A$2:$B$1048576,2,FALSE),0)*('EV Characterization'!Q$4-'EV Characterization'!Q$2)</f>
        <v>0.8336026666666666</v>
      </c>
      <c r="R11" s="2">
        <f>_xlfn.IFNA(VLOOKUP($A11,'EV Distribution'!$A$2:$B$1048576,2,FALSE),0)*('EV Characterization'!R$4-'EV Characterization'!R$2)</f>
        <v>0.78781733333333326</v>
      </c>
      <c r="S11" s="2">
        <f>_xlfn.IFNA(VLOOKUP($A11,'EV Distribution'!$A$2:$B$1048576,2,FALSE),0)*('EV Characterization'!S$4-'EV Characterization'!S$2)</f>
        <v>0.74272933333333335</v>
      </c>
      <c r="T11" s="2">
        <f>_xlfn.IFNA(VLOOKUP($A11,'EV Distribution'!$A$2:$B$1048576,2,FALSE),0)*('EV Characterization'!T$4-'EV Characterization'!T$2)</f>
        <v>0.53121600000000002</v>
      </c>
      <c r="U11" s="2">
        <f>_xlfn.IFNA(VLOOKUP($A11,'EV Distribution'!$A$2:$B$1048576,2,FALSE),0)*('EV Characterization'!U$4-'EV Characterization'!U$2)</f>
        <v>0.58610266666666666</v>
      </c>
      <c r="V11" s="2">
        <f>_xlfn.IFNA(VLOOKUP($A11,'EV Distribution'!$A$2:$B$1048576,2,FALSE),0)*('EV Characterization'!V$4-'EV Characterization'!V$2)</f>
        <v>0.60647600000000002</v>
      </c>
      <c r="W11" s="2">
        <f>_xlfn.IFNA(VLOOKUP($A11,'EV Distribution'!$A$2:$B$1048576,2,FALSE),0)*('EV Characterization'!W$4-'EV Characterization'!W$2)</f>
        <v>0.63796933333333328</v>
      </c>
      <c r="X11" s="2">
        <f>_xlfn.IFNA(VLOOKUP($A11,'EV Distribution'!$A$2:$B$1048576,2,FALSE),0)*('EV Characterization'!X$4-'EV Characterization'!X$2)</f>
        <v>0.29339999999999999</v>
      </c>
      <c r="Y11" s="2">
        <f>_xlfn.IFNA(VLOOKUP($A11,'EV Distribution'!$A$2:$B$1048576,2,FALSE),0)*('EV Characterization'!Y$4-'EV Characterization'!Y$2)</f>
        <v>0.29897333333333331</v>
      </c>
    </row>
    <row r="12" spans="1:25" x14ac:dyDescent="0.3">
      <c r="A12">
        <v>22</v>
      </c>
      <c r="B12" s="2">
        <f>_xlfn.IFNA(VLOOKUP($A12,'EV Distribution'!$A$2:$B$1048576,2,FALSE),0)*('EV Characterization'!B$4-'EV Characterization'!B$2)</f>
        <v>0.30568266666666666</v>
      </c>
      <c r="C12" s="2">
        <f>_xlfn.IFNA(VLOOKUP($A12,'EV Distribution'!$A$2:$B$1048576,2,FALSE),0)*('EV Characterization'!C$4-'EV Characterization'!C$2)</f>
        <v>0.348472</v>
      </c>
      <c r="D12" s="2">
        <f>_xlfn.IFNA(VLOOKUP($A12,'EV Distribution'!$A$2:$B$1048576,2,FALSE),0)*('EV Characterization'!D$4-'EV Characterization'!D$2)</f>
        <v>0.52234399999999992</v>
      </c>
      <c r="E12" s="2">
        <f>_xlfn.IFNA(VLOOKUP($A12,'EV Distribution'!$A$2:$B$1048576,2,FALSE),0)*('EV Characterization'!E$4-'EV Characterization'!E$2)</f>
        <v>0.61441733333333337</v>
      </c>
      <c r="F12" s="2">
        <f>_xlfn.IFNA(VLOOKUP($A12,'EV Distribution'!$A$2:$B$1048576,2,FALSE),0)*('EV Characterization'!F$4-'EV Characterization'!F$2)</f>
        <v>0.7304466666666668</v>
      </c>
      <c r="G12" s="2">
        <f>_xlfn.IFNA(VLOOKUP($A12,'EV Distribution'!$A$2:$B$1048576,2,FALSE),0)*('EV Characterization'!G$4-'EV Characterization'!G$2)</f>
        <v>0.7762</v>
      </c>
      <c r="H12" s="2">
        <f>_xlfn.IFNA(VLOOKUP($A12,'EV Distribution'!$A$2:$B$1048576,2,FALSE),0)*('EV Characterization'!H$4-'EV Characterization'!H$2)</f>
        <v>0.66470000000000007</v>
      </c>
      <c r="I12" s="2">
        <f>_xlfn.IFNA(VLOOKUP($A12,'EV Distribution'!$A$2:$B$1048576,2,FALSE),0)*('EV Characterization'!I$4-'EV Characterization'!I$2)</f>
        <v>0.99294533333333324</v>
      </c>
      <c r="J12" s="2">
        <f>_xlfn.IFNA(VLOOKUP($A12,'EV Distribution'!$A$2:$B$1048576,2,FALSE),0)*('EV Characterization'!J$4-'EV Characterization'!J$2)</f>
        <v>0.85971866666666663</v>
      </c>
      <c r="K12" s="2">
        <f>_xlfn.IFNA(VLOOKUP($A12,'EV Distribution'!$A$2:$B$1048576,2,FALSE),0)*('EV Characterization'!K$4-'EV Characterization'!K$2)</f>
        <v>1.0044933333333332</v>
      </c>
      <c r="L12" s="2">
        <f>_xlfn.IFNA(VLOOKUP($A12,'EV Distribution'!$A$2:$B$1048576,2,FALSE),0)*('EV Characterization'!L$4-'EV Characterization'!L$2)</f>
        <v>1.0598526666666668</v>
      </c>
      <c r="M12" s="2">
        <f>_xlfn.IFNA(VLOOKUP($A12,'EV Distribution'!$A$2:$B$1048576,2,FALSE),0)*('EV Characterization'!M$4-'EV Characterization'!M$2)</f>
        <v>1.0304673333333332</v>
      </c>
      <c r="N12" s="2">
        <f>_xlfn.IFNA(VLOOKUP($A12,'EV Distribution'!$A$2:$B$1048576,2,FALSE),0)*('EV Characterization'!N$4-'EV Characterization'!N$2)</f>
        <v>0.96476133333333325</v>
      </c>
      <c r="O12" s="2">
        <f>_xlfn.IFNA(VLOOKUP($A12,'EV Distribution'!$A$2:$B$1048576,2,FALSE),0)*('EV Characterization'!O$4-'EV Characterization'!O$2)</f>
        <v>0.91152</v>
      </c>
      <c r="P12" s="2">
        <f>_xlfn.IFNA(VLOOKUP($A12,'EV Distribution'!$A$2:$B$1048576,2,FALSE),0)*('EV Characterization'!P$4-'EV Characterization'!P$2)</f>
        <v>0.90589733333333344</v>
      </c>
      <c r="Q12" s="2">
        <f>_xlfn.IFNA(VLOOKUP($A12,'EV Distribution'!$A$2:$B$1048576,2,FALSE),0)*('EV Characterization'!Q$4-'EV Characterization'!Q$2)</f>
        <v>0.8336026666666666</v>
      </c>
      <c r="R12" s="2">
        <f>_xlfn.IFNA(VLOOKUP($A12,'EV Distribution'!$A$2:$B$1048576,2,FALSE),0)*('EV Characterization'!R$4-'EV Characterization'!R$2)</f>
        <v>0.78781733333333326</v>
      </c>
      <c r="S12" s="2">
        <f>_xlfn.IFNA(VLOOKUP($A12,'EV Distribution'!$A$2:$B$1048576,2,FALSE),0)*('EV Characterization'!S$4-'EV Characterization'!S$2)</f>
        <v>0.74272933333333335</v>
      </c>
      <c r="T12" s="2">
        <f>_xlfn.IFNA(VLOOKUP($A12,'EV Distribution'!$A$2:$B$1048576,2,FALSE),0)*('EV Characterization'!T$4-'EV Characterization'!T$2)</f>
        <v>0.53121600000000002</v>
      </c>
      <c r="U12" s="2">
        <f>_xlfn.IFNA(VLOOKUP($A12,'EV Distribution'!$A$2:$B$1048576,2,FALSE),0)*('EV Characterization'!U$4-'EV Characterization'!U$2)</f>
        <v>0.58610266666666666</v>
      </c>
      <c r="V12" s="2">
        <f>_xlfn.IFNA(VLOOKUP($A12,'EV Distribution'!$A$2:$B$1048576,2,FALSE),0)*('EV Characterization'!V$4-'EV Characterization'!V$2)</f>
        <v>0.60647600000000002</v>
      </c>
      <c r="W12" s="2">
        <f>_xlfn.IFNA(VLOOKUP($A12,'EV Distribution'!$A$2:$B$1048576,2,FALSE),0)*('EV Characterization'!W$4-'EV Characterization'!W$2)</f>
        <v>0.63796933333333328</v>
      </c>
      <c r="X12" s="2">
        <f>_xlfn.IFNA(VLOOKUP($A12,'EV Distribution'!$A$2:$B$1048576,2,FALSE),0)*('EV Characterization'!X$4-'EV Characterization'!X$2)</f>
        <v>0.29339999999999999</v>
      </c>
      <c r="Y12" s="2">
        <f>_xlfn.IFNA(VLOOKUP($A12,'EV Distribution'!$A$2:$B$1048576,2,FALSE),0)*('EV Characterization'!Y$4-'EV Characterization'!Y$2)</f>
        <v>0.29897333333333331</v>
      </c>
    </row>
    <row r="13" spans="1:25" x14ac:dyDescent="0.3">
      <c r="A13">
        <v>23</v>
      </c>
      <c r="B13" s="2">
        <f>_xlfn.IFNA(VLOOKUP($A13,'EV Distribution'!$A$2:$B$1048576,2,FALSE),0)*('EV Characterization'!B$4-'EV Characterization'!B$2)</f>
        <v>0.30568266666666666</v>
      </c>
      <c r="C13" s="2">
        <f>_xlfn.IFNA(VLOOKUP($A13,'EV Distribution'!$A$2:$B$1048576,2,FALSE),0)*('EV Characterization'!C$4-'EV Characterization'!C$2)</f>
        <v>0.348472</v>
      </c>
      <c r="D13" s="2">
        <f>_xlfn.IFNA(VLOOKUP($A13,'EV Distribution'!$A$2:$B$1048576,2,FALSE),0)*('EV Characterization'!D$4-'EV Characterization'!D$2)</f>
        <v>0.52234399999999992</v>
      </c>
      <c r="E13" s="2">
        <f>_xlfn.IFNA(VLOOKUP($A13,'EV Distribution'!$A$2:$B$1048576,2,FALSE),0)*('EV Characterization'!E$4-'EV Characterization'!E$2)</f>
        <v>0.61441733333333337</v>
      </c>
      <c r="F13" s="2">
        <f>_xlfn.IFNA(VLOOKUP($A13,'EV Distribution'!$A$2:$B$1048576,2,FALSE),0)*('EV Characterization'!F$4-'EV Characterization'!F$2)</f>
        <v>0.7304466666666668</v>
      </c>
      <c r="G13" s="2">
        <f>_xlfn.IFNA(VLOOKUP($A13,'EV Distribution'!$A$2:$B$1048576,2,FALSE),0)*('EV Characterization'!G$4-'EV Characterization'!G$2)</f>
        <v>0.7762</v>
      </c>
      <c r="H13" s="2">
        <f>_xlfn.IFNA(VLOOKUP($A13,'EV Distribution'!$A$2:$B$1048576,2,FALSE),0)*('EV Characterization'!H$4-'EV Characterization'!H$2)</f>
        <v>0.66470000000000007</v>
      </c>
      <c r="I13" s="2">
        <f>_xlfn.IFNA(VLOOKUP($A13,'EV Distribution'!$A$2:$B$1048576,2,FALSE),0)*('EV Characterization'!I$4-'EV Characterization'!I$2)</f>
        <v>0.99294533333333324</v>
      </c>
      <c r="J13" s="2">
        <f>_xlfn.IFNA(VLOOKUP($A13,'EV Distribution'!$A$2:$B$1048576,2,FALSE),0)*('EV Characterization'!J$4-'EV Characterization'!J$2)</f>
        <v>0.85971866666666663</v>
      </c>
      <c r="K13" s="2">
        <f>_xlfn.IFNA(VLOOKUP($A13,'EV Distribution'!$A$2:$B$1048576,2,FALSE),0)*('EV Characterization'!K$4-'EV Characterization'!K$2)</f>
        <v>1.0044933333333332</v>
      </c>
      <c r="L13" s="2">
        <f>_xlfn.IFNA(VLOOKUP($A13,'EV Distribution'!$A$2:$B$1048576,2,FALSE),0)*('EV Characterization'!L$4-'EV Characterization'!L$2)</f>
        <v>1.0598526666666668</v>
      </c>
      <c r="M13" s="2">
        <f>_xlfn.IFNA(VLOOKUP($A13,'EV Distribution'!$A$2:$B$1048576,2,FALSE),0)*('EV Characterization'!M$4-'EV Characterization'!M$2)</f>
        <v>1.0304673333333332</v>
      </c>
      <c r="N13" s="2">
        <f>_xlfn.IFNA(VLOOKUP($A13,'EV Distribution'!$A$2:$B$1048576,2,FALSE),0)*('EV Characterization'!N$4-'EV Characterization'!N$2)</f>
        <v>0.96476133333333325</v>
      </c>
      <c r="O13" s="2">
        <f>_xlfn.IFNA(VLOOKUP($A13,'EV Distribution'!$A$2:$B$1048576,2,FALSE),0)*('EV Characterization'!O$4-'EV Characterization'!O$2)</f>
        <v>0.91152</v>
      </c>
      <c r="P13" s="2">
        <f>_xlfn.IFNA(VLOOKUP($A13,'EV Distribution'!$A$2:$B$1048576,2,FALSE),0)*('EV Characterization'!P$4-'EV Characterization'!P$2)</f>
        <v>0.90589733333333344</v>
      </c>
      <c r="Q13" s="2">
        <f>_xlfn.IFNA(VLOOKUP($A13,'EV Distribution'!$A$2:$B$1048576,2,FALSE),0)*('EV Characterization'!Q$4-'EV Characterization'!Q$2)</f>
        <v>0.8336026666666666</v>
      </c>
      <c r="R13" s="2">
        <f>_xlfn.IFNA(VLOOKUP($A13,'EV Distribution'!$A$2:$B$1048576,2,FALSE),0)*('EV Characterization'!R$4-'EV Characterization'!R$2)</f>
        <v>0.78781733333333326</v>
      </c>
      <c r="S13" s="2">
        <f>_xlfn.IFNA(VLOOKUP($A13,'EV Distribution'!$A$2:$B$1048576,2,FALSE),0)*('EV Characterization'!S$4-'EV Characterization'!S$2)</f>
        <v>0.74272933333333335</v>
      </c>
      <c r="T13" s="2">
        <f>_xlfn.IFNA(VLOOKUP($A13,'EV Distribution'!$A$2:$B$1048576,2,FALSE),0)*('EV Characterization'!T$4-'EV Characterization'!T$2)</f>
        <v>0.53121600000000002</v>
      </c>
      <c r="U13" s="2">
        <f>_xlfn.IFNA(VLOOKUP($A13,'EV Distribution'!$A$2:$B$1048576,2,FALSE),0)*('EV Characterization'!U$4-'EV Characterization'!U$2)</f>
        <v>0.58610266666666666</v>
      </c>
      <c r="V13" s="2">
        <f>_xlfn.IFNA(VLOOKUP($A13,'EV Distribution'!$A$2:$B$1048576,2,FALSE),0)*('EV Characterization'!V$4-'EV Characterization'!V$2)</f>
        <v>0.60647600000000002</v>
      </c>
      <c r="W13" s="2">
        <f>_xlfn.IFNA(VLOOKUP($A13,'EV Distribution'!$A$2:$B$1048576,2,FALSE),0)*('EV Characterization'!W$4-'EV Characterization'!W$2)</f>
        <v>0.63796933333333328</v>
      </c>
      <c r="X13" s="2">
        <f>_xlfn.IFNA(VLOOKUP($A13,'EV Distribution'!$A$2:$B$1048576,2,FALSE),0)*('EV Characterization'!X$4-'EV Characterization'!X$2)</f>
        <v>0.29339999999999999</v>
      </c>
      <c r="Y13" s="2">
        <f>_xlfn.IFNA(VLOOKUP($A13,'EV Distribution'!$A$2:$B$1048576,2,FALSE),0)*('EV Characterization'!Y$4-'EV Characterization'!Y$2)</f>
        <v>0.29897333333333331</v>
      </c>
    </row>
    <row r="14" spans="1:25" x14ac:dyDescent="0.3">
      <c r="A14">
        <v>24</v>
      </c>
      <c r="B14" s="2">
        <f>_xlfn.IFNA(VLOOKUP($A14,'EV Distribution'!$A$2:$B$1048576,2,FALSE),0)*('EV Characterization'!B$4-'EV Characterization'!B$2)</f>
        <v>0.30568266666666666</v>
      </c>
      <c r="C14" s="2">
        <f>_xlfn.IFNA(VLOOKUP($A14,'EV Distribution'!$A$2:$B$1048576,2,FALSE),0)*('EV Characterization'!C$4-'EV Characterization'!C$2)</f>
        <v>0.348472</v>
      </c>
      <c r="D14" s="2">
        <f>_xlfn.IFNA(VLOOKUP($A14,'EV Distribution'!$A$2:$B$1048576,2,FALSE),0)*('EV Characterization'!D$4-'EV Characterization'!D$2)</f>
        <v>0.52234399999999992</v>
      </c>
      <c r="E14" s="2">
        <f>_xlfn.IFNA(VLOOKUP($A14,'EV Distribution'!$A$2:$B$1048576,2,FALSE),0)*('EV Characterization'!E$4-'EV Characterization'!E$2)</f>
        <v>0.61441733333333337</v>
      </c>
      <c r="F14" s="2">
        <f>_xlfn.IFNA(VLOOKUP($A14,'EV Distribution'!$A$2:$B$1048576,2,FALSE),0)*('EV Characterization'!F$4-'EV Characterization'!F$2)</f>
        <v>0.7304466666666668</v>
      </c>
      <c r="G14" s="2">
        <f>_xlfn.IFNA(VLOOKUP($A14,'EV Distribution'!$A$2:$B$1048576,2,FALSE),0)*('EV Characterization'!G$4-'EV Characterization'!G$2)</f>
        <v>0.7762</v>
      </c>
      <c r="H14" s="2">
        <f>_xlfn.IFNA(VLOOKUP($A14,'EV Distribution'!$A$2:$B$1048576,2,FALSE),0)*('EV Characterization'!H$4-'EV Characterization'!H$2)</f>
        <v>0.66470000000000007</v>
      </c>
      <c r="I14" s="2">
        <f>_xlfn.IFNA(VLOOKUP($A14,'EV Distribution'!$A$2:$B$1048576,2,FALSE),0)*('EV Characterization'!I$4-'EV Characterization'!I$2)</f>
        <v>0.99294533333333324</v>
      </c>
      <c r="J14" s="2">
        <f>_xlfn.IFNA(VLOOKUP($A14,'EV Distribution'!$A$2:$B$1048576,2,FALSE),0)*('EV Characterization'!J$4-'EV Characterization'!J$2)</f>
        <v>0.85971866666666663</v>
      </c>
      <c r="K14" s="2">
        <f>_xlfn.IFNA(VLOOKUP($A14,'EV Distribution'!$A$2:$B$1048576,2,FALSE),0)*('EV Characterization'!K$4-'EV Characterization'!K$2)</f>
        <v>1.0044933333333332</v>
      </c>
      <c r="L14" s="2">
        <f>_xlfn.IFNA(VLOOKUP($A14,'EV Distribution'!$A$2:$B$1048576,2,FALSE),0)*('EV Characterization'!L$4-'EV Characterization'!L$2)</f>
        <v>1.0598526666666668</v>
      </c>
      <c r="M14" s="2">
        <f>_xlfn.IFNA(VLOOKUP($A14,'EV Distribution'!$A$2:$B$1048576,2,FALSE),0)*('EV Characterization'!M$4-'EV Characterization'!M$2)</f>
        <v>1.0304673333333332</v>
      </c>
      <c r="N14" s="2">
        <f>_xlfn.IFNA(VLOOKUP($A14,'EV Distribution'!$A$2:$B$1048576,2,FALSE),0)*('EV Characterization'!N$4-'EV Characterization'!N$2)</f>
        <v>0.96476133333333325</v>
      </c>
      <c r="O14" s="2">
        <f>_xlfn.IFNA(VLOOKUP($A14,'EV Distribution'!$A$2:$B$1048576,2,FALSE),0)*('EV Characterization'!O$4-'EV Characterization'!O$2)</f>
        <v>0.91152</v>
      </c>
      <c r="P14" s="2">
        <f>_xlfn.IFNA(VLOOKUP($A14,'EV Distribution'!$A$2:$B$1048576,2,FALSE),0)*('EV Characterization'!P$4-'EV Characterization'!P$2)</f>
        <v>0.90589733333333344</v>
      </c>
      <c r="Q14" s="2">
        <f>_xlfn.IFNA(VLOOKUP($A14,'EV Distribution'!$A$2:$B$1048576,2,FALSE),0)*('EV Characterization'!Q$4-'EV Characterization'!Q$2)</f>
        <v>0.8336026666666666</v>
      </c>
      <c r="R14" s="2">
        <f>_xlfn.IFNA(VLOOKUP($A14,'EV Distribution'!$A$2:$B$1048576,2,FALSE),0)*('EV Characterization'!R$4-'EV Characterization'!R$2)</f>
        <v>0.78781733333333326</v>
      </c>
      <c r="S14" s="2">
        <f>_xlfn.IFNA(VLOOKUP($A14,'EV Distribution'!$A$2:$B$1048576,2,FALSE),0)*('EV Characterization'!S$4-'EV Characterization'!S$2)</f>
        <v>0.74272933333333335</v>
      </c>
      <c r="T14" s="2">
        <f>_xlfn.IFNA(VLOOKUP($A14,'EV Distribution'!$A$2:$B$1048576,2,FALSE),0)*('EV Characterization'!T$4-'EV Characterization'!T$2)</f>
        <v>0.53121600000000002</v>
      </c>
      <c r="U14" s="2">
        <f>_xlfn.IFNA(VLOOKUP($A14,'EV Distribution'!$A$2:$B$1048576,2,FALSE),0)*('EV Characterization'!U$4-'EV Characterization'!U$2)</f>
        <v>0.58610266666666666</v>
      </c>
      <c r="V14" s="2">
        <f>_xlfn.IFNA(VLOOKUP($A14,'EV Distribution'!$A$2:$B$1048576,2,FALSE),0)*('EV Characterization'!V$4-'EV Characterization'!V$2)</f>
        <v>0.60647600000000002</v>
      </c>
      <c r="W14" s="2">
        <f>_xlfn.IFNA(VLOOKUP($A14,'EV Distribution'!$A$2:$B$1048576,2,FALSE),0)*('EV Characterization'!W$4-'EV Characterization'!W$2)</f>
        <v>0.63796933333333328</v>
      </c>
      <c r="X14" s="2">
        <f>_xlfn.IFNA(VLOOKUP($A14,'EV Distribution'!$A$2:$B$1048576,2,FALSE),0)*('EV Characterization'!X$4-'EV Characterization'!X$2)</f>
        <v>0.29339999999999999</v>
      </c>
      <c r="Y14" s="2">
        <f>_xlfn.IFNA(VLOOKUP($A14,'EV Distribution'!$A$2:$B$1048576,2,FALSE),0)*('EV Characterization'!Y$4-'EV Characterization'!Y$2)</f>
        <v>0.29897333333333331</v>
      </c>
    </row>
    <row r="15" spans="1:25" x14ac:dyDescent="0.3">
      <c r="A15">
        <v>25</v>
      </c>
      <c r="B15" s="2">
        <f>_xlfn.IFNA(VLOOKUP($A15,'EV Distribution'!$A$2:$B$1048576,2,FALSE),0)*('EV Characterization'!B$4-'EV Characterization'!B$2)</f>
        <v>0.30568266666666666</v>
      </c>
      <c r="C15" s="2">
        <f>_xlfn.IFNA(VLOOKUP($A15,'EV Distribution'!$A$2:$B$1048576,2,FALSE),0)*('EV Characterization'!C$4-'EV Characterization'!C$2)</f>
        <v>0.348472</v>
      </c>
      <c r="D15" s="2">
        <f>_xlfn.IFNA(VLOOKUP($A15,'EV Distribution'!$A$2:$B$1048576,2,FALSE),0)*('EV Characterization'!D$4-'EV Characterization'!D$2)</f>
        <v>0.52234399999999992</v>
      </c>
      <c r="E15" s="2">
        <f>_xlfn.IFNA(VLOOKUP($A15,'EV Distribution'!$A$2:$B$1048576,2,FALSE),0)*('EV Characterization'!E$4-'EV Characterization'!E$2)</f>
        <v>0.61441733333333337</v>
      </c>
      <c r="F15" s="2">
        <f>_xlfn.IFNA(VLOOKUP($A15,'EV Distribution'!$A$2:$B$1048576,2,FALSE),0)*('EV Characterization'!F$4-'EV Characterization'!F$2)</f>
        <v>0.7304466666666668</v>
      </c>
      <c r="G15" s="2">
        <f>_xlfn.IFNA(VLOOKUP($A15,'EV Distribution'!$A$2:$B$1048576,2,FALSE),0)*('EV Characterization'!G$4-'EV Characterization'!G$2)</f>
        <v>0.7762</v>
      </c>
      <c r="H15" s="2">
        <f>_xlfn.IFNA(VLOOKUP($A15,'EV Distribution'!$A$2:$B$1048576,2,FALSE),0)*('EV Characterization'!H$4-'EV Characterization'!H$2)</f>
        <v>0.66470000000000007</v>
      </c>
      <c r="I15" s="2">
        <f>_xlfn.IFNA(VLOOKUP($A15,'EV Distribution'!$A$2:$B$1048576,2,FALSE),0)*('EV Characterization'!I$4-'EV Characterization'!I$2)</f>
        <v>0.99294533333333324</v>
      </c>
      <c r="J15" s="2">
        <f>_xlfn.IFNA(VLOOKUP($A15,'EV Distribution'!$A$2:$B$1048576,2,FALSE),0)*('EV Characterization'!J$4-'EV Characterization'!J$2)</f>
        <v>0.85971866666666663</v>
      </c>
      <c r="K15" s="2">
        <f>_xlfn.IFNA(VLOOKUP($A15,'EV Distribution'!$A$2:$B$1048576,2,FALSE),0)*('EV Characterization'!K$4-'EV Characterization'!K$2)</f>
        <v>1.0044933333333332</v>
      </c>
      <c r="L15" s="2">
        <f>_xlfn.IFNA(VLOOKUP($A15,'EV Distribution'!$A$2:$B$1048576,2,FALSE),0)*('EV Characterization'!L$4-'EV Characterization'!L$2)</f>
        <v>1.0598526666666668</v>
      </c>
      <c r="M15" s="2">
        <f>_xlfn.IFNA(VLOOKUP($A15,'EV Distribution'!$A$2:$B$1048576,2,FALSE),0)*('EV Characterization'!M$4-'EV Characterization'!M$2)</f>
        <v>1.0304673333333332</v>
      </c>
      <c r="N15" s="2">
        <f>_xlfn.IFNA(VLOOKUP($A15,'EV Distribution'!$A$2:$B$1048576,2,FALSE),0)*('EV Characterization'!N$4-'EV Characterization'!N$2)</f>
        <v>0.96476133333333325</v>
      </c>
      <c r="O15" s="2">
        <f>_xlfn.IFNA(VLOOKUP($A15,'EV Distribution'!$A$2:$B$1048576,2,FALSE),0)*('EV Characterization'!O$4-'EV Characterization'!O$2)</f>
        <v>0.91152</v>
      </c>
      <c r="P15" s="2">
        <f>_xlfn.IFNA(VLOOKUP($A15,'EV Distribution'!$A$2:$B$1048576,2,FALSE),0)*('EV Characterization'!P$4-'EV Characterization'!P$2)</f>
        <v>0.90589733333333344</v>
      </c>
      <c r="Q15" s="2">
        <f>_xlfn.IFNA(VLOOKUP($A15,'EV Distribution'!$A$2:$B$1048576,2,FALSE),0)*('EV Characterization'!Q$4-'EV Characterization'!Q$2)</f>
        <v>0.8336026666666666</v>
      </c>
      <c r="R15" s="2">
        <f>_xlfn.IFNA(VLOOKUP($A15,'EV Distribution'!$A$2:$B$1048576,2,FALSE),0)*('EV Characterization'!R$4-'EV Characterization'!R$2)</f>
        <v>0.78781733333333326</v>
      </c>
      <c r="S15" s="2">
        <f>_xlfn.IFNA(VLOOKUP($A15,'EV Distribution'!$A$2:$B$1048576,2,FALSE),0)*('EV Characterization'!S$4-'EV Characterization'!S$2)</f>
        <v>0.74272933333333335</v>
      </c>
      <c r="T15" s="2">
        <f>_xlfn.IFNA(VLOOKUP($A15,'EV Distribution'!$A$2:$B$1048576,2,FALSE),0)*('EV Characterization'!T$4-'EV Characterization'!T$2)</f>
        <v>0.53121600000000002</v>
      </c>
      <c r="U15" s="2">
        <f>_xlfn.IFNA(VLOOKUP($A15,'EV Distribution'!$A$2:$B$1048576,2,FALSE),0)*('EV Characterization'!U$4-'EV Characterization'!U$2)</f>
        <v>0.58610266666666666</v>
      </c>
      <c r="V15" s="2">
        <f>_xlfn.IFNA(VLOOKUP($A15,'EV Distribution'!$A$2:$B$1048576,2,FALSE),0)*('EV Characterization'!V$4-'EV Characterization'!V$2)</f>
        <v>0.60647600000000002</v>
      </c>
      <c r="W15" s="2">
        <f>_xlfn.IFNA(VLOOKUP($A15,'EV Distribution'!$A$2:$B$1048576,2,FALSE),0)*('EV Characterization'!W$4-'EV Characterization'!W$2)</f>
        <v>0.63796933333333328</v>
      </c>
      <c r="X15" s="2">
        <f>_xlfn.IFNA(VLOOKUP($A15,'EV Distribution'!$A$2:$B$1048576,2,FALSE),0)*('EV Characterization'!X$4-'EV Characterization'!X$2)</f>
        <v>0.29339999999999999</v>
      </c>
      <c r="Y15" s="2">
        <f>_xlfn.IFNA(VLOOKUP($A15,'EV Distribution'!$A$2:$B$1048576,2,FALSE),0)*('EV Characterization'!Y$4-'EV Characterization'!Y$2)</f>
        <v>0.29897333333333331</v>
      </c>
    </row>
    <row r="16" spans="1:25" x14ac:dyDescent="0.3">
      <c r="A16">
        <v>26</v>
      </c>
      <c r="B16" s="2">
        <f>_xlfn.IFNA(VLOOKUP($A16,'EV Distribution'!$A$2:$B$1048576,2,FALSE),0)*('EV Characterization'!B$4-'EV Characterization'!B$2)</f>
        <v>0.30568266666666666</v>
      </c>
      <c r="C16" s="2">
        <f>_xlfn.IFNA(VLOOKUP($A16,'EV Distribution'!$A$2:$B$1048576,2,FALSE),0)*('EV Characterization'!C$4-'EV Characterization'!C$2)</f>
        <v>0.348472</v>
      </c>
      <c r="D16" s="2">
        <f>_xlfn.IFNA(VLOOKUP($A16,'EV Distribution'!$A$2:$B$1048576,2,FALSE),0)*('EV Characterization'!D$4-'EV Characterization'!D$2)</f>
        <v>0.52234399999999992</v>
      </c>
      <c r="E16" s="2">
        <f>_xlfn.IFNA(VLOOKUP($A16,'EV Distribution'!$A$2:$B$1048576,2,FALSE),0)*('EV Characterization'!E$4-'EV Characterization'!E$2)</f>
        <v>0.61441733333333337</v>
      </c>
      <c r="F16" s="2">
        <f>_xlfn.IFNA(VLOOKUP($A16,'EV Distribution'!$A$2:$B$1048576,2,FALSE),0)*('EV Characterization'!F$4-'EV Characterization'!F$2)</f>
        <v>0.7304466666666668</v>
      </c>
      <c r="G16" s="2">
        <f>_xlfn.IFNA(VLOOKUP($A16,'EV Distribution'!$A$2:$B$1048576,2,FALSE),0)*('EV Characterization'!G$4-'EV Characterization'!G$2)</f>
        <v>0.7762</v>
      </c>
      <c r="H16" s="2">
        <f>_xlfn.IFNA(VLOOKUP($A16,'EV Distribution'!$A$2:$B$1048576,2,FALSE),0)*('EV Characterization'!H$4-'EV Characterization'!H$2)</f>
        <v>0.66470000000000007</v>
      </c>
      <c r="I16" s="2">
        <f>_xlfn.IFNA(VLOOKUP($A16,'EV Distribution'!$A$2:$B$1048576,2,FALSE),0)*('EV Characterization'!I$4-'EV Characterization'!I$2)</f>
        <v>0.99294533333333324</v>
      </c>
      <c r="J16" s="2">
        <f>_xlfn.IFNA(VLOOKUP($A16,'EV Distribution'!$A$2:$B$1048576,2,FALSE),0)*('EV Characterization'!J$4-'EV Characterization'!J$2)</f>
        <v>0.85971866666666663</v>
      </c>
      <c r="K16" s="2">
        <f>_xlfn.IFNA(VLOOKUP($A16,'EV Distribution'!$A$2:$B$1048576,2,FALSE),0)*('EV Characterization'!K$4-'EV Characterization'!K$2)</f>
        <v>1.0044933333333332</v>
      </c>
      <c r="L16" s="2">
        <f>_xlfn.IFNA(VLOOKUP($A16,'EV Distribution'!$A$2:$B$1048576,2,FALSE),0)*('EV Characterization'!L$4-'EV Characterization'!L$2)</f>
        <v>1.0598526666666668</v>
      </c>
      <c r="M16" s="2">
        <f>_xlfn.IFNA(VLOOKUP($A16,'EV Distribution'!$A$2:$B$1048576,2,FALSE),0)*('EV Characterization'!M$4-'EV Characterization'!M$2)</f>
        <v>1.0304673333333332</v>
      </c>
      <c r="N16" s="2">
        <f>_xlfn.IFNA(VLOOKUP($A16,'EV Distribution'!$A$2:$B$1048576,2,FALSE),0)*('EV Characterization'!N$4-'EV Characterization'!N$2)</f>
        <v>0.96476133333333325</v>
      </c>
      <c r="O16" s="2">
        <f>_xlfn.IFNA(VLOOKUP($A16,'EV Distribution'!$A$2:$B$1048576,2,FALSE),0)*('EV Characterization'!O$4-'EV Characterization'!O$2)</f>
        <v>0.91152</v>
      </c>
      <c r="P16" s="2">
        <f>_xlfn.IFNA(VLOOKUP($A16,'EV Distribution'!$A$2:$B$1048576,2,FALSE),0)*('EV Characterization'!P$4-'EV Characterization'!P$2)</f>
        <v>0.90589733333333344</v>
      </c>
      <c r="Q16" s="2">
        <f>_xlfn.IFNA(VLOOKUP($A16,'EV Distribution'!$A$2:$B$1048576,2,FALSE),0)*('EV Characterization'!Q$4-'EV Characterization'!Q$2)</f>
        <v>0.8336026666666666</v>
      </c>
      <c r="R16" s="2">
        <f>_xlfn.IFNA(VLOOKUP($A16,'EV Distribution'!$A$2:$B$1048576,2,FALSE),0)*('EV Characterization'!R$4-'EV Characterization'!R$2)</f>
        <v>0.78781733333333326</v>
      </c>
      <c r="S16" s="2">
        <f>_xlfn.IFNA(VLOOKUP($A16,'EV Distribution'!$A$2:$B$1048576,2,FALSE),0)*('EV Characterization'!S$4-'EV Characterization'!S$2)</f>
        <v>0.74272933333333335</v>
      </c>
      <c r="T16" s="2">
        <f>_xlfn.IFNA(VLOOKUP($A16,'EV Distribution'!$A$2:$B$1048576,2,FALSE),0)*('EV Characterization'!T$4-'EV Characterization'!T$2)</f>
        <v>0.53121600000000002</v>
      </c>
      <c r="U16" s="2">
        <f>_xlfn.IFNA(VLOOKUP($A16,'EV Distribution'!$A$2:$B$1048576,2,FALSE),0)*('EV Characterization'!U$4-'EV Characterization'!U$2)</f>
        <v>0.58610266666666666</v>
      </c>
      <c r="V16" s="2">
        <f>_xlfn.IFNA(VLOOKUP($A16,'EV Distribution'!$A$2:$B$1048576,2,FALSE),0)*('EV Characterization'!V$4-'EV Characterization'!V$2)</f>
        <v>0.60647600000000002</v>
      </c>
      <c r="W16" s="2">
        <f>_xlfn.IFNA(VLOOKUP($A16,'EV Distribution'!$A$2:$B$1048576,2,FALSE),0)*('EV Characterization'!W$4-'EV Characterization'!W$2)</f>
        <v>0.63796933333333328</v>
      </c>
      <c r="X16" s="2">
        <f>_xlfn.IFNA(VLOOKUP($A16,'EV Distribution'!$A$2:$B$1048576,2,FALSE),0)*('EV Characterization'!X$4-'EV Characterization'!X$2)</f>
        <v>0.29339999999999999</v>
      </c>
      <c r="Y16" s="2">
        <f>_xlfn.IFNA(VLOOKUP($A16,'EV Distribution'!$A$2:$B$1048576,2,FALSE),0)*('EV Characterization'!Y$4-'EV Characterization'!Y$2)</f>
        <v>0.29897333333333331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CFD26-E73F-42CB-A643-EB56B633E76C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_xlfn.IFNA(VLOOKUP($A2,'EV Distribution'!$A$2:$B$1048576,2,FALSE),0)*('EV Characterization'!B$2-'EV Characterization'!B$3)</f>
        <v>0.98899999999999999</v>
      </c>
      <c r="C2" s="2">
        <f>_xlfn.IFNA(VLOOKUP($A2,'EV Distribution'!$A$2:$B$1048576,2,FALSE),0)*('EV Characterization'!C$2-'EV Characterization'!C$3)</f>
        <v>1.0219333333333334</v>
      </c>
      <c r="D2" s="2">
        <f>_xlfn.IFNA(VLOOKUP($A2,'EV Distribution'!$A$2:$B$1048576,2,FALSE),0)*('EV Characterization'!D$2-'EV Characterization'!D$3)</f>
        <v>1.0767866666666668</v>
      </c>
      <c r="E2" s="2">
        <f>_xlfn.IFNA(VLOOKUP($A2,'EV Distribution'!$A$2:$B$1048576,2,FALSE),0)*('EV Characterization'!E$2-'EV Characterization'!E$3)</f>
        <v>1.1524666666666665</v>
      </c>
      <c r="F2" s="2">
        <f>_xlfn.IFNA(VLOOKUP($A2,'EV Distribution'!$A$2:$B$1048576,2,FALSE),0)*('EV Characterization'!F$2-'EV Characterization'!F$3)</f>
        <v>1.1895266666666666</v>
      </c>
      <c r="G2" s="2">
        <f>_xlfn.IFNA(VLOOKUP($A2,'EV Distribution'!$A$2:$B$1048576,2,FALSE),0)*('EV Characterization'!G$2-'EV Characterization'!G$3)</f>
        <v>1.2562600000000002</v>
      </c>
      <c r="H2" s="2">
        <f>_xlfn.IFNA(VLOOKUP($A2,'EV Distribution'!$A$2:$B$1048576,2,FALSE),0)*('EV Characterization'!H$2-'EV Characterization'!H$3)</f>
        <v>1.2367199999999998</v>
      </c>
      <c r="I2" s="2">
        <f>_xlfn.IFNA(VLOOKUP($A2,'EV Distribution'!$A$2:$B$1048576,2,FALSE),0)*('EV Characterization'!I$2-'EV Characterization'!I$3)</f>
        <v>1.1589893333333334</v>
      </c>
      <c r="J2" s="2">
        <f>_xlfn.IFNA(VLOOKUP($A2,'EV Distribution'!$A$2:$B$1048576,2,FALSE),0)*('EV Characterization'!J$2-'EV Characterization'!J$3)</f>
        <v>1.0080359999999999</v>
      </c>
      <c r="K2" s="2">
        <f>_xlfn.IFNA(VLOOKUP($A2,'EV Distribution'!$A$2:$B$1048576,2,FALSE),0)*('EV Characterization'!K$2-'EV Characterization'!K$3)</f>
        <v>1.5057506666666667</v>
      </c>
      <c r="L2" s="2">
        <f>_xlfn.IFNA(VLOOKUP($A2,'EV Distribution'!$A$2:$B$1048576,2,FALSE),0)*('EV Characterization'!L$2-'EV Characterization'!L$3)</f>
        <v>1.5005959999999998</v>
      </c>
      <c r="M2" s="2">
        <f>_xlfn.IFNA(VLOOKUP($A2,'EV Distribution'!$A$2:$B$1048576,2,FALSE),0)*('EV Characterization'!M$2-'EV Characterization'!M$3)</f>
        <v>1.4291426666666667</v>
      </c>
      <c r="N2" s="2">
        <f>_xlfn.IFNA(VLOOKUP($A2,'EV Distribution'!$A$2:$B$1048576,2,FALSE),0)*('EV Characterization'!N$2-'EV Characterization'!N$3)</f>
        <v>1.3639493333333335</v>
      </c>
      <c r="O2" s="2">
        <f>_xlfn.IFNA(VLOOKUP($A2,'EV Distribution'!$A$2:$B$1048576,2,FALSE),0)*('EV Characterization'!O$2-'EV Characterization'!O$3)</f>
        <v>1.3000746666666667</v>
      </c>
      <c r="P2" s="2">
        <f>_xlfn.IFNA(VLOOKUP($A2,'EV Distribution'!$A$2:$B$1048576,2,FALSE),0)*('EV Characterization'!P$2-'EV Characterization'!P$3)</f>
        <v>1.278788</v>
      </c>
      <c r="Q2" s="2">
        <f>_xlfn.IFNA(VLOOKUP($A2,'EV Distribution'!$A$2:$B$1048576,2,FALSE),0)*('EV Characterization'!Q$2-'EV Characterization'!Q$3)</f>
        <v>1.1959106666666666</v>
      </c>
      <c r="R2" s="2">
        <f>_xlfn.IFNA(VLOOKUP($A2,'EV Distribution'!$A$2:$B$1048576,2,FALSE),0)*('EV Characterization'!R$2-'EV Characterization'!R$3)</f>
        <v>1.1369560000000001</v>
      </c>
      <c r="S2" s="2">
        <f>_xlfn.IFNA(VLOOKUP($A2,'EV Distribution'!$A$2:$B$1048576,2,FALSE),0)*('EV Characterization'!S$2-'EV Characterization'!S$3)</f>
        <v>1.1223106666666667</v>
      </c>
      <c r="T2" s="2">
        <f>_xlfn.IFNA(VLOOKUP($A2,'EV Distribution'!$A$2:$B$1048576,2,FALSE),0)*('EV Characterization'!T$2-'EV Characterization'!T$3)</f>
        <v>0.66625199999999996</v>
      </c>
      <c r="U2" s="2">
        <f>_xlfn.IFNA(VLOOKUP($A2,'EV Distribution'!$A$2:$B$1048576,2,FALSE),0)*('EV Characterization'!U$2-'EV Characterization'!U$3)</f>
        <v>0.71484133333333322</v>
      </c>
      <c r="V2" s="2">
        <f>_xlfn.IFNA(VLOOKUP($A2,'EV Distribution'!$A$2:$B$1048576,2,FALSE),0)*('EV Characterization'!V$2-'EV Characterization'!V$3)</f>
        <v>0.75919066666666668</v>
      </c>
      <c r="W2" s="2">
        <f>_xlfn.IFNA(VLOOKUP($A2,'EV Distribution'!$A$2:$B$1048576,2,FALSE),0)*('EV Characterization'!W$2-'EV Characterization'!W$3)</f>
        <v>0.78144666666666662</v>
      </c>
      <c r="X2" s="2">
        <f>_xlfn.IFNA(VLOOKUP($A2,'EV Distribution'!$A$2:$B$1048576,2,FALSE),0)*('EV Characterization'!X$2-'EV Characterization'!X$3)</f>
        <v>0.82320666666666664</v>
      </c>
      <c r="Y2" s="2">
        <f>_xlfn.IFNA(VLOOKUP($A2,'EV Distribution'!$A$2:$B$1048576,2,FALSE),0)*('EV Characterization'!Y$2-'EV Characterization'!Y$3)</f>
        <v>0.89611333333333343</v>
      </c>
    </row>
    <row r="3" spans="1:25" x14ac:dyDescent="0.3">
      <c r="A3">
        <v>3</v>
      </c>
      <c r="B3" s="2">
        <f>_xlfn.IFNA(VLOOKUP($A3,'EV Distribution'!$A$2:$B$1048576,2,FALSE),0)*('EV Characterization'!B$2-'EV Characterization'!B$3)</f>
        <v>0.98899999999999999</v>
      </c>
      <c r="C3" s="2">
        <f>_xlfn.IFNA(VLOOKUP($A3,'EV Distribution'!$A$2:$B$1048576,2,FALSE),0)*('EV Characterization'!C$2-'EV Characterization'!C$3)</f>
        <v>1.0219333333333334</v>
      </c>
      <c r="D3" s="2">
        <f>_xlfn.IFNA(VLOOKUP($A3,'EV Distribution'!$A$2:$B$1048576,2,FALSE),0)*('EV Characterization'!D$2-'EV Characterization'!D$3)</f>
        <v>1.0767866666666668</v>
      </c>
      <c r="E3" s="2">
        <f>_xlfn.IFNA(VLOOKUP($A3,'EV Distribution'!$A$2:$B$1048576,2,FALSE),0)*('EV Characterization'!E$2-'EV Characterization'!E$3)</f>
        <v>1.1524666666666665</v>
      </c>
      <c r="F3" s="2">
        <f>_xlfn.IFNA(VLOOKUP($A3,'EV Distribution'!$A$2:$B$1048576,2,FALSE),0)*('EV Characterization'!F$2-'EV Characterization'!F$3)</f>
        <v>1.1895266666666666</v>
      </c>
      <c r="G3" s="2">
        <f>_xlfn.IFNA(VLOOKUP($A3,'EV Distribution'!$A$2:$B$1048576,2,FALSE),0)*('EV Characterization'!G$2-'EV Characterization'!G$3)</f>
        <v>1.2562600000000002</v>
      </c>
      <c r="H3" s="2">
        <f>_xlfn.IFNA(VLOOKUP($A3,'EV Distribution'!$A$2:$B$1048576,2,FALSE),0)*('EV Characterization'!H$2-'EV Characterization'!H$3)</f>
        <v>1.2367199999999998</v>
      </c>
      <c r="I3" s="2">
        <f>_xlfn.IFNA(VLOOKUP($A3,'EV Distribution'!$A$2:$B$1048576,2,FALSE),0)*('EV Characterization'!I$2-'EV Characterization'!I$3)</f>
        <v>1.1589893333333334</v>
      </c>
      <c r="J3" s="2">
        <f>_xlfn.IFNA(VLOOKUP($A3,'EV Distribution'!$A$2:$B$1048576,2,FALSE),0)*('EV Characterization'!J$2-'EV Characterization'!J$3)</f>
        <v>1.0080359999999999</v>
      </c>
      <c r="K3" s="2">
        <f>_xlfn.IFNA(VLOOKUP($A3,'EV Distribution'!$A$2:$B$1048576,2,FALSE),0)*('EV Characterization'!K$2-'EV Characterization'!K$3)</f>
        <v>1.5057506666666667</v>
      </c>
      <c r="L3" s="2">
        <f>_xlfn.IFNA(VLOOKUP($A3,'EV Distribution'!$A$2:$B$1048576,2,FALSE),0)*('EV Characterization'!L$2-'EV Characterization'!L$3)</f>
        <v>1.5005959999999998</v>
      </c>
      <c r="M3" s="2">
        <f>_xlfn.IFNA(VLOOKUP($A3,'EV Distribution'!$A$2:$B$1048576,2,FALSE),0)*('EV Characterization'!M$2-'EV Characterization'!M$3)</f>
        <v>1.4291426666666667</v>
      </c>
      <c r="N3" s="2">
        <f>_xlfn.IFNA(VLOOKUP($A3,'EV Distribution'!$A$2:$B$1048576,2,FALSE),0)*('EV Characterization'!N$2-'EV Characterization'!N$3)</f>
        <v>1.3639493333333335</v>
      </c>
      <c r="O3" s="2">
        <f>_xlfn.IFNA(VLOOKUP($A3,'EV Distribution'!$A$2:$B$1048576,2,FALSE),0)*('EV Characterization'!O$2-'EV Characterization'!O$3)</f>
        <v>1.3000746666666667</v>
      </c>
      <c r="P3" s="2">
        <f>_xlfn.IFNA(VLOOKUP($A3,'EV Distribution'!$A$2:$B$1048576,2,FALSE),0)*('EV Characterization'!P$2-'EV Characterization'!P$3)</f>
        <v>1.278788</v>
      </c>
      <c r="Q3" s="2">
        <f>_xlfn.IFNA(VLOOKUP($A3,'EV Distribution'!$A$2:$B$1048576,2,FALSE),0)*('EV Characterization'!Q$2-'EV Characterization'!Q$3)</f>
        <v>1.1959106666666666</v>
      </c>
      <c r="R3" s="2">
        <f>_xlfn.IFNA(VLOOKUP($A3,'EV Distribution'!$A$2:$B$1048576,2,FALSE),0)*('EV Characterization'!R$2-'EV Characterization'!R$3)</f>
        <v>1.1369560000000001</v>
      </c>
      <c r="S3" s="2">
        <f>_xlfn.IFNA(VLOOKUP($A3,'EV Distribution'!$A$2:$B$1048576,2,FALSE),0)*('EV Characterization'!S$2-'EV Characterization'!S$3)</f>
        <v>1.1223106666666667</v>
      </c>
      <c r="T3" s="2">
        <f>_xlfn.IFNA(VLOOKUP($A3,'EV Distribution'!$A$2:$B$1048576,2,FALSE),0)*('EV Characterization'!T$2-'EV Characterization'!T$3)</f>
        <v>0.66625199999999996</v>
      </c>
      <c r="U3" s="2">
        <f>_xlfn.IFNA(VLOOKUP($A3,'EV Distribution'!$A$2:$B$1048576,2,FALSE),0)*('EV Characterization'!U$2-'EV Characterization'!U$3)</f>
        <v>0.71484133333333322</v>
      </c>
      <c r="V3" s="2">
        <f>_xlfn.IFNA(VLOOKUP($A3,'EV Distribution'!$A$2:$B$1048576,2,FALSE),0)*('EV Characterization'!V$2-'EV Characterization'!V$3)</f>
        <v>0.75919066666666668</v>
      </c>
      <c r="W3" s="2">
        <f>_xlfn.IFNA(VLOOKUP($A3,'EV Distribution'!$A$2:$B$1048576,2,FALSE),0)*('EV Characterization'!W$2-'EV Characterization'!W$3)</f>
        <v>0.78144666666666662</v>
      </c>
      <c r="X3" s="2">
        <f>_xlfn.IFNA(VLOOKUP($A3,'EV Distribution'!$A$2:$B$1048576,2,FALSE),0)*('EV Characterization'!X$2-'EV Characterization'!X$3)</f>
        <v>0.82320666666666664</v>
      </c>
      <c r="Y3" s="2">
        <f>_xlfn.IFNA(VLOOKUP($A3,'EV Distribution'!$A$2:$B$1048576,2,FALSE),0)*('EV Characterization'!Y$2-'EV Characterization'!Y$3)</f>
        <v>0.89611333333333343</v>
      </c>
    </row>
    <row r="4" spans="1:25" x14ac:dyDescent="0.3">
      <c r="A4">
        <v>4</v>
      </c>
      <c r="B4" s="2">
        <f>_xlfn.IFNA(VLOOKUP($A4,'EV Distribution'!$A$2:$B$1048576,2,FALSE),0)*('EV Characterization'!B$2-'EV Characterization'!B$3)</f>
        <v>0.98899999999999999</v>
      </c>
      <c r="C4" s="2">
        <f>_xlfn.IFNA(VLOOKUP($A4,'EV Distribution'!$A$2:$B$1048576,2,FALSE),0)*('EV Characterization'!C$2-'EV Characterization'!C$3)</f>
        <v>1.0219333333333334</v>
      </c>
      <c r="D4" s="2">
        <f>_xlfn.IFNA(VLOOKUP($A4,'EV Distribution'!$A$2:$B$1048576,2,FALSE),0)*('EV Characterization'!D$2-'EV Characterization'!D$3)</f>
        <v>1.0767866666666668</v>
      </c>
      <c r="E4" s="2">
        <f>_xlfn.IFNA(VLOOKUP($A4,'EV Distribution'!$A$2:$B$1048576,2,FALSE),0)*('EV Characterization'!E$2-'EV Characterization'!E$3)</f>
        <v>1.1524666666666665</v>
      </c>
      <c r="F4" s="2">
        <f>_xlfn.IFNA(VLOOKUP($A4,'EV Distribution'!$A$2:$B$1048576,2,FALSE),0)*('EV Characterization'!F$2-'EV Characterization'!F$3)</f>
        <v>1.1895266666666666</v>
      </c>
      <c r="G4" s="2">
        <f>_xlfn.IFNA(VLOOKUP($A4,'EV Distribution'!$A$2:$B$1048576,2,FALSE),0)*('EV Characterization'!G$2-'EV Characterization'!G$3)</f>
        <v>1.2562600000000002</v>
      </c>
      <c r="H4" s="2">
        <f>_xlfn.IFNA(VLOOKUP($A4,'EV Distribution'!$A$2:$B$1048576,2,FALSE),0)*('EV Characterization'!H$2-'EV Characterization'!H$3)</f>
        <v>1.2367199999999998</v>
      </c>
      <c r="I4" s="2">
        <f>_xlfn.IFNA(VLOOKUP($A4,'EV Distribution'!$A$2:$B$1048576,2,FALSE),0)*('EV Characterization'!I$2-'EV Characterization'!I$3)</f>
        <v>1.1589893333333334</v>
      </c>
      <c r="J4" s="2">
        <f>_xlfn.IFNA(VLOOKUP($A4,'EV Distribution'!$A$2:$B$1048576,2,FALSE),0)*('EV Characterization'!J$2-'EV Characterization'!J$3)</f>
        <v>1.0080359999999999</v>
      </c>
      <c r="K4" s="2">
        <f>_xlfn.IFNA(VLOOKUP($A4,'EV Distribution'!$A$2:$B$1048576,2,FALSE),0)*('EV Characterization'!K$2-'EV Characterization'!K$3)</f>
        <v>1.5057506666666667</v>
      </c>
      <c r="L4" s="2">
        <f>_xlfn.IFNA(VLOOKUP($A4,'EV Distribution'!$A$2:$B$1048576,2,FALSE),0)*('EV Characterization'!L$2-'EV Characterization'!L$3)</f>
        <v>1.5005959999999998</v>
      </c>
      <c r="M4" s="2">
        <f>_xlfn.IFNA(VLOOKUP($A4,'EV Distribution'!$A$2:$B$1048576,2,FALSE),0)*('EV Characterization'!M$2-'EV Characterization'!M$3)</f>
        <v>1.4291426666666667</v>
      </c>
      <c r="N4" s="2">
        <f>_xlfn.IFNA(VLOOKUP($A4,'EV Distribution'!$A$2:$B$1048576,2,FALSE),0)*('EV Characterization'!N$2-'EV Characterization'!N$3)</f>
        <v>1.3639493333333335</v>
      </c>
      <c r="O4" s="2">
        <f>_xlfn.IFNA(VLOOKUP($A4,'EV Distribution'!$A$2:$B$1048576,2,FALSE),0)*('EV Characterization'!O$2-'EV Characterization'!O$3)</f>
        <v>1.3000746666666667</v>
      </c>
      <c r="P4" s="2">
        <f>_xlfn.IFNA(VLOOKUP($A4,'EV Distribution'!$A$2:$B$1048576,2,FALSE),0)*('EV Characterization'!P$2-'EV Characterization'!P$3)</f>
        <v>1.278788</v>
      </c>
      <c r="Q4" s="2">
        <f>_xlfn.IFNA(VLOOKUP($A4,'EV Distribution'!$A$2:$B$1048576,2,FALSE),0)*('EV Characterization'!Q$2-'EV Characterization'!Q$3)</f>
        <v>1.1959106666666666</v>
      </c>
      <c r="R4" s="2">
        <f>_xlfn.IFNA(VLOOKUP($A4,'EV Distribution'!$A$2:$B$1048576,2,FALSE),0)*('EV Characterization'!R$2-'EV Characterization'!R$3)</f>
        <v>1.1369560000000001</v>
      </c>
      <c r="S4" s="2">
        <f>_xlfn.IFNA(VLOOKUP($A4,'EV Distribution'!$A$2:$B$1048576,2,FALSE),0)*('EV Characterization'!S$2-'EV Characterization'!S$3)</f>
        <v>1.1223106666666667</v>
      </c>
      <c r="T4" s="2">
        <f>_xlfn.IFNA(VLOOKUP($A4,'EV Distribution'!$A$2:$B$1048576,2,FALSE),0)*('EV Characterization'!T$2-'EV Characterization'!T$3)</f>
        <v>0.66625199999999996</v>
      </c>
      <c r="U4" s="2">
        <f>_xlfn.IFNA(VLOOKUP($A4,'EV Distribution'!$A$2:$B$1048576,2,FALSE),0)*('EV Characterization'!U$2-'EV Characterization'!U$3)</f>
        <v>0.71484133333333322</v>
      </c>
      <c r="V4" s="2">
        <f>_xlfn.IFNA(VLOOKUP($A4,'EV Distribution'!$A$2:$B$1048576,2,FALSE),0)*('EV Characterization'!V$2-'EV Characterization'!V$3)</f>
        <v>0.75919066666666668</v>
      </c>
      <c r="W4" s="2">
        <f>_xlfn.IFNA(VLOOKUP($A4,'EV Distribution'!$A$2:$B$1048576,2,FALSE),0)*('EV Characterization'!W$2-'EV Characterization'!W$3)</f>
        <v>0.78144666666666662</v>
      </c>
      <c r="X4" s="2">
        <f>_xlfn.IFNA(VLOOKUP($A4,'EV Distribution'!$A$2:$B$1048576,2,FALSE),0)*('EV Characterization'!X$2-'EV Characterization'!X$3)</f>
        <v>0.82320666666666664</v>
      </c>
      <c r="Y4" s="2">
        <f>_xlfn.IFNA(VLOOKUP($A4,'EV Distribution'!$A$2:$B$1048576,2,FALSE),0)*('EV Characterization'!Y$2-'EV Characterization'!Y$3)</f>
        <v>0.89611333333333343</v>
      </c>
    </row>
    <row r="5" spans="1:25" x14ac:dyDescent="0.3">
      <c r="A5">
        <v>5</v>
      </c>
      <c r="B5" s="2">
        <f>_xlfn.IFNA(VLOOKUP($A5,'EV Distribution'!$A$2:$B$1048576,2,FALSE),0)*('EV Characterization'!B$2-'EV Characterization'!B$3)</f>
        <v>0.98899999999999999</v>
      </c>
      <c r="C5" s="2">
        <f>_xlfn.IFNA(VLOOKUP($A5,'EV Distribution'!$A$2:$B$1048576,2,FALSE),0)*('EV Characterization'!C$2-'EV Characterization'!C$3)</f>
        <v>1.0219333333333334</v>
      </c>
      <c r="D5" s="2">
        <f>_xlfn.IFNA(VLOOKUP($A5,'EV Distribution'!$A$2:$B$1048576,2,FALSE),0)*('EV Characterization'!D$2-'EV Characterization'!D$3)</f>
        <v>1.0767866666666668</v>
      </c>
      <c r="E5" s="2">
        <f>_xlfn.IFNA(VLOOKUP($A5,'EV Distribution'!$A$2:$B$1048576,2,FALSE),0)*('EV Characterization'!E$2-'EV Characterization'!E$3)</f>
        <v>1.1524666666666665</v>
      </c>
      <c r="F5" s="2">
        <f>_xlfn.IFNA(VLOOKUP($A5,'EV Distribution'!$A$2:$B$1048576,2,FALSE),0)*('EV Characterization'!F$2-'EV Characterization'!F$3)</f>
        <v>1.1895266666666666</v>
      </c>
      <c r="G5" s="2">
        <f>_xlfn.IFNA(VLOOKUP($A5,'EV Distribution'!$A$2:$B$1048576,2,FALSE),0)*('EV Characterization'!G$2-'EV Characterization'!G$3)</f>
        <v>1.2562600000000002</v>
      </c>
      <c r="H5" s="2">
        <f>_xlfn.IFNA(VLOOKUP($A5,'EV Distribution'!$A$2:$B$1048576,2,FALSE),0)*('EV Characterization'!H$2-'EV Characterization'!H$3)</f>
        <v>1.2367199999999998</v>
      </c>
      <c r="I5" s="2">
        <f>_xlfn.IFNA(VLOOKUP($A5,'EV Distribution'!$A$2:$B$1048576,2,FALSE),0)*('EV Characterization'!I$2-'EV Characterization'!I$3)</f>
        <v>1.1589893333333334</v>
      </c>
      <c r="J5" s="2">
        <f>_xlfn.IFNA(VLOOKUP($A5,'EV Distribution'!$A$2:$B$1048576,2,FALSE),0)*('EV Characterization'!J$2-'EV Characterization'!J$3)</f>
        <v>1.0080359999999999</v>
      </c>
      <c r="K5" s="2">
        <f>_xlfn.IFNA(VLOOKUP($A5,'EV Distribution'!$A$2:$B$1048576,2,FALSE),0)*('EV Characterization'!K$2-'EV Characterization'!K$3)</f>
        <v>1.5057506666666667</v>
      </c>
      <c r="L5" s="2">
        <f>_xlfn.IFNA(VLOOKUP($A5,'EV Distribution'!$A$2:$B$1048576,2,FALSE),0)*('EV Characterization'!L$2-'EV Characterization'!L$3)</f>
        <v>1.5005959999999998</v>
      </c>
      <c r="M5" s="2">
        <f>_xlfn.IFNA(VLOOKUP($A5,'EV Distribution'!$A$2:$B$1048576,2,FALSE),0)*('EV Characterization'!M$2-'EV Characterization'!M$3)</f>
        <v>1.4291426666666667</v>
      </c>
      <c r="N5" s="2">
        <f>_xlfn.IFNA(VLOOKUP($A5,'EV Distribution'!$A$2:$B$1048576,2,FALSE),0)*('EV Characterization'!N$2-'EV Characterization'!N$3)</f>
        <v>1.3639493333333335</v>
      </c>
      <c r="O5" s="2">
        <f>_xlfn.IFNA(VLOOKUP($A5,'EV Distribution'!$A$2:$B$1048576,2,FALSE),0)*('EV Characterization'!O$2-'EV Characterization'!O$3)</f>
        <v>1.3000746666666667</v>
      </c>
      <c r="P5" s="2">
        <f>_xlfn.IFNA(VLOOKUP($A5,'EV Distribution'!$A$2:$B$1048576,2,FALSE),0)*('EV Characterization'!P$2-'EV Characterization'!P$3)</f>
        <v>1.278788</v>
      </c>
      <c r="Q5" s="2">
        <f>_xlfn.IFNA(VLOOKUP($A5,'EV Distribution'!$A$2:$B$1048576,2,FALSE),0)*('EV Characterization'!Q$2-'EV Characterization'!Q$3)</f>
        <v>1.1959106666666666</v>
      </c>
      <c r="R5" s="2">
        <f>_xlfn.IFNA(VLOOKUP($A5,'EV Distribution'!$A$2:$B$1048576,2,FALSE),0)*('EV Characterization'!R$2-'EV Characterization'!R$3)</f>
        <v>1.1369560000000001</v>
      </c>
      <c r="S5" s="2">
        <f>_xlfn.IFNA(VLOOKUP($A5,'EV Distribution'!$A$2:$B$1048576,2,FALSE),0)*('EV Characterization'!S$2-'EV Characterization'!S$3)</f>
        <v>1.1223106666666667</v>
      </c>
      <c r="T5" s="2">
        <f>_xlfn.IFNA(VLOOKUP($A5,'EV Distribution'!$A$2:$B$1048576,2,FALSE),0)*('EV Characterization'!T$2-'EV Characterization'!T$3)</f>
        <v>0.66625199999999996</v>
      </c>
      <c r="U5" s="2">
        <f>_xlfn.IFNA(VLOOKUP($A5,'EV Distribution'!$A$2:$B$1048576,2,FALSE),0)*('EV Characterization'!U$2-'EV Characterization'!U$3)</f>
        <v>0.71484133333333322</v>
      </c>
      <c r="V5" s="2">
        <f>_xlfn.IFNA(VLOOKUP($A5,'EV Distribution'!$A$2:$B$1048576,2,FALSE),0)*('EV Characterization'!V$2-'EV Characterization'!V$3)</f>
        <v>0.75919066666666668</v>
      </c>
      <c r="W5" s="2">
        <f>_xlfn.IFNA(VLOOKUP($A5,'EV Distribution'!$A$2:$B$1048576,2,FALSE),0)*('EV Characterization'!W$2-'EV Characterization'!W$3)</f>
        <v>0.78144666666666662</v>
      </c>
      <c r="X5" s="2">
        <f>_xlfn.IFNA(VLOOKUP($A5,'EV Distribution'!$A$2:$B$1048576,2,FALSE),0)*('EV Characterization'!X$2-'EV Characterization'!X$3)</f>
        <v>0.82320666666666664</v>
      </c>
      <c r="Y5" s="2">
        <f>_xlfn.IFNA(VLOOKUP($A5,'EV Distribution'!$A$2:$B$1048576,2,FALSE),0)*('EV Characterization'!Y$2-'EV Characterization'!Y$3)</f>
        <v>0.89611333333333343</v>
      </c>
    </row>
    <row r="6" spans="1:25" x14ac:dyDescent="0.3">
      <c r="A6">
        <v>6</v>
      </c>
      <c r="B6" s="2">
        <f>_xlfn.IFNA(VLOOKUP($A6,'EV Distribution'!$A$2:$B$1048576,2,FALSE),0)*('EV Characterization'!B$2-'EV Characterization'!B$3)</f>
        <v>0.98899999999999999</v>
      </c>
      <c r="C6" s="2">
        <f>_xlfn.IFNA(VLOOKUP($A6,'EV Distribution'!$A$2:$B$1048576,2,FALSE),0)*('EV Characterization'!C$2-'EV Characterization'!C$3)</f>
        <v>1.0219333333333334</v>
      </c>
      <c r="D6" s="2">
        <f>_xlfn.IFNA(VLOOKUP($A6,'EV Distribution'!$A$2:$B$1048576,2,FALSE),0)*('EV Characterization'!D$2-'EV Characterization'!D$3)</f>
        <v>1.0767866666666668</v>
      </c>
      <c r="E6" s="2">
        <f>_xlfn.IFNA(VLOOKUP($A6,'EV Distribution'!$A$2:$B$1048576,2,FALSE),0)*('EV Characterization'!E$2-'EV Characterization'!E$3)</f>
        <v>1.1524666666666665</v>
      </c>
      <c r="F6" s="2">
        <f>_xlfn.IFNA(VLOOKUP($A6,'EV Distribution'!$A$2:$B$1048576,2,FALSE),0)*('EV Characterization'!F$2-'EV Characterization'!F$3)</f>
        <v>1.1895266666666666</v>
      </c>
      <c r="G6" s="2">
        <f>_xlfn.IFNA(VLOOKUP($A6,'EV Distribution'!$A$2:$B$1048576,2,FALSE),0)*('EV Characterization'!G$2-'EV Characterization'!G$3)</f>
        <v>1.2562600000000002</v>
      </c>
      <c r="H6" s="2">
        <f>_xlfn.IFNA(VLOOKUP($A6,'EV Distribution'!$A$2:$B$1048576,2,FALSE),0)*('EV Characterization'!H$2-'EV Characterization'!H$3)</f>
        <v>1.2367199999999998</v>
      </c>
      <c r="I6" s="2">
        <f>_xlfn.IFNA(VLOOKUP($A6,'EV Distribution'!$A$2:$B$1048576,2,FALSE),0)*('EV Characterization'!I$2-'EV Characterization'!I$3)</f>
        <v>1.1589893333333334</v>
      </c>
      <c r="J6" s="2">
        <f>_xlfn.IFNA(VLOOKUP($A6,'EV Distribution'!$A$2:$B$1048576,2,FALSE),0)*('EV Characterization'!J$2-'EV Characterization'!J$3)</f>
        <v>1.0080359999999999</v>
      </c>
      <c r="K6" s="2">
        <f>_xlfn.IFNA(VLOOKUP($A6,'EV Distribution'!$A$2:$B$1048576,2,FALSE),0)*('EV Characterization'!K$2-'EV Characterization'!K$3)</f>
        <v>1.5057506666666667</v>
      </c>
      <c r="L6" s="2">
        <f>_xlfn.IFNA(VLOOKUP($A6,'EV Distribution'!$A$2:$B$1048576,2,FALSE),0)*('EV Characterization'!L$2-'EV Characterization'!L$3)</f>
        <v>1.5005959999999998</v>
      </c>
      <c r="M6" s="2">
        <f>_xlfn.IFNA(VLOOKUP($A6,'EV Distribution'!$A$2:$B$1048576,2,FALSE),0)*('EV Characterization'!M$2-'EV Characterization'!M$3)</f>
        <v>1.4291426666666667</v>
      </c>
      <c r="N6" s="2">
        <f>_xlfn.IFNA(VLOOKUP($A6,'EV Distribution'!$A$2:$B$1048576,2,FALSE),0)*('EV Characterization'!N$2-'EV Characterization'!N$3)</f>
        <v>1.3639493333333335</v>
      </c>
      <c r="O6" s="2">
        <f>_xlfn.IFNA(VLOOKUP($A6,'EV Distribution'!$A$2:$B$1048576,2,FALSE),0)*('EV Characterization'!O$2-'EV Characterization'!O$3)</f>
        <v>1.3000746666666667</v>
      </c>
      <c r="P6" s="2">
        <f>_xlfn.IFNA(VLOOKUP($A6,'EV Distribution'!$A$2:$B$1048576,2,FALSE),0)*('EV Characterization'!P$2-'EV Characterization'!P$3)</f>
        <v>1.278788</v>
      </c>
      <c r="Q6" s="2">
        <f>_xlfn.IFNA(VLOOKUP($A6,'EV Distribution'!$A$2:$B$1048576,2,FALSE),0)*('EV Characterization'!Q$2-'EV Characterization'!Q$3)</f>
        <v>1.1959106666666666</v>
      </c>
      <c r="R6" s="2">
        <f>_xlfn.IFNA(VLOOKUP($A6,'EV Distribution'!$A$2:$B$1048576,2,FALSE),0)*('EV Characterization'!R$2-'EV Characterization'!R$3)</f>
        <v>1.1369560000000001</v>
      </c>
      <c r="S6" s="2">
        <f>_xlfn.IFNA(VLOOKUP($A6,'EV Distribution'!$A$2:$B$1048576,2,FALSE),0)*('EV Characterization'!S$2-'EV Characterization'!S$3)</f>
        <v>1.1223106666666667</v>
      </c>
      <c r="T6" s="2">
        <f>_xlfn.IFNA(VLOOKUP($A6,'EV Distribution'!$A$2:$B$1048576,2,FALSE),0)*('EV Characterization'!T$2-'EV Characterization'!T$3)</f>
        <v>0.66625199999999996</v>
      </c>
      <c r="U6" s="2">
        <f>_xlfn.IFNA(VLOOKUP($A6,'EV Distribution'!$A$2:$B$1048576,2,FALSE),0)*('EV Characterization'!U$2-'EV Characterization'!U$3)</f>
        <v>0.71484133333333322</v>
      </c>
      <c r="V6" s="2">
        <f>_xlfn.IFNA(VLOOKUP($A6,'EV Distribution'!$A$2:$B$1048576,2,FALSE),0)*('EV Characterization'!V$2-'EV Characterization'!V$3)</f>
        <v>0.75919066666666668</v>
      </c>
      <c r="W6" s="2">
        <f>_xlfn.IFNA(VLOOKUP($A6,'EV Distribution'!$A$2:$B$1048576,2,FALSE),0)*('EV Characterization'!W$2-'EV Characterization'!W$3)</f>
        <v>0.78144666666666662</v>
      </c>
      <c r="X6" s="2">
        <f>_xlfn.IFNA(VLOOKUP($A6,'EV Distribution'!$A$2:$B$1048576,2,FALSE),0)*('EV Characterization'!X$2-'EV Characterization'!X$3)</f>
        <v>0.82320666666666664</v>
      </c>
      <c r="Y6" s="2">
        <f>_xlfn.IFNA(VLOOKUP($A6,'EV Distribution'!$A$2:$B$1048576,2,FALSE),0)*('EV Characterization'!Y$2-'EV Characterization'!Y$3)</f>
        <v>0.89611333333333343</v>
      </c>
    </row>
    <row r="7" spans="1:25" x14ac:dyDescent="0.3">
      <c r="A7">
        <v>7</v>
      </c>
      <c r="B7" s="2">
        <f>_xlfn.IFNA(VLOOKUP($A7,'EV Distribution'!$A$2:$B$1048576,2,FALSE),0)*('EV Characterization'!B$2-'EV Characterization'!B$3)</f>
        <v>0.98899999999999999</v>
      </c>
      <c r="C7" s="2">
        <f>_xlfn.IFNA(VLOOKUP($A7,'EV Distribution'!$A$2:$B$1048576,2,FALSE),0)*('EV Characterization'!C$2-'EV Characterization'!C$3)</f>
        <v>1.0219333333333334</v>
      </c>
      <c r="D7" s="2">
        <f>_xlfn.IFNA(VLOOKUP($A7,'EV Distribution'!$A$2:$B$1048576,2,FALSE),0)*('EV Characterization'!D$2-'EV Characterization'!D$3)</f>
        <v>1.0767866666666668</v>
      </c>
      <c r="E7" s="2">
        <f>_xlfn.IFNA(VLOOKUP($A7,'EV Distribution'!$A$2:$B$1048576,2,FALSE),0)*('EV Characterization'!E$2-'EV Characterization'!E$3)</f>
        <v>1.1524666666666665</v>
      </c>
      <c r="F7" s="2">
        <f>_xlfn.IFNA(VLOOKUP($A7,'EV Distribution'!$A$2:$B$1048576,2,FALSE),0)*('EV Characterization'!F$2-'EV Characterization'!F$3)</f>
        <v>1.1895266666666666</v>
      </c>
      <c r="G7" s="2">
        <f>_xlfn.IFNA(VLOOKUP($A7,'EV Distribution'!$A$2:$B$1048576,2,FALSE),0)*('EV Characterization'!G$2-'EV Characterization'!G$3)</f>
        <v>1.2562600000000002</v>
      </c>
      <c r="H7" s="2">
        <f>_xlfn.IFNA(VLOOKUP($A7,'EV Distribution'!$A$2:$B$1048576,2,FALSE),0)*('EV Characterization'!H$2-'EV Characterization'!H$3)</f>
        <v>1.2367199999999998</v>
      </c>
      <c r="I7" s="2">
        <f>_xlfn.IFNA(VLOOKUP($A7,'EV Distribution'!$A$2:$B$1048576,2,FALSE),0)*('EV Characterization'!I$2-'EV Characterization'!I$3)</f>
        <v>1.1589893333333334</v>
      </c>
      <c r="J7" s="2">
        <f>_xlfn.IFNA(VLOOKUP($A7,'EV Distribution'!$A$2:$B$1048576,2,FALSE),0)*('EV Characterization'!J$2-'EV Characterization'!J$3)</f>
        <v>1.0080359999999999</v>
      </c>
      <c r="K7" s="2">
        <f>_xlfn.IFNA(VLOOKUP($A7,'EV Distribution'!$A$2:$B$1048576,2,FALSE),0)*('EV Characterization'!K$2-'EV Characterization'!K$3)</f>
        <v>1.5057506666666667</v>
      </c>
      <c r="L7" s="2">
        <f>_xlfn.IFNA(VLOOKUP($A7,'EV Distribution'!$A$2:$B$1048576,2,FALSE),0)*('EV Characterization'!L$2-'EV Characterization'!L$3)</f>
        <v>1.5005959999999998</v>
      </c>
      <c r="M7" s="2">
        <f>_xlfn.IFNA(VLOOKUP($A7,'EV Distribution'!$A$2:$B$1048576,2,FALSE),0)*('EV Characterization'!M$2-'EV Characterization'!M$3)</f>
        <v>1.4291426666666667</v>
      </c>
      <c r="N7" s="2">
        <f>_xlfn.IFNA(VLOOKUP($A7,'EV Distribution'!$A$2:$B$1048576,2,FALSE),0)*('EV Characterization'!N$2-'EV Characterization'!N$3)</f>
        <v>1.3639493333333335</v>
      </c>
      <c r="O7" s="2">
        <f>_xlfn.IFNA(VLOOKUP($A7,'EV Distribution'!$A$2:$B$1048576,2,FALSE),0)*('EV Characterization'!O$2-'EV Characterization'!O$3)</f>
        <v>1.3000746666666667</v>
      </c>
      <c r="P7" s="2">
        <f>_xlfn.IFNA(VLOOKUP($A7,'EV Distribution'!$A$2:$B$1048576,2,FALSE),0)*('EV Characterization'!P$2-'EV Characterization'!P$3)</f>
        <v>1.278788</v>
      </c>
      <c r="Q7" s="2">
        <f>_xlfn.IFNA(VLOOKUP($A7,'EV Distribution'!$A$2:$B$1048576,2,FALSE),0)*('EV Characterization'!Q$2-'EV Characterization'!Q$3)</f>
        <v>1.1959106666666666</v>
      </c>
      <c r="R7" s="2">
        <f>_xlfn.IFNA(VLOOKUP($A7,'EV Distribution'!$A$2:$B$1048576,2,FALSE),0)*('EV Characterization'!R$2-'EV Characterization'!R$3)</f>
        <v>1.1369560000000001</v>
      </c>
      <c r="S7" s="2">
        <f>_xlfn.IFNA(VLOOKUP($A7,'EV Distribution'!$A$2:$B$1048576,2,FALSE),0)*('EV Characterization'!S$2-'EV Characterization'!S$3)</f>
        <v>1.1223106666666667</v>
      </c>
      <c r="T7" s="2">
        <f>_xlfn.IFNA(VLOOKUP($A7,'EV Distribution'!$A$2:$B$1048576,2,FALSE),0)*('EV Characterization'!T$2-'EV Characterization'!T$3)</f>
        <v>0.66625199999999996</v>
      </c>
      <c r="U7" s="2">
        <f>_xlfn.IFNA(VLOOKUP($A7,'EV Distribution'!$A$2:$B$1048576,2,FALSE),0)*('EV Characterization'!U$2-'EV Characterization'!U$3)</f>
        <v>0.71484133333333322</v>
      </c>
      <c r="V7" s="2">
        <f>_xlfn.IFNA(VLOOKUP($A7,'EV Distribution'!$A$2:$B$1048576,2,FALSE),0)*('EV Characterization'!V$2-'EV Characterization'!V$3)</f>
        <v>0.75919066666666668</v>
      </c>
      <c r="W7" s="2">
        <f>_xlfn.IFNA(VLOOKUP($A7,'EV Distribution'!$A$2:$B$1048576,2,FALSE),0)*('EV Characterization'!W$2-'EV Characterization'!W$3)</f>
        <v>0.78144666666666662</v>
      </c>
      <c r="X7" s="2">
        <f>_xlfn.IFNA(VLOOKUP($A7,'EV Distribution'!$A$2:$B$1048576,2,FALSE),0)*('EV Characterization'!X$2-'EV Characterization'!X$3)</f>
        <v>0.82320666666666664</v>
      </c>
      <c r="Y7" s="2">
        <f>_xlfn.IFNA(VLOOKUP($A7,'EV Distribution'!$A$2:$B$1048576,2,FALSE),0)*('EV Characterization'!Y$2-'EV Characterization'!Y$3)</f>
        <v>0.89611333333333343</v>
      </c>
    </row>
    <row r="8" spans="1:25" x14ac:dyDescent="0.3">
      <c r="A8">
        <v>8</v>
      </c>
      <c r="B8" s="2">
        <f>_xlfn.IFNA(VLOOKUP($A8,'EV Distribution'!$A$2:$B$1048576,2,FALSE),0)*('EV Characterization'!B$2-'EV Characterization'!B$3)</f>
        <v>0.98899999999999999</v>
      </c>
      <c r="C8" s="2">
        <f>_xlfn.IFNA(VLOOKUP($A8,'EV Distribution'!$A$2:$B$1048576,2,FALSE),0)*('EV Characterization'!C$2-'EV Characterization'!C$3)</f>
        <v>1.0219333333333334</v>
      </c>
      <c r="D8" s="2">
        <f>_xlfn.IFNA(VLOOKUP($A8,'EV Distribution'!$A$2:$B$1048576,2,FALSE),0)*('EV Characterization'!D$2-'EV Characterization'!D$3)</f>
        <v>1.0767866666666668</v>
      </c>
      <c r="E8" s="2">
        <f>_xlfn.IFNA(VLOOKUP($A8,'EV Distribution'!$A$2:$B$1048576,2,FALSE),0)*('EV Characterization'!E$2-'EV Characterization'!E$3)</f>
        <v>1.1524666666666665</v>
      </c>
      <c r="F8" s="2">
        <f>_xlfn.IFNA(VLOOKUP($A8,'EV Distribution'!$A$2:$B$1048576,2,FALSE),0)*('EV Characterization'!F$2-'EV Characterization'!F$3)</f>
        <v>1.1895266666666666</v>
      </c>
      <c r="G8" s="2">
        <f>_xlfn.IFNA(VLOOKUP($A8,'EV Distribution'!$A$2:$B$1048576,2,FALSE),0)*('EV Characterization'!G$2-'EV Characterization'!G$3)</f>
        <v>1.2562600000000002</v>
      </c>
      <c r="H8" s="2">
        <f>_xlfn.IFNA(VLOOKUP($A8,'EV Distribution'!$A$2:$B$1048576,2,FALSE),0)*('EV Characterization'!H$2-'EV Characterization'!H$3)</f>
        <v>1.2367199999999998</v>
      </c>
      <c r="I8" s="2">
        <f>_xlfn.IFNA(VLOOKUP($A8,'EV Distribution'!$A$2:$B$1048576,2,FALSE),0)*('EV Characterization'!I$2-'EV Characterization'!I$3)</f>
        <v>1.1589893333333334</v>
      </c>
      <c r="J8" s="2">
        <f>_xlfn.IFNA(VLOOKUP($A8,'EV Distribution'!$A$2:$B$1048576,2,FALSE),0)*('EV Characterization'!J$2-'EV Characterization'!J$3)</f>
        <v>1.0080359999999999</v>
      </c>
      <c r="K8" s="2">
        <f>_xlfn.IFNA(VLOOKUP($A8,'EV Distribution'!$A$2:$B$1048576,2,FALSE),0)*('EV Characterization'!K$2-'EV Characterization'!K$3)</f>
        <v>1.5057506666666667</v>
      </c>
      <c r="L8" s="2">
        <f>_xlfn.IFNA(VLOOKUP($A8,'EV Distribution'!$A$2:$B$1048576,2,FALSE),0)*('EV Characterization'!L$2-'EV Characterization'!L$3)</f>
        <v>1.5005959999999998</v>
      </c>
      <c r="M8" s="2">
        <f>_xlfn.IFNA(VLOOKUP($A8,'EV Distribution'!$A$2:$B$1048576,2,FALSE),0)*('EV Characterization'!M$2-'EV Characterization'!M$3)</f>
        <v>1.4291426666666667</v>
      </c>
      <c r="N8" s="2">
        <f>_xlfn.IFNA(VLOOKUP($A8,'EV Distribution'!$A$2:$B$1048576,2,FALSE),0)*('EV Characterization'!N$2-'EV Characterization'!N$3)</f>
        <v>1.3639493333333335</v>
      </c>
      <c r="O8" s="2">
        <f>_xlfn.IFNA(VLOOKUP($A8,'EV Distribution'!$A$2:$B$1048576,2,FALSE),0)*('EV Characterization'!O$2-'EV Characterization'!O$3)</f>
        <v>1.3000746666666667</v>
      </c>
      <c r="P8" s="2">
        <f>_xlfn.IFNA(VLOOKUP($A8,'EV Distribution'!$A$2:$B$1048576,2,FALSE),0)*('EV Characterization'!P$2-'EV Characterization'!P$3)</f>
        <v>1.278788</v>
      </c>
      <c r="Q8" s="2">
        <f>_xlfn.IFNA(VLOOKUP($A8,'EV Distribution'!$A$2:$B$1048576,2,FALSE),0)*('EV Characterization'!Q$2-'EV Characterization'!Q$3)</f>
        <v>1.1959106666666666</v>
      </c>
      <c r="R8" s="2">
        <f>_xlfn.IFNA(VLOOKUP($A8,'EV Distribution'!$A$2:$B$1048576,2,FALSE),0)*('EV Characterization'!R$2-'EV Characterization'!R$3)</f>
        <v>1.1369560000000001</v>
      </c>
      <c r="S8" s="2">
        <f>_xlfn.IFNA(VLOOKUP($A8,'EV Distribution'!$A$2:$B$1048576,2,FALSE),0)*('EV Characterization'!S$2-'EV Characterization'!S$3)</f>
        <v>1.1223106666666667</v>
      </c>
      <c r="T8" s="2">
        <f>_xlfn.IFNA(VLOOKUP($A8,'EV Distribution'!$A$2:$B$1048576,2,FALSE),0)*('EV Characterization'!T$2-'EV Characterization'!T$3)</f>
        <v>0.66625199999999996</v>
      </c>
      <c r="U8" s="2">
        <f>_xlfn.IFNA(VLOOKUP($A8,'EV Distribution'!$A$2:$B$1048576,2,FALSE),0)*('EV Characterization'!U$2-'EV Characterization'!U$3)</f>
        <v>0.71484133333333322</v>
      </c>
      <c r="V8" s="2">
        <f>_xlfn.IFNA(VLOOKUP($A8,'EV Distribution'!$A$2:$B$1048576,2,FALSE),0)*('EV Characterization'!V$2-'EV Characterization'!V$3)</f>
        <v>0.75919066666666668</v>
      </c>
      <c r="W8" s="2">
        <f>_xlfn.IFNA(VLOOKUP($A8,'EV Distribution'!$A$2:$B$1048576,2,FALSE),0)*('EV Characterization'!W$2-'EV Characterization'!W$3)</f>
        <v>0.78144666666666662</v>
      </c>
      <c r="X8" s="2">
        <f>_xlfn.IFNA(VLOOKUP($A8,'EV Distribution'!$A$2:$B$1048576,2,FALSE),0)*('EV Characterization'!X$2-'EV Characterization'!X$3)</f>
        <v>0.82320666666666664</v>
      </c>
      <c r="Y8" s="2">
        <f>_xlfn.IFNA(VLOOKUP($A8,'EV Distribution'!$A$2:$B$1048576,2,FALSE),0)*('EV Characterization'!Y$2-'EV Characterization'!Y$3)</f>
        <v>0.89611333333333343</v>
      </c>
    </row>
    <row r="9" spans="1:25" x14ac:dyDescent="0.3">
      <c r="A9">
        <v>9</v>
      </c>
      <c r="B9" s="2">
        <f>_xlfn.IFNA(VLOOKUP($A9,'EV Distribution'!$A$2:$B$1048576,2,FALSE),0)*('EV Characterization'!B$2-'EV Characterization'!B$3)</f>
        <v>0.98899999999999999</v>
      </c>
      <c r="C9" s="2">
        <f>_xlfn.IFNA(VLOOKUP($A9,'EV Distribution'!$A$2:$B$1048576,2,FALSE),0)*('EV Characterization'!C$2-'EV Characterization'!C$3)</f>
        <v>1.0219333333333334</v>
      </c>
      <c r="D9" s="2">
        <f>_xlfn.IFNA(VLOOKUP($A9,'EV Distribution'!$A$2:$B$1048576,2,FALSE),0)*('EV Characterization'!D$2-'EV Characterization'!D$3)</f>
        <v>1.0767866666666668</v>
      </c>
      <c r="E9" s="2">
        <f>_xlfn.IFNA(VLOOKUP($A9,'EV Distribution'!$A$2:$B$1048576,2,FALSE),0)*('EV Characterization'!E$2-'EV Characterization'!E$3)</f>
        <v>1.1524666666666665</v>
      </c>
      <c r="F9" s="2">
        <f>_xlfn.IFNA(VLOOKUP($A9,'EV Distribution'!$A$2:$B$1048576,2,FALSE),0)*('EV Characterization'!F$2-'EV Characterization'!F$3)</f>
        <v>1.1895266666666666</v>
      </c>
      <c r="G9" s="2">
        <f>_xlfn.IFNA(VLOOKUP($A9,'EV Distribution'!$A$2:$B$1048576,2,FALSE),0)*('EV Characterization'!G$2-'EV Characterization'!G$3)</f>
        <v>1.2562600000000002</v>
      </c>
      <c r="H9" s="2">
        <f>_xlfn.IFNA(VLOOKUP($A9,'EV Distribution'!$A$2:$B$1048576,2,FALSE),0)*('EV Characterization'!H$2-'EV Characterization'!H$3)</f>
        <v>1.2367199999999998</v>
      </c>
      <c r="I9" s="2">
        <f>_xlfn.IFNA(VLOOKUP($A9,'EV Distribution'!$A$2:$B$1048576,2,FALSE),0)*('EV Characterization'!I$2-'EV Characterization'!I$3)</f>
        <v>1.1589893333333334</v>
      </c>
      <c r="J9" s="2">
        <f>_xlfn.IFNA(VLOOKUP($A9,'EV Distribution'!$A$2:$B$1048576,2,FALSE),0)*('EV Characterization'!J$2-'EV Characterization'!J$3)</f>
        <v>1.0080359999999999</v>
      </c>
      <c r="K9" s="2">
        <f>_xlfn.IFNA(VLOOKUP($A9,'EV Distribution'!$A$2:$B$1048576,2,FALSE),0)*('EV Characterization'!K$2-'EV Characterization'!K$3)</f>
        <v>1.5057506666666667</v>
      </c>
      <c r="L9" s="2">
        <f>_xlfn.IFNA(VLOOKUP($A9,'EV Distribution'!$A$2:$B$1048576,2,FALSE),0)*('EV Characterization'!L$2-'EV Characterization'!L$3)</f>
        <v>1.5005959999999998</v>
      </c>
      <c r="M9" s="2">
        <f>_xlfn.IFNA(VLOOKUP($A9,'EV Distribution'!$A$2:$B$1048576,2,FALSE),0)*('EV Characterization'!M$2-'EV Characterization'!M$3)</f>
        <v>1.4291426666666667</v>
      </c>
      <c r="N9" s="2">
        <f>_xlfn.IFNA(VLOOKUP($A9,'EV Distribution'!$A$2:$B$1048576,2,FALSE),0)*('EV Characterization'!N$2-'EV Characterization'!N$3)</f>
        <v>1.3639493333333335</v>
      </c>
      <c r="O9" s="2">
        <f>_xlfn.IFNA(VLOOKUP($A9,'EV Distribution'!$A$2:$B$1048576,2,FALSE),0)*('EV Characterization'!O$2-'EV Characterization'!O$3)</f>
        <v>1.3000746666666667</v>
      </c>
      <c r="P9" s="2">
        <f>_xlfn.IFNA(VLOOKUP($A9,'EV Distribution'!$A$2:$B$1048576,2,FALSE),0)*('EV Characterization'!P$2-'EV Characterization'!P$3)</f>
        <v>1.278788</v>
      </c>
      <c r="Q9" s="2">
        <f>_xlfn.IFNA(VLOOKUP($A9,'EV Distribution'!$A$2:$B$1048576,2,FALSE),0)*('EV Characterization'!Q$2-'EV Characterization'!Q$3)</f>
        <v>1.1959106666666666</v>
      </c>
      <c r="R9" s="2">
        <f>_xlfn.IFNA(VLOOKUP($A9,'EV Distribution'!$A$2:$B$1048576,2,FALSE),0)*('EV Characterization'!R$2-'EV Characterization'!R$3)</f>
        <v>1.1369560000000001</v>
      </c>
      <c r="S9" s="2">
        <f>_xlfn.IFNA(VLOOKUP($A9,'EV Distribution'!$A$2:$B$1048576,2,FALSE),0)*('EV Characterization'!S$2-'EV Characterization'!S$3)</f>
        <v>1.1223106666666667</v>
      </c>
      <c r="T9" s="2">
        <f>_xlfn.IFNA(VLOOKUP($A9,'EV Distribution'!$A$2:$B$1048576,2,FALSE),0)*('EV Characterization'!T$2-'EV Characterization'!T$3)</f>
        <v>0.66625199999999996</v>
      </c>
      <c r="U9" s="2">
        <f>_xlfn.IFNA(VLOOKUP($A9,'EV Distribution'!$A$2:$B$1048576,2,FALSE),0)*('EV Characterization'!U$2-'EV Characterization'!U$3)</f>
        <v>0.71484133333333322</v>
      </c>
      <c r="V9" s="2">
        <f>_xlfn.IFNA(VLOOKUP($A9,'EV Distribution'!$A$2:$B$1048576,2,FALSE),0)*('EV Characterization'!V$2-'EV Characterization'!V$3)</f>
        <v>0.75919066666666668</v>
      </c>
      <c r="W9" s="2">
        <f>_xlfn.IFNA(VLOOKUP($A9,'EV Distribution'!$A$2:$B$1048576,2,FALSE),0)*('EV Characterization'!W$2-'EV Characterization'!W$3)</f>
        <v>0.78144666666666662</v>
      </c>
      <c r="X9" s="2">
        <f>_xlfn.IFNA(VLOOKUP($A9,'EV Distribution'!$A$2:$B$1048576,2,FALSE),0)*('EV Characterization'!X$2-'EV Characterization'!X$3)</f>
        <v>0.82320666666666664</v>
      </c>
      <c r="Y9" s="2">
        <f>_xlfn.IFNA(VLOOKUP($A9,'EV Distribution'!$A$2:$B$1048576,2,FALSE),0)*('EV Characterization'!Y$2-'EV Characterization'!Y$3)</f>
        <v>0.89611333333333343</v>
      </c>
    </row>
    <row r="10" spans="1:25" x14ac:dyDescent="0.3">
      <c r="A10">
        <v>20</v>
      </c>
      <c r="B10" s="2">
        <f>_xlfn.IFNA(VLOOKUP($A10,'EV Distribution'!$A$2:$B$1048576,2,FALSE),0)*('EV Characterization'!B$2-'EV Characterization'!B$3)</f>
        <v>0.98899999999999999</v>
      </c>
      <c r="C10" s="2">
        <f>_xlfn.IFNA(VLOOKUP($A10,'EV Distribution'!$A$2:$B$1048576,2,FALSE),0)*('EV Characterization'!C$2-'EV Characterization'!C$3)</f>
        <v>1.0219333333333334</v>
      </c>
      <c r="D10" s="2">
        <f>_xlfn.IFNA(VLOOKUP($A10,'EV Distribution'!$A$2:$B$1048576,2,FALSE),0)*('EV Characterization'!D$2-'EV Characterization'!D$3)</f>
        <v>1.0767866666666668</v>
      </c>
      <c r="E10" s="2">
        <f>_xlfn.IFNA(VLOOKUP($A10,'EV Distribution'!$A$2:$B$1048576,2,FALSE),0)*('EV Characterization'!E$2-'EV Characterization'!E$3)</f>
        <v>1.1524666666666665</v>
      </c>
      <c r="F10" s="2">
        <f>_xlfn.IFNA(VLOOKUP($A10,'EV Distribution'!$A$2:$B$1048576,2,FALSE),0)*('EV Characterization'!F$2-'EV Characterization'!F$3)</f>
        <v>1.1895266666666666</v>
      </c>
      <c r="G10" s="2">
        <f>_xlfn.IFNA(VLOOKUP($A10,'EV Distribution'!$A$2:$B$1048576,2,FALSE),0)*('EV Characterization'!G$2-'EV Characterization'!G$3)</f>
        <v>1.2562600000000002</v>
      </c>
      <c r="H10" s="2">
        <f>_xlfn.IFNA(VLOOKUP($A10,'EV Distribution'!$A$2:$B$1048576,2,FALSE),0)*('EV Characterization'!H$2-'EV Characterization'!H$3)</f>
        <v>1.2367199999999998</v>
      </c>
      <c r="I10" s="2">
        <f>_xlfn.IFNA(VLOOKUP($A10,'EV Distribution'!$A$2:$B$1048576,2,FALSE),0)*('EV Characterization'!I$2-'EV Characterization'!I$3)</f>
        <v>1.1589893333333334</v>
      </c>
      <c r="J10" s="2">
        <f>_xlfn.IFNA(VLOOKUP($A10,'EV Distribution'!$A$2:$B$1048576,2,FALSE),0)*('EV Characterization'!J$2-'EV Characterization'!J$3)</f>
        <v>1.0080359999999999</v>
      </c>
      <c r="K10" s="2">
        <f>_xlfn.IFNA(VLOOKUP($A10,'EV Distribution'!$A$2:$B$1048576,2,FALSE),0)*('EV Characterization'!K$2-'EV Characterization'!K$3)</f>
        <v>1.5057506666666667</v>
      </c>
      <c r="L10" s="2">
        <f>_xlfn.IFNA(VLOOKUP($A10,'EV Distribution'!$A$2:$B$1048576,2,FALSE),0)*('EV Characterization'!L$2-'EV Characterization'!L$3)</f>
        <v>1.5005959999999998</v>
      </c>
      <c r="M10" s="2">
        <f>_xlfn.IFNA(VLOOKUP($A10,'EV Distribution'!$A$2:$B$1048576,2,FALSE),0)*('EV Characterization'!M$2-'EV Characterization'!M$3)</f>
        <v>1.4291426666666667</v>
      </c>
      <c r="N10" s="2">
        <f>_xlfn.IFNA(VLOOKUP($A10,'EV Distribution'!$A$2:$B$1048576,2,FALSE),0)*('EV Characterization'!N$2-'EV Characterization'!N$3)</f>
        <v>1.3639493333333335</v>
      </c>
      <c r="O10" s="2">
        <f>_xlfn.IFNA(VLOOKUP($A10,'EV Distribution'!$A$2:$B$1048576,2,FALSE),0)*('EV Characterization'!O$2-'EV Characterization'!O$3)</f>
        <v>1.3000746666666667</v>
      </c>
      <c r="P10" s="2">
        <f>_xlfn.IFNA(VLOOKUP($A10,'EV Distribution'!$A$2:$B$1048576,2,FALSE),0)*('EV Characterization'!P$2-'EV Characterization'!P$3)</f>
        <v>1.278788</v>
      </c>
      <c r="Q10" s="2">
        <f>_xlfn.IFNA(VLOOKUP($A10,'EV Distribution'!$A$2:$B$1048576,2,FALSE),0)*('EV Characterization'!Q$2-'EV Characterization'!Q$3)</f>
        <v>1.1959106666666666</v>
      </c>
      <c r="R10" s="2">
        <f>_xlfn.IFNA(VLOOKUP($A10,'EV Distribution'!$A$2:$B$1048576,2,FALSE),0)*('EV Characterization'!R$2-'EV Characterization'!R$3)</f>
        <v>1.1369560000000001</v>
      </c>
      <c r="S10" s="2">
        <f>_xlfn.IFNA(VLOOKUP($A10,'EV Distribution'!$A$2:$B$1048576,2,FALSE),0)*('EV Characterization'!S$2-'EV Characterization'!S$3)</f>
        <v>1.1223106666666667</v>
      </c>
      <c r="T10" s="2">
        <f>_xlfn.IFNA(VLOOKUP($A10,'EV Distribution'!$A$2:$B$1048576,2,FALSE),0)*('EV Characterization'!T$2-'EV Characterization'!T$3)</f>
        <v>0.66625199999999996</v>
      </c>
      <c r="U10" s="2">
        <f>_xlfn.IFNA(VLOOKUP($A10,'EV Distribution'!$A$2:$B$1048576,2,FALSE),0)*('EV Characterization'!U$2-'EV Characterization'!U$3)</f>
        <v>0.71484133333333322</v>
      </c>
      <c r="V10" s="2">
        <f>_xlfn.IFNA(VLOOKUP($A10,'EV Distribution'!$A$2:$B$1048576,2,FALSE),0)*('EV Characterization'!V$2-'EV Characterization'!V$3)</f>
        <v>0.75919066666666668</v>
      </c>
      <c r="W10" s="2">
        <f>_xlfn.IFNA(VLOOKUP($A10,'EV Distribution'!$A$2:$B$1048576,2,FALSE),0)*('EV Characterization'!W$2-'EV Characterization'!W$3)</f>
        <v>0.78144666666666662</v>
      </c>
      <c r="X10" s="2">
        <f>_xlfn.IFNA(VLOOKUP($A10,'EV Distribution'!$A$2:$B$1048576,2,FALSE),0)*('EV Characterization'!X$2-'EV Characterization'!X$3)</f>
        <v>0.82320666666666664</v>
      </c>
      <c r="Y10" s="2">
        <f>_xlfn.IFNA(VLOOKUP($A10,'EV Distribution'!$A$2:$B$1048576,2,FALSE),0)*('EV Characterization'!Y$2-'EV Characterization'!Y$3)</f>
        <v>0.89611333333333343</v>
      </c>
    </row>
    <row r="11" spans="1:25" x14ac:dyDescent="0.3">
      <c r="A11">
        <v>21</v>
      </c>
      <c r="B11" s="2">
        <f>_xlfn.IFNA(VLOOKUP($A11,'EV Distribution'!$A$2:$B$1048576,2,FALSE),0)*('EV Characterization'!B$2-'EV Characterization'!B$3)</f>
        <v>0.98899999999999999</v>
      </c>
      <c r="C11" s="2">
        <f>_xlfn.IFNA(VLOOKUP($A11,'EV Distribution'!$A$2:$B$1048576,2,FALSE),0)*('EV Characterization'!C$2-'EV Characterization'!C$3)</f>
        <v>1.0219333333333334</v>
      </c>
      <c r="D11" s="2">
        <f>_xlfn.IFNA(VLOOKUP($A11,'EV Distribution'!$A$2:$B$1048576,2,FALSE),0)*('EV Characterization'!D$2-'EV Characterization'!D$3)</f>
        <v>1.0767866666666668</v>
      </c>
      <c r="E11" s="2">
        <f>_xlfn.IFNA(VLOOKUP($A11,'EV Distribution'!$A$2:$B$1048576,2,FALSE),0)*('EV Characterization'!E$2-'EV Characterization'!E$3)</f>
        <v>1.1524666666666665</v>
      </c>
      <c r="F11" s="2">
        <f>_xlfn.IFNA(VLOOKUP($A11,'EV Distribution'!$A$2:$B$1048576,2,FALSE),0)*('EV Characterization'!F$2-'EV Characterization'!F$3)</f>
        <v>1.1895266666666666</v>
      </c>
      <c r="G11" s="2">
        <f>_xlfn.IFNA(VLOOKUP($A11,'EV Distribution'!$A$2:$B$1048576,2,FALSE),0)*('EV Characterization'!G$2-'EV Characterization'!G$3)</f>
        <v>1.2562600000000002</v>
      </c>
      <c r="H11" s="2">
        <f>_xlfn.IFNA(VLOOKUP($A11,'EV Distribution'!$A$2:$B$1048576,2,FALSE),0)*('EV Characterization'!H$2-'EV Characterization'!H$3)</f>
        <v>1.2367199999999998</v>
      </c>
      <c r="I11" s="2">
        <f>_xlfn.IFNA(VLOOKUP($A11,'EV Distribution'!$A$2:$B$1048576,2,FALSE),0)*('EV Characterization'!I$2-'EV Characterization'!I$3)</f>
        <v>1.1589893333333334</v>
      </c>
      <c r="J11" s="2">
        <f>_xlfn.IFNA(VLOOKUP($A11,'EV Distribution'!$A$2:$B$1048576,2,FALSE),0)*('EV Characterization'!J$2-'EV Characterization'!J$3)</f>
        <v>1.0080359999999999</v>
      </c>
      <c r="K11" s="2">
        <f>_xlfn.IFNA(VLOOKUP($A11,'EV Distribution'!$A$2:$B$1048576,2,FALSE),0)*('EV Characterization'!K$2-'EV Characterization'!K$3)</f>
        <v>1.5057506666666667</v>
      </c>
      <c r="L11" s="2">
        <f>_xlfn.IFNA(VLOOKUP($A11,'EV Distribution'!$A$2:$B$1048576,2,FALSE),0)*('EV Characterization'!L$2-'EV Characterization'!L$3)</f>
        <v>1.5005959999999998</v>
      </c>
      <c r="M11" s="2">
        <f>_xlfn.IFNA(VLOOKUP($A11,'EV Distribution'!$A$2:$B$1048576,2,FALSE),0)*('EV Characterization'!M$2-'EV Characterization'!M$3)</f>
        <v>1.4291426666666667</v>
      </c>
      <c r="N11" s="2">
        <f>_xlfn.IFNA(VLOOKUP($A11,'EV Distribution'!$A$2:$B$1048576,2,FALSE),0)*('EV Characterization'!N$2-'EV Characterization'!N$3)</f>
        <v>1.3639493333333335</v>
      </c>
      <c r="O11" s="2">
        <f>_xlfn.IFNA(VLOOKUP($A11,'EV Distribution'!$A$2:$B$1048576,2,FALSE),0)*('EV Characterization'!O$2-'EV Characterization'!O$3)</f>
        <v>1.3000746666666667</v>
      </c>
      <c r="P11" s="2">
        <f>_xlfn.IFNA(VLOOKUP($A11,'EV Distribution'!$A$2:$B$1048576,2,FALSE),0)*('EV Characterization'!P$2-'EV Characterization'!P$3)</f>
        <v>1.278788</v>
      </c>
      <c r="Q11" s="2">
        <f>_xlfn.IFNA(VLOOKUP($A11,'EV Distribution'!$A$2:$B$1048576,2,FALSE),0)*('EV Characterization'!Q$2-'EV Characterization'!Q$3)</f>
        <v>1.1959106666666666</v>
      </c>
      <c r="R11" s="2">
        <f>_xlfn.IFNA(VLOOKUP($A11,'EV Distribution'!$A$2:$B$1048576,2,FALSE),0)*('EV Characterization'!R$2-'EV Characterization'!R$3)</f>
        <v>1.1369560000000001</v>
      </c>
      <c r="S11" s="2">
        <f>_xlfn.IFNA(VLOOKUP($A11,'EV Distribution'!$A$2:$B$1048576,2,FALSE),0)*('EV Characterization'!S$2-'EV Characterization'!S$3)</f>
        <v>1.1223106666666667</v>
      </c>
      <c r="T11" s="2">
        <f>_xlfn.IFNA(VLOOKUP($A11,'EV Distribution'!$A$2:$B$1048576,2,FALSE),0)*('EV Characterization'!T$2-'EV Characterization'!T$3)</f>
        <v>0.66625199999999996</v>
      </c>
      <c r="U11" s="2">
        <f>_xlfn.IFNA(VLOOKUP($A11,'EV Distribution'!$A$2:$B$1048576,2,FALSE),0)*('EV Characterization'!U$2-'EV Characterization'!U$3)</f>
        <v>0.71484133333333322</v>
      </c>
      <c r="V11" s="2">
        <f>_xlfn.IFNA(VLOOKUP($A11,'EV Distribution'!$A$2:$B$1048576,2,FALSE),0)*('EV Characterization'!V$2-'EV Characterization'!V$3)</f>
        <v>0.75919066666666668</v>
      </c>
      <c r="W11" s="2">
        <f>_xlfn.IFNA(VLOOKUP($A11,'EV Distribution'!$A$2:$B$1048576,2,FALSE),0)*('EV Characterization'!W$2-'EV Characterization'!W$3)</f>
        <v>0.78144666666666662</v>
      </c>
      <c r="X11" s="2">
        <f>_xlfn.IFNA(VLOOKUP($A11,'EV Distribution'!$A$2:$B$1048576,2,FALSE),0)*('EV Characterization'!X$2-'EV Characterization'!X$3)</f>
        <v>0.82320666666666664</v>
      </c>
      <c r="Y11" s="2">
        <f>_xlfn.IFNA(VLOOKUP($A11,'EV Distribution'!$A$2:$B$1048576,2,FALSE),0)*('EV Characterization'!Y$2-'EV Characterization'!Y$3)</f>
        <v>0.89611333333333343</v>
      </c>
    </row>
    <row r="12" spans="1:25" x14ac:dyDescent="0.3">
      <c r="A12">
        <v>22</v>
      </c>
      <c r="B12" s="2">
        <f>_xlfn.IFNA(VLOOKUP($A12,'EV Distribution'!$A$2:$B$1048576,2,FALSE),0)*('EV Characterization'!B$2-'EV Characterization'!B$3)</f>
        <v>0.98899999999999999</v>
      </c>
      <c r="C12" s="2">
        <f>_xlfn.IFNA(VLOOKUP($A12,'EV Distribution'!$A$2:$B$1048576,2,FALSE),0)*('EV Characterization'!C$2-'EV Characterization'!C$3)</f>
        <v>1.0219333333333334</v>
      </c>
      <c r="D12" s="2">
        <f>_xlfn.IFNA(VLOOKUP($A12,'EV Distribution'!$A$2:$B$1048576,2,FALSE),0)*('EV Characterization'!D$2-'EV Characterization'!D$3)</f>
        <v>1.0767866666666668</v>
      </c>
      <c r="E12" s="2">
        <f>_xlfn.IFNA(VLOOKUP($A12,'EV Distribution'!$A$2:$B$1048576,2,FALSE),0)*('EV Characterization'!E$2-'EV Characterization'!E$3)</f>
        <v>1.1524666666666665</v>
      </c>
      <c r="F12" s="2">
        <f>_xlfn.IFNA(VLOOKUP($A12,'EV Distribution'!$A$2:$B$1048576,2,FALSE),0)*('EV Characterization'!F$2-'EV Characterization'!F$3)</f>
        <v>1.1895266666666666</v>
      </c>
      <c r="G12" s="2">
        <f>_xlfn.IFNA(VLOOKUP($A12,'EV Distribution'!$A$2:$B$1048576,2,FALSE),0)*('EV Characterization'!G$2-'EV Characterization'!G$3)</f>
        <v>1.2562600000000002</v>
      </c>
      <c r="H12" s="2">
        <f>_xlfn.IFNA(VLOOKUP($A12,'EV Distribution'!$A$2:$B$1048576,2,FALSE),0)*('EV Characterization'!H$2-'EV Characterization'!H$3)</f>
        <v>1.2367199999999998</v>
      </c>
      <c r="I12" s="2">
        <f>_xlfn.IFNA(VLOOKUP($A12,'EV Distribution'!$A$2:$B$1048576,2,FALSE),0)*('EV Characterization'!I$2-'EV Characterization'!I$3)</f>
        <v>1.1589893333333334</v>
      </c>
      <c r="J12" s="2">
        <f>_xlfn.IFNA(VLOOKUP($A12,'EV Distribution'!$A$2:$B$1048576,2,FALSE),0)*('EV Characterization'!J$2-'EV Characterization'!J$3)</f>
        <v>1.0080359999999999</v>
      </c>
      <c r="K12" s="2">
        <f>_xlfn.IFNA(VLOOKUP($A12,'EV Distribution'!$A$2:$B$1048576,2,FALSE),0)*('EV Characterization'!K$2-'EV Characterization'!K$3)</f>
        <v>1.5057506666666667</v>
      </c>
      <c r="L12" s="2">
        <f>_xlfn.IFNA(VLOOKUP($A12,'EV Distribution'!$A$2:$B$1048576,2,FALSE),0)*('EV Characterization'!L$2-'EV Characterization'!L$3)</f>
        <v>1.5005959999999998</v>
      </c>
      <c r="M12" s="2">
        <f>_xlfn.IFNA(VLOOKUP($A12,'EV Distribution'!$A$2:$B$1048576,2,FALSE),0)*('EV Characterization'!M$2-'EV Characterization'!M$3)</f>
        <v>1.4291426666666667</v>
      </c>
      <c r="N12" s="2">
        <f>_xlfn.IFNA(VLOOKUP($A12,'EV Distribution'!$A$2:$B$1048576,2,FALSE),0)*('EV Characterization'!N$2-'EV Characterization'!N$3)</f>
        <v>1.3639493333333335</v>
      </c>
      <c r="O12" s="2">
        <f>_xlfn.IFNA(VLOOKUP($A12,'EV Distribution'!$A$2:$B$1048576,2,FALSE),0)*('EV Characterization'!O$2-'EV Characterization'!O$3)</f>
        <v>1.3000746666666667</v>
      </c>
      <c r="P12" s="2">
        <f>_xlfn.IFNA(VLOOKUP($A12,'EV Distribution'!$A$2:$B$1048576,2,FALSE),0)*('EV Characterization'!P$2-'EV Characterization'!P$3)</f>
        <v>1.278788</v>
      </c>
      <c r="Q12" s="2">
        <f>_xlfn.IFNA(VLOOKUP($A12,'EV Distribution'!$A$2:$B$1048576,2,FALSE),0)*('EV Characterization'!Q$2-'EV Characterization'!Q$3)</f>
        <v>1.1959106666666666</v>
      </c>
      <c r="R12" s="2">
        <f>_xlfn.IFNA(VLOOKUP($A12,'EV Distribution'!$A$2:$B$1048576,2,FALSE),0)*('EV Characterization'!R$2-'EV Characterization'!R$3)</f>
        <v>1.1369560000000001</v>
      </c>
      <c r="S12" s="2">
        <f>_xlfn.IFNA(VLOOKUP($A12,'EV Distribution'!$A$2:$B$1048576,2,FALSE),0)*('EV Characterization'!S$2-'EV Characterization'!S$3)</f>
        <v>1.1223106666666667</v>
      </c>
      <c r="T12" s="2">
        <f>_xlfn.IFNA(VLOOKUP($A12,'EV Distribution'!$A$2:$B$1048576,2,FALSE),0)*('EV Characterization'!T$2-'EV Characterization'!T$3)</f>
        <v>0.66625199999999996</v>
      </c>
      <c r="U12" s="2">
        <f>_xlfn.IFNA(VLOOKUP($A12,'EV Distribution'!$A$2:$B$1048576,2,FALSE),0)*('EV Characterization'!U$2-'EV Characterization'!U$3)</f>
        <v>0.71484133333333322</v>
      </c>
      <c r="V12" s="2">
        <f>_xlfn.IFNA(VLOOKUP($A12,'EV Distribution'!$A$2:$B$1048576,2,FALSE),0)*('EV Characterization'!V$2-'EV Characterization'!V$3)</f>
        <v>0.75919066666666668</v>
      </c>
      <c r="W12" s="2">
        <f>_xlfn.IFNA(VLOOKUP($A12,'EV Distribution'!$A$2:$B$1048576,2,FALSE),0)*('EV Characterization'!W$2-'EV Characterization'!W$3)</f>
        <v>0.78144666666666662</v>
      </c>
      <c r="X12" s="2">
        <f>_xlfn.IFNA(VLOOKUP($A12,'EV Distribution'!$A$2:$B$1048576,2,FALSE),0)*('EV Characterization'!X$2-'EV Characterization'!X$3)</f>
        <v>0.82320666666666664</v>
      </c>
      <c r="Y12" s="2">
        <f>_xlfn.IFNA(VLOOKUP($A12,'EV Distribution'!$A$2:$B$1048576,2,FALSE),0)*('EV Characterization'!Y$2-'EV Characterization'!Y$3)</f>
        <v>0.89611333333333343</v>
      </c>
    </row>
    <row r="13" spans="1:25" x14ac:dyDescent="0.3">
      <c r="A13">
        <v>23</v>
      </c>
      <c r="B13" s="2">
        <f>_xlfn.IFNA(VLOOKUP($A13,'EV Distribution'!$A$2:$B$1048576,2,FALSE),0)*('EV Characterization'!B$2-'EV Characterization'!B$3)</f>
        <v>0.98899999999999999</v>
      </c>
      <c r="C13" s="2">
        <f>_xlfn.IFNA(VLOOKUP($A13,'EV Distribution'!$A$2:$B$1048576,2,FALSE),0)*('EV Characterization'!C$2-'EV Characterization'!C$3)</f>
        <v>1.0219333333333334</v>
      </c>
      <c r="D13" s="2">
        <f>_xlfn.IFNA(VLOOKUP($A13,'EV Distribution'!$A$2:$B$1048576,2,FALSE),0)*('EV Characterization'!D$2-'EV Characterization'!D$3)</f>
        <v>1.0767866666666668</v>
      </c>
      <c r="E13" s="2">
        <f>_xlfn.IFNA(VLOOKUP($A13,'EV Distribution'!$A$2:$B$1048576,2,FALSE),0)*('EV Characterization'!E$2-'EV Characterization'!E$3)</f>
        <v>1.1524666666666665</v>
      </c>
      <c r="F13" s="2">
        <f>_xlfn.IFNA(VLOOKUP($A13,'EV Distribution'!$A$2:$B$1048576,2,FALSE),0)*('EV Characterization'!F$2-'EV Characterization'!F$3)</f>
        <v>1.1895266666666666</v>
      </c>
      <c r="G13" s="2">
        <f>_xlfn.IFNA(VLOOKUP($A13,'EV Distribution'!$A$2:$B$1048576,2,FALSE),0)*('EV Characterization'!G$2-'EV Characterization'!G$3)</f>
        <v>1.2562600000000002</v>
      </c>
      <c r="H13" s="2">
        <f>_xlfn.IFNA(VLOOKUP($A13,'EV Distribution'!$A$2:$B$1048576,2,FALSE),0)*('EV Characterization'!H$2-'EV Characterization'!H$3)</f>
        <v>1.2367199999999998</v>
      </c>
      <c r="I13" s="2">
        <f>_xlfn.IFNA(VLOOKUP($A13,'EV Distribution'!$A$2:$B$1048576,2,FALSE),0)*('EV Characterization'!I$2-'EV Characterization'!I$3)</f>
        <v>1.1589893333333334</v>
      </c>
      <c r="J13" s="2">
        <f>_xlfn.IFNA(VLOOKUP($A13,'EV Distribution'!$A$2:$B$1048576,2,FALSE),0)*('EV Characterization'!J$2-'EV Characterization'!J$3)</f>
        <v>1.0080359999999999</v>
      </c>
      <c r="K13" s="2">
        <f>_xlfn.IFNA(VLOOKUP($A13,'EV Distribution'!$A$2:$B$1048576,2,FALSE),0)*('EV Characterization'!K$2-'EV Characterization'!K$3)</f>
        <v>1.5057506666666667</v>
      </c>
      <c r="L13" s="2">
        <f>_xlfn.IFNA(VLOOKUP($A13,'EV Distribution'!$A$2:$B$1048576,2,FALSE),0)*('EV Characterization'!L$2-'EV Characterization'!L$3)</f>
        <v>1.5005959999999998</v>
      </c>
      <c r="M13" s="2">
        <f>_xlfn.IFNA(VLOOKUP($A13,'EV Distribution'!$A$2:$B$1048576,2,FALSE),0)*('EV Characterization'!M$2-'EV Characterization'!M$3)</f>
        <v>1.4291426666666667</v>
      </c>
      <c r="N13" s="2">
        <f>_xlfn.IFNA(VLOOKUP($A13,'EV Distribution'!$A$2:$B$1048576,2,FALSE),0)*('EV Characterization'!N$2-'EV Characterization'!N$3)</f>
        <v>1.3639493333333335</v>
      </c>
      <c r="O13" s="2">
        <f>_xlfn.IFNA(VLOOKUP($A13,'EV Distribution'!$A$2:$B$1048576,2,FALSE),0)*('EV Characterization'!O$2-'EV Characterization'!O$3)</f>
        <v>1.3000746666666667</v>
      </c>
      <c r="P13" s="2">
        <f>_xlfn.IFNA(VLOOKUP($A13,'EV Distribution'!$A$2:$B$1048576,2,FALSE),0)*('EV Characterization'!P$2-'EV Characterization'!P$3)</f>
        <v>1.278788</v>
      </c>
      <c r="Q13" s="2">
        <f>_xlfn.IFNA(VLOOKUP($A13,'EV Distribution'!$A$2:$B$1048576,2,FALSE),0)*('EV Characterization'!Q$2-'EV Characterization'!Q$3)</f>
        <v>1.1959106666666666</v>
      </c>
      <c r="R13" s="2">
        <f>_xlfn.IFNA(VLOOKUP($A13,'EV Distribution'!$A$2:$B$1048576,2,FALSE),0)*('EV Characterization'!R$2-'EV Characterization'!R$3)</f>
        <v>1.1369560000000001</v>
      </c>
      <c r="S13" s="2">
        <f>_xlfn.IFNA(VLOOKUP($A13,'EV Distribution'!$A$2:$B$1048576,2,FALSE),0)*('EV Characterization'!S$2-'EV Characterization'!S$3)</f>
        <v>1.1223106666666667</v>
      </c>
      <c r="T13" s="2">
        <f>_xlfn.IFNA(VLOOKUP($A13,'EV Distribution'!$A$2:$B$1048576,2,FALSE),0)*('EV Characterization'!T$2-'EV Characterization'!T$3)</f>
        <v>0.66625199999999996</v>
      </c>
      <c r="U13" s="2">
        <f>_xlfn.IFNA(VLOOKUP($A13,'EV Distribution'!$A$2:$B$1048576,2,FALSE),0)*('EV Characterization'!U$2-'EV Characterization'!U$3)</f>
        <v>0.71484133333333322</v>
      </c>
      <c r="V13" s="2">
        <f>_xlfn.IFNA(VLOOKUP($A13,'EV Distribution'!$A$2:$B$1048576,2,FALSE),0)*('EV Characterization'!V$2-'EV Characterization'!V$3)</f>
        <v>0.75919066666666668</v>
      </c>
      <c r="W13" s="2">
        <f>_xlfn.IFNA(VLOOKUP($A13,'EV Distribution'!$A$2:$B$1048576,2,FALSE),0)*('EV Characterization'!W$2-'EV Characterization'!W$3)</f>
        <v>0.78144666666666662</v>
      </c>
      <c r="X13" s="2">
        <f>_xlfn.IFNA(VLOOKUP($A13,'EV Distribution'!$A$2:$B$1048576,2,FALSE),0)*('EV Characterization'!X$2-'EV Characterization'!X$3)</f>
        <v>0.82320666666666664</v>
      </c>
      <c r="Y13" s="2">
        <f>_xlfn.IFNA(VLOOKUP($A13,'EV Distribution'!$A$2:$B$1048576,2,FALSE),0)*('EV Characterization'!Y$2-'EV Characterization'!Y$3)</f>
        <v>0.89611333333333343</v>
      </c>
    </row>
    <row r="14" spans="1:25" x14ac:dyDescent="0.3">
      <c r="A14">
        <v>24</v>
      </c>
      <c r="B14" s="2">
        <f>_xlfn.IFNA(VLOOKUP($A14,'EV Distribution'!$A$2:$B$1048576,2,FALSE),0)*('EV Characterization'!B$2-'EV Characterization'!B$3)</f>
        <v>0.98899999999999999</v>
      </c>
      <c r="C14" s="2">
        <f>_xlfn.IFNA(VLOOKUP($A14,'EV Distribution'!$A$2:$B$1048576,2,FALSE),0)*('EV Characterization'!C$2-'EV Characterization'!C$3)</f>
        <v>1.0219333333333334</v>
      </c>
      <c r="D14" s="2">
        <f>_xlfn.IFNA(VLOOKUP($A14,'EV Distribution'!$A$2:$B$1048576,2,FALSE),0)*('EV Characterization'!D$2-'EV Characterization'!D$3)</f>
        <v>1.0767866666666668</v>
      </c>
      <c r="E14" s="2">
        <f>_xlfn.IFNA(VLOOKUP($A14,'EV Distribution'!$A$2:$B$1048576,2,FALSE),0)*('EV Characterization'!E$2-'EV Characterization'!E$3)</f>
        <v>1.1524666666666665</v>
      </c>
      <c r="F14" s="2">
        <f>_xlfn.IFNA(VLOOKUP($A14,'EV Distribution'!$A$2:$B$1048576,2,FALSE),0)*('EV Characterization'!F$2-'EV Characterization'!F$3)</f>
        <v>1.1895266666666666</v>
      </c>
      <c r="G14" s="2">
        <f>_xlfn.IFNA(VLOOKUP($A14,'EV Distribution'!$A$2:$B$1048576,2,FALSE),0)*('EV Characterization'!G$2-'EV Characterization'!G$3)</f>
        <v>1.2562600000000002</v>
      </c>
      <c r="H14" s="2">
        <f>_xlfn.IFNA(VLOOKUP($A14,'EV Distribution'!$A$2:$B$1048576,2,FALSE),0)*('EV Characterization'!H$2-'EV Characterization'!H$3)</f>
        <v>1.2367199999999998</v>
      </c>
      <c r="I14" s="2">
        <f>_xlfn.IFNA(VLOOKUP($A14,'EV Distribution'!$A$2:$B$1048576,2,FALSE),0)*('EV Characterization'!I$2-'EV Characterization'!I$3)</f>
        <v>1.1589893333333334</v>
      </c>
      <c r="J14" s="2">
        <f>_xlfn.IFNA(VLOOKUP($A14,'EV Distribution'!$A$2:$B$1048576,2,FALSE),0)*('EV Characterization'!J$2-'EV Characterization'!J$3)</f>
        <v>1.0080359999999999</v>
      </c>
      <c r="K14" s="2">
        <f>_xlfn.IFNA(VLOOKUP($A14,'EV Distribution'!$A$2:$B$1048576,2,FALSE),0)*('EV Characterization'!K$2-'EV Characterization'!K$3)</f>
        <v>1.5057506666666667</v>
      </c>
      <c r="L14" s="2">
        <f>_xlfn.IFNA(VLOOKUP($A14,'EV Distribution'!$A$2:$B$1048576,2,FALSE),0)*('EV Characterization'!L$2-'EV Characterization'!L$3)</f>
        <v>1.5005959999999998</v>
      </c>
      <c r="M14" s="2">
        <f>_xlfn.IFNA(VLOOKUP($A14,'EV Distribution'!$A$2:$B$1048576,2,FALSE),0)*('EV Characterization'!M$2-'EV Characterization'!M$3)</f>
        <v>1.4291426666666667</v>
      </c>
      <c r="N14" s="2">
        <f>_xlfn.IFNA(VLOOKUP($A14,'EV Distribution'!$A$2:$B$1048576,2,FALSE),0)*('EV Characterization'!N$2-'EV Characterization'!N$3)</f>
        <v>1.3639493333333335</v>
      </c>
      <c r="O14" s="2">
        <f>_xlfn.IFNA(VLOOKUP($A14,'EV Distribution'!$A$2:$B$1048576,2,FALSE),0)*('EV Characterization'!O$2-'EV Characterization'!O$3)</f>
        <v>1.3000746666666667</v>
      </c>
      <c r="P14" s="2">
        <f>_xlfn.IFNA(VLOOKUP($A14,'EV Distribution'!$A$2:$B$1048576,2,FALSE),0)*('EV Characterization'!P$2-'EV Characterization'!P$3)</f>
        <v>1.278788</v>
      </c>
      <c r="Q14" s="2">
        <f>_xlfn.IFNA(VLOOKUP($A14,'EV Distribution'!$A$2:$B$1048576,2,FALSE),0)*('EV Characterization'!Q$2-'EV Characterization'!Q$3)</f>
        <v>1.1959106666666666</v>
      </c>
      <c r="R14" s="2">
        <f>_xlfn.IFNA(VLOOKUP($A14,'EV Distribution'!$A$2:$B$1048576,2,FALSE),0)*('EV Characterization'!R$2-'EV Characterization'!R$3)</f>
        <v>1.1369560000000001</v>
      </c>
      <c r="S14" s="2">
        <f>_xlfn.IFNA(VLOOKUP($A14,'EV Distribution'!$A$2:$B$1048576,2,FALSE),0)*('EV Characterization'!S$2-'EV Characterization'!S$3)</f>
        <v>1.1223106666666667</v>
      </c>
      <c r="T14" s="2">
        <f>_xlfn.IFNA(VLOOKUP($A14,'EV Distribution'!$A$2:$B$1048576,2,FALSE),0)*('EV Characterization'!T$2-'EV Characterization'!T$3)</f>
        <v>0.66625199999999996</v>
      </c>
      <c r="U14" s="2">
        <f>_xlfn.IFNA(VLOOKUP($A14,'EV Distribution'!$A$2:$B$1048576,2,FALSE),0)*('EV Characterization'!U$2-'EV Characterization'!U$3)</f>
        <v>0.71484133333333322</v>
      </c>
      <c r="V14" s="2">
        <f>_xlfn.IFNA(VLOOKUP($A14,'EV Distribution'!$A$2:$B$1048576,2,FALSE),0)*('EV Characterization'!V$2-'EV Characterization'!V$3)</f>
        <v>0.75919066666666668</v>
      </c>
      <c r="W14" s="2">
        <f>_xlfn.IFNA(VLOOKUP($A14,'EV Distribution'!$A$2:$B$1048576,2,FALSE),0)*('EV Characterization'!W$2-'EV Characterization'!W$3)</f>
        <v>0.78144666666666662</v>
      </c>
      <c r="X14" s="2">
        <f>_xlfn.IFNA(VLOOKUP($A14,'EV Distribution'!$A$2:$B$1048576,2,FALSE),0)*('EV Characterization'!X$2-'EV Characterization'!X$3)</f>
        <v>0.82320666666666664</v>
      </c>
      <c r="Y14" s="2">
        <f>_xlfn.IFNA(VLOOKUP($A14,'EV Distribution'!$A$2:$B$1048576,2,FALSE),0)*('EV Characterization'!Y$2-'EV Characterization'!Y$3)</f>
        <v>0.89611333333333343</v>
      </c>
    </row>
    <row r="15" spans="1:25" x14ac:dyDescent="0.3">
      <c r="A15">
        <v>25</v>
      </c>
      <c r="B15" s="2">
        <f>_xlfn.IFNA(VLOOKUP($A15,'EV Distribution'!$A$2:$B$1048576,2,FALSE),0)*('EV Characterization'!B$2-'EV Characterization'!B$3)</f>
        <v>0.98899999999999999</v>
      </c>
      <c r="C15" s="2">
        <f>_xlfn.IFNA(VLOOKUP($A15,'EV Distribution'!$A$2:$B$1048576,2,FALSE),0)*('EV Characterization'!C$2-'EV Characterization'!C$3)</f>
        <v>1.0219333333333334</v>
      </c>
      <c r="D15" s="2">
        <f>_xlfn.IFNA(VLOOKUP($A15,'EV Distribution'!$A$2:$B$1048576,2,FALSE),0)*('EV Characterization'!D$2-'EV Characterization'!D$3)</f>
        <v>1.0767866666666668</v>
      </c>
      <c r="E15" s="2">
        <f>_xlfn.IFNA(VLOOKUP($A15,'EV Distribution'!$A$2:$B$1048576,2,FALSE),0)*('EV Characterization'!E$2-'EV Characterization'!E$3)</f>
        <v>1.1524666666666665</v>
      </c>
      <c r="F15" s="2">
        <f>_xlfn.IFNA(VLOOKUP($A15,'EV Distribution'!$A$2:$B$1048576,2,FALSE),0)*('EV Characterization'!F$2-'EV Characterization'!F$3)</f>
        <v>1.1895266666666666</v>
      </c>
      <c r="G15" s="2">
        <f>_xlfn.IFNA(VLOOKUP($A15,'EV Distribution'!$A$2:$B$1048576,2,FALSE),0)*('EV Characterization'!G$2-'EV Characterization'!G$3)</f>
        <v>1.2562600000000002</v>
      </c>
      <c r="H15" s="2">
        <f>_xlfn.IFNA(VLOOKUP($A15,'EV Distribution'!$A$2:$B$1048576,2,FALSE),0)*('EV Characterization'!H$2-'EV Characterization'!H$3)</f>
        <v>1.2367199999999998</v>
      </c>
      <c r="I15" s="2">
        <f>_xlfn.IFNA(VLOOKUP($A15,'EV Distribution'!$A$2:$B$1048576,2,FALSE),0)*('EV Characterization'!I$2-'EV Characterization'!I$3)</f>
        <v>1.1589893333333334</v>
      </c>
      <c r="J15" s="2">
        <f>_xlfn.IFNA(VLOOKUP($A15,'EV Distribution'!$A$2:$B$1048576,2,FALSE),0)*('EV Characterization'!J$2-'EV Characterization'!J$3)</f>
        <v>1.0080359999999999</v>
      </c>
      <c r="K15" s="2">
        <f>_xlfn.IFNA(VLOOKUP($A15,'EV Distribution'!$A$2:$B$1048576,2,FALSE),0)*('EV Characterization'!K$2-'EV Characterization'!K$3)</f>
        <v>1.5057506666666667</v>
      </c>
      <c r="L15" s="2">
        <f>_xlfn.IFNA(VLOOKUP($A15,'EV Distribution'!$A$2:$B$1048576,2,FALSE),0)*('EV Characterization'!L$2-'EV Characterization'!L$3)</f>
        <v>1.5005959999999998</v>
      </c>
      <c r="M15" s="2">
        <f>_xlfn.IFNA(VLOOKUP($A15,'EV Distribution'!$A$2:$B$1048576,2,FALSE),0)*('EV Characterization'!M$2-'EV Characterization'!M$3)</f>
        <v>1.4291426666666667</v>
      </c>
      <c r="N15" s="2">
        <f>_xlfn.IFNA(VLOOKUP($A15,'EV Distribution'!$A$2:$B$1048576,2,FALSE),0)*('EV Characterization'!N$2-'EV Characterization'!N$3)</f>
        <v>1.3639493333333335</v>
      </c>
      <c r="O15" s="2">
        <f>_xlfn.IFNA(VLOOKUP($A15,'EV Distribution'!$A$2:$B$1048576,2,FALSE),0)*('EV Characterization'!O$2-'EV Characterization'!O$3)</f>
        <v>1.3000746666666667</v>
      </c>
      <c r="P15" s="2">
        <f>_xlfn.IFNA(VLOOKUP($A15,'EV Distribution'!$A$2:$B$1048576,2,FALSE),0)*('EV Characterization'!P$2-'EV Characterization'!P$3)</f>
        <v>1.278788</v>
      </c>
      <c r="Q15" s="2">
        <f>_xlfn.IFNA(VLOOKUP($A15,'EV Distribution'!$A$2:$B$1048576,2,FALSE),0)*('EV Characterization'!Q$2-'EV Characterization'!Q$3)</f>
        <v>1.1959106666666666</v>
      </c>
      <c r="R15" s="2">
        <f>_xlfn.IFNA(VLOOKUP($A15,'EV Distribution'!$A$2:$B$1048576,2,FALSE),0)*('EV Characterization'!R$2-'EV Characterization'!R$3)</f>
        <v>1.1369560000000001</v>
      </c>
      <c r="S15" s="2">
        <f>_xlfn.IFNA(VLOOKUP($A15,'EV Distribution'!$A$2:$B$1048576,2,FALSE),0)*('EV Characterization'!S$2-'EV Characterization'!S$3)</f>
        <v>1.1223106666666667</v>
      </c>
      <c r="T15" s="2">
        <f>_xlfn.IFNA(VLOOKUP($A15,'EV Distribution'!$A$2:$B$1048576,2,FALSE),0)*('EV Characterization'!T$2-'EV Characterization'!T$3)</f>
        <v>0.66625199999999996</v>
      </c>
      <c r="U15" s="2">
        <f>_xlfn.IFNA(VLOOKUP($A15,'EV Distribution'!$A$2:$B$1048576,2,FALSE),0)*('EV Characterization'!U$2-'EV Characterization'!U$3)</f>
        <v>0.71484133333333322</v>
      </c>
      <c r="V15" s="2">
        <f>_xlfn.IFNA(VLOOKUP($A15,'EV Distribution'!$A$2:$B$1048576,2,FALSE),0)*('EV Characterization'!V$2-'EV Characterization'!V$3)</f>
        <v>0.75919066666666668</v>
      </c>
      <c r="W15" s="2">
        <f>_xlfn.IFNA(VLOOKUP($A15,'EV Distribution'!$A$2:$B$1048576,2,FALSE),0)*('EV Characterization'!W$2-'EV Characterization'!W$3)</f>
        <v>0.78144666666666662</v>
      </c>
      <c r="X15" s="2">
        <f>_xlfn.IFNA(VLOOKUP($A15,'EV Distribution'!$A$2:$B$1048576,2,FALSE),0)*('EV Characterization'!X$2-'EV Characterization'!X$3)</f>
        <v>0.82320666666666664</v>
      </c>
      <c r="Y15" s="2">
        <f>_xlfn.IFNA(VLOOKUP($A15,'EV Distribution'!$A$2:$B$1048576,2,FALSE),0)*('EV Characterization'!Y$2-'EV Characterization'!Y$3)</f>
        <v>0.89611333333333343</v>
      </c>
    </row>
    <row r="16" spans="1:25" x14ac:dyDescent="0.3">
      <c r="A16">
        <v>26</v>
      </c>
      <c r="B16" s="2">
        <f>_xlfn.IFNA(VLOOKUP($A16,'EV Distribution'!$A$2:$B$1048576,2,FALSE),0)*('EV Characterization'!B$2-'EV Characterization'!B$3)</f>
        <v>0.98899999999999999</v>
      </c>
      <c r="C16" s="2">
        <f>_xlfn.IFNA(VLOOKUP($A16,'EV Distribution'!$A$2:$B$1048576,2,FALSE),0)*('EV Characterization'!C$2-'EV Characterization'!C$3)</f>
        <v>1.0219333333333334</v>
      </c>
      <c r="D16" s="2">
        <f>_xlfn.IFNA(VLOOKUP($A16,'EV Distribution'!$A$2:$B$1048576,2,FALSE),0)*('EV Characterization'!D$2-'EV Characterization'!D$3)</f>
        <v>1.0767866666666668</v>
      </c>
      <c r="E16" s="2">
        <f>_xlfn.IFNA(VLOOKUP($A16,'EV Distribution'!$A$2:$B$1048576,2,FALSE),0)*('EV Characterization'!E$2-'EV Characterization'!E$3)</f>
        <v>1.1524666666666665</v>
      </c>
      <c r="F16" s="2">
        <f>_xlfn.IFNA(VLOOKUP($A16,'EV Distribution'!$A$2:$B$1048576,2,FALSE),0)*('EV Characterization'!F$2-'EV Characterization'!F$3)</f>
        <v>1.1895266666666666</v>
      </c>
      <c r="G16" s="2">
        <f>_xlfn.IFNA(VLOOKUP($A16,'EV Distribution'!$A$2:$B$1048576,2,FALSE),0)*('EV Characterization'!G$2-'EV Characterization'!G$3)</f>
        <v>1.2562600000000002</v>
      </c>
      <c r="H16" s="2">
        <f>_xlfn.IFNA(VLOOKUP($A16,'EV Distribution'!$A$2:$B$1048576,2,FALSE),0)*('EV Characterization'!H$2-'EV Characterization'!H$3)</f>
        <v>1.2367199999999998</v>
      </c>
      <c r="I16" s="2">
        <f>_xlfn.IFNA(VLOOKUP($A16,'EV Distribution'!$A$2:$B$1048576,2,FALSE),0)*('EV Characterization'!I$2-'EV Characterization'!I$3)</f>
        <v>1.1589893333333334</v>
      </c>
      <c r="J16" s="2">
        <f>_xlfn.IFNA(VLOOKUP($A16,'EV Distribution'!$A$2:$B$1048576,2,FALSE),0)*('EV Characterization'!J$2-'EV Characterization'!J$3)</f>
        <v>1.0080359999999999</v>
      </c>
      <c r="K16" s="2">
        <f>_xlfn.IFNA(VLOOKUP($A16,'EV Distribution'!$A$2:$B$1048576,2,FALSE),0)*('EV Characterization'!K$2-'EV Characterization'!K$3)</f>
        <v>1.5057506666666667</v>
      </c>
      <c r="L16" s="2">
        <f>_xlfn.IFNA(VLOOKUP($A16,'EV Distribution'!$A$2:$B$1048576,2,FALSE),0)*('EV Characterization'!L$2-'EV Characterization'!L$3)</f>
        <v>1.5005959999999998</v>
      </c>
      <c r="M16" s="2">
        <f>_xlfn.IFNA(VLOOKUP($A16,'EV Distribution'!$A$2:$B$1048576,2,FALSE),0)*('EV Characterization'!M$2-'EV Characterization'!M$3)</f>
        <v>1.4291426666666667</v>
      </c>
      <c r="N16" s="2">
        <f>_xlfn.IFNA(VLOOKUP($A16,'EV Distribution'!$A$2:$B$1048576,2,FALSE),0)*('EV Characterization'!N$2-'EV Characterization'!N$3)</f>
        <v>1.3639493333333335</v>
      </c>
      <c r="O16" s="2">
        <f>_xlfn.IFNA(VLOOKUP($A16,'EV Distribution'!$A$2:$B$1048576,2,FALSE),0)*('EV Characterization'!O$2-'EV Characterization'!O$3)</f>
        <v>1.3000746666666667</v>
      </c>
      <c r="P16" s="2">
        <f>_xlfn.IFNA(VLOOKUP($A16,'EV Distribution'!$A$2:$B$1048576,2,FALSE),0)*('EV Characterization'!P$2-'EV Characterization'!P$3)</f>
        <v>1.278788</v>
      </c>
      <c r="Q16" s="2">
        <f>_xlfn.IFNA(VLOOKUP($A16,'EV Distribution'!$A$2:$B$1048576,2,FALSE),0)*('EV Characterization'!Q$2-'EV Characterization'!Q$3)</f>
        <v>1.1959106666666666</v>
      </c>
      <c r="R16" s="2">
        <f>_xlfn.IFNA(VLOOKUP($A16,'EV Distribution'!$A$2:$B$1048576,2,FALSE),0)*('EV Characterization'!R$2-'EV Characterization'!R$3)</f>
        <v>1.1369560000000001</v>
      </c>
      <c r="S16" s="2">
        <f>_xlfn.IFNA(VLOOKUP($A16,'EV Distribution'!$A$2:$B$1048576,2,FALSE),0)*('EV Characterization'!S$2-'EV Characterization'!S$3)</f>
        <v>1.1223106666666667</v>
      </c>
      <c r="T16" s="2">
        <f>_xlfn.IFNA(VLOOKUP($A16,'EV Distribution'!$A$2:$B$1048576,2,FALSE),0)*('EV Characterization'!T$2-'EV Characterization'!T$3)</f>
        <v>0.66625199999999996</v>
      </c>
      <c r="U16" s="2">
        <f>_xlfn.IFNA(VLOOKUP($A16,'EV Distribution'!$A$2:$B$1048576,2,FALSE),0)*('EV Characterization'!U$2-'EV Characterization'!U$3)</f>
        <v>0.71484133333333322</v>
      </c>
      <c r="V16" s="2">
        <f>_xlfn.IFNA(VLOOKUP($A16,'EV Distribution'!$A$2:$B$1048576,2,FALSE),0)*('EV Characterization'!V$2-'EV Characterization'!V$3)</f>
        <v>0.75919066666666668</v>
      </c>
      <c r="W16" s="2">
        <f>_xlfn.IFNA(VLOOKUP($A16,'EV Distribution'!$A$2:$B$1048576,2,FALSE),0)*('EV Characterization'!W$2-'EV Characterization'!W$3)</f>
        <v>0.78144666666666662</v>
      </c>
      <c r="X16" s="2">
        <f>_xlfn.IFNA(VLOOKUP($A16,'EV Distribution'!$A$2:$B$1048576,2,FALSE),0)*('EV Characterization'!X$2-'EV Characterization'!X$3)</f>
        <v>0.82320666666666664</v>
      </c>
      <c r="Y16" s="2">
        <f>_xlfn.IFNA(VLOOKUP($A16,'EV Distribution'!$A$2:$B$1048576,2,FALSE),0)*('EV Characterization'!Y$2-'EV Characterization'!Y$3)</f>
        <v>0.89611333333333343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A3C0-F72A-4C60-92F1-3824C0C56DDE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3">
        <f>AVERAGE('[2]Csr, Summer'!B$2:B$6)</f>
        <v>22.468124967162957</v>
      </c>
      <c r="C2" s="3">
        <f>AVERAGE('[2]Csr, Summer'!C$2:C$6)</f>
        <v>31.956317560759409</v>
      </c>
      <c r="D2" s="3">
        <f>AVERAGE('[2]Csr, Summer'!D$2:D$6)</f>
        <v>20.632042955203012</v>
      </c>
      <c r="E2" s="3">
        <f>AVERAGE('[2]Csr, Summer'!E$2:E$6)</f>
        <v>21.136169519180456</v>
      </c>
      <c r="F2" s="3">
        <f>AVERAGE('[2]Csr, Summer'!F$2:F$6)</f>
        <v>21.592536724465297</v>
      </c>
      <c r="G2" s="3">
        <f>AVERAGE('[2]Csr, Summer'!G$2:G$6)</f>
        <v>21.316593763130275</v>
      </c>
      <c r="H2" s="3">
        <f>AVERAGE('[2]Csr, Summer'!H$2:H$6)</f>
        <v>28.841346054919853</v>
      </c>
      <c r="I2" s="3">
        <f>AVERAGE('[2]Csr, Summer'!I$2:I$6)</f>
        <v>26.081916441569653</v>
      </c>
      <c r="J2" s="3">
        <f>AVERAGE('[2]Csr, Summer'!J$2:J$6)</f>
        <v>22.574256875368736</v>
      </c>
      <c r="K2" s="3">
        <f>AVERAGE('[2]Csr, Summer'!K$2:K$6)</f>
        <v>21.396192694284611</v>
      </c>
      <c r="L2" s="3">
        <f>AVERAGE('[2]Csr, Summer'!L$2:L$6)</f>
        <v>21.061877183436412</v>
      </c>
      <c r="M2" s="3">
        <f>AVERAGE('[2]Csr, Summer'!M$2:M$6)</f>
        <v>20.557750619458972</v>
      </c>
      <c r="N2" s="3">
        <f>AVERAGE('[2]Csr, Summer'!N$2:N$6)</f>
        <v>18.997611568834053</v>
      </c>
      <c r="O2" s="3">
        <f>AVERAGE('[2]Csr, Summer'!O$2:O$6)</f>
        <v>17.315420823772492</v>
      </c>
      <c r="P2" s="3">
        <f>AVERAGE('[2]Csr, Summer'!P$2:P$6)</f>
        <v>18.74289498914019</v>
      </c>
      <c r="Q2" s="3">
        <f>AVERAGE('[2]Csr, Summer'!Q$2:Q$6)</f>
        <v>20.971665061461504</v>
      </c>
      <c r="R2" s="3">
        <f>AVERAGE('[2]Csr, Summer'!R$2:R$6)</f>
        <v>20.281807658123952</v>
      </c>
      <c r="S2" s="3">
        <f>AVERAGE('[2]Csr, Summer'!S$2:S$6)</f>
        <v>19.10905007245012</v>
      </c>
      <c r="T2" s="3">
        <f>AVERAGE('[2]Csr, Summer'!T$2:T$6)</f>
        <v>16.949265740462558</v>
      </c>
      <c r="U2" s="3">
        <f>AVERAGE('[2]Csr, Summer'!U$2:U$6)</f>
        <v>16.163889619739813</v>
      </c>
      <c r="V2" s="3">
        <f>AVERAGE('[2]Csr, Summer'!V$2:V$6)</f>
        <v>12.067197962996826</v>
      </c>
      <c r="W2" s="3">
        <f>AVERAGE('[2]Csr, Summer'!W$2:W$6)</f>
        <v>12.290074970228959</v>
      </c>
      <c r="X2" s="3">
        <f>AVERAGE('[2]Csr, Summer'!X$2:X$6)</f>
        <v>11.82840116953383</v>
      </c>
      <c r="Y2" s="3">
        <f>AVERAGE('[2]Csr, Summer'!Y$2:Y$6)</f>
        <v>24.675668657843111</v>
      </c>
    </row>
    <row r="3" spans="1:25" x14ac:dyDescent="0.3">
      <c r="A3">
        <v>3</v>
      </c>
      <c r="B3" s="3">
        <f>AVERAGE('[2]Csr, Summer'!B$2:B$6)</f>
        <v>22.468124967162957</v>
      </c>
      <c r="C3" s="3">
        <f>AVERAGE('[2]Csr, Summer'!C$2:C$6)</f>
        <v>31.956317560759409</v>
      </c>
      <c r="D3" s="3">
        <f>AVERAGE('[2]Csr, Summer'!D$2:D$6)</f>
        <v>20.632042955203012</v>
      </c>
      <c r="E3" s="3">
        <f>AVERAGE('[2]Csr, Summer'!E$2:E$6)</f>
        <v>21.136169519180456</v>
      </c>
      <c r="F3" s="3">
        <f>AVERAGE('[2]Csr, Summer'!F$2:F$6)</f>
        <v>21.592536724465297</v>
      </c>
      <c r="G3" s="3">
        <f>AVERAGE('[2]Csr, Summer'!G$2:G$6)</f>
        <v>21.316593763130275</v>
      </c>
      <c r="H3" s="3">
        <f>AVERAGE('[2]Csr, Summer'!H$2:H$6)</f>
        <v>28.841346054919853</v>
      </c>
      <c r="I3" s="3">
        <f>AVERAGE('[2]Csr, Summer'!I$2:I$6)</f>
        <v>26.081916441569653</v>
      </c>
      <c r="J3" s="3">
        <f>AVERAGE('[2]Csr, Summer'!J$2:J$6)</f>
        <v>22.574256875368736</v>
      </c>
      <c r="K3" s="3">
        <f>AVERAGE('[2]Csr, Summer'!K$2:K$6)</f>
        <v>21.396192694284611</v>
      </c>
      <c r="L3" s="3">
        <f>AVERAGE('[2]Csr, Summer'!L$2:L$6)</f>
        <v>21.061877183436412</v>
      </c>
      <c r="M3" s="3">
        <f>AVERAGE('[2]Csr, Summer'!M$2:M$6)</f>
        <v>20.557750619458972</v>
      </c>
      <c r="N3" s="3">
        <f>AVERAGE('[2]Csr, Summer'!N$2:N$6)</f>
        <v>18.997611568834053</v>
      </c>
      <c r="O3" s="3">
        <f>AVERAGE('[2]Csr, Summer'!O$2:O$6)</f>
        <v>17.315420823772492</v>
      </c>
      <c r="P3" s="3">
        <f>AVERAGE('[2]Csr, Summer'!P$2:P$6)</f>
        <v>18.74289498914019</v>
      </c>
      <c r="Q3" s="3">
        <f>AVERAGE('[2]Csr, Summer'!Q$2:Q$6)</f>
        <v>20.971665061461504</v>
      </c>
      <c r="R3" s="3">
        <f>AVERAGE('[2]Csr, Summer'!R$2:R$6)</f>
        <v>20.281807658123952</v>
      </c>
      <c r="S3" s="3">
        <f>AVERAGE('[2]Csr, Summer'!S$2:S$6)</f>
        <v>19.10905007245012</v>
      </c>
      <c r="T3" s="3">
        <f>AVERAGE('[2]Csr, Summer'!T$2:T$6)</f>
        <v>16.949265740462558</v>
      </c>
      <c r="U3" s="3">
        <f>AVERAGE('[2]Csr, Summer'!U$2:U$6)</f>
        <v>16.163889619739813</v>
      </c>
      <c r="V3" s="3">
        <f>AVERAGE('[2]Csr, Summer'!V$2:V$6)</f>
        <v>12.067197962996826</v>
      </c>
      <c r="W3" s="3">
        <f>AVERAGE('[2]Csr, Summer'!W$2:W$6)</f>
        <v>12.290074970228959</v>
      </c>
      <c r="X3" s="3">
        <f>AVERAGE('[2]Csr, Summer'!X$2:X$6)</f>
        <v>11.82840116953383</v>
      </c>
      <c r="Y3" s="3">
        <f>AVERAGE('[2]Csr, Summer'!Y$2:Y$6)</f>
        <v>24.675668657843111</v>
      </c>
    </row>
    <row r="4" spans="1:25" x14ac:dyDescent="0.3">
      <c r="A4">
        <v>4</v>
      </c>
      <c r="B4" s="3">
        <f>AVERAGE('[2]Csr, Summer'!B$2:B$6)</f>
        <v>22.468124967162957</v>
      </c>
      <c r="C4" s="3">
        <f>AVERAGE('[2]Csr, Summer'!C$2:C$6)</f>
        <v>31.956317560759409</v>
      </c>
      <c r="D4" s="3">
        <f>AVERAGE('[2]Csr, Summer'!D$2:D$6)</f>
        <v>20.632042955203012</v>
      </c>
      <c r="E4" s="3">
        <f>AVERAGE('[2]Csr, Summer'!E$2:E$6)</f>
        <v>21.136169519180456</v>
      </c>
      <c r="F4" s="3">
        <f>AVERAGE('[2]Csr, Summer'!F$2:F$6)</f>
        <v>21.592536724465297</v>
      </c>
      <c r="G4" s="3">
        <f>AVERAGE('[2]Csr, Summer'!G$2:G$6)</f>
        <v>21.316593763130275</v>
      </c>
      <c r="H4" s="3">
        <f>AVERAGE('[2]Csr, Summer'!H$2:H$6)</f>
        <v>28.841346054919853</v>
      </c>
      <c r="I4" s="3">
        <f>AVERAGE('[2]Csr, Summer'!I$2:I$6)</f>
        <v>26.081916441569653</v>
      </c>
      <c r="J4" s="3">
        <f>AVERAGE('[2]Csr, Summer'!J$2:J$6)</f>
        <v>22.574256875368736</v>
      </c>
      <c r="K4" s="3">
        <f>AVERAGE('[2]Csr, Summer'!K$2:K$6)</f>
        <v>21.396192694284611</v>
      </c>
      <c r="L4" s="3">
        <f>AVERAGE('[2]Csr, Summer'!L$2:L$6)</f>
        <v>21.061877183436412</v>
      </c>
      <c r="M4" s="3">
        <f>AVERAGE('[2]Csr, Summer'!M$2:M$6)</f>
        <v>20.557750619458972</v>
      </c>
      <c r="N4" s="3">
        <f>AVERAGE('[2]Csr, Summer'!N$2:N$6)</f>
        <v>18.997611568834053</v>
      </c>
      <c r="O4" s="3">
        <f>AVERAGE('[2]Csr, Summer'!O$2:O$6)</f>
        <v>17.315420823772492</v>
      </c>
      <c r="P4" s="3">
        <f>AVERAGE('[2]Csr, Summer'!P$2:P$6)</f>
        <v>18.74289498914019</v>
      </c>
      <c r="Q4" s="3">
        <f>AVERAGE('[2]Csr, Summer'!Q$2:Q$6)</f>
        <v>20.971665061461504</v>
      </c>
      <c r="R4" s="3">
        <f>AVERAGE('[2]Csr, Summer'!R$2:R$6)</f>
        <v>20.281807658123952</v>
      </c>
      <c r="S4" s="3">
        <f>AVERAGE('[2]Csr, Summer'!S$2:S$6)</f>
        <v>19.10905007245012</v>
      </c>
      <c r="T4" s="3">
        <f>AVERAGE('[2]Csr, Summer'!T$2:T$6)</f>
        <v>16.949265740462558</v>
      </c>
      <c r="U4" s="3">
        <f>AVERAGE('[2]Csr, Summer'!U$2:U$6)</f>
        <v>16.163889619739813</v>
      </c>
      <c r="V4" s="3">
        <f>AVERAGE('[2]Csr, Summer'!V$2:V$6)</f>
        <v>12.067197962996826</v>
      </c>
      <c r="W4" s="3">
        <f>AVERAGE('[2]Csr, Summer'!W$2:W$6)</f>
        <v>12.290074970228959</v>
      </c>
      <c r="X4" s="3">
        <f>AVERAGE('[2]Csr, Summer'!X$2:X$6)</f>
        <v>11.82840116953383</v>
      </c>
      <c r="Y4" s="3">
        <f>AVERAGE('[2]Csr, Summer'!Y$2:Y$6)</f>
        <v>24.675668657843111</v>
      </c>
    </row>
    <row r="5" spans="1:25" x14ac:dyDescent="0.3">
      <c r="A5">
        <v>5</v>
      </c>
      <c r="B5" s="3">
        <f>AVERAGE('[2]Csr, Summer'!B$2:B$6)</f>
        <v>22.468124967162957</v>
      </c>
      <c r="C5" s="3">
        <f>AVERAGE('[2]Csr, Summer'!C$2:C$6)</f>
        <v>31.956317560759409</v>
      </c>
      <c r="D5" s="3">
        <f>AVERAGE('[2]Csr, Summer'!D$2:D$6)</f>
        <v>20.632042955203012</v>
      </c>
      <c r="E5" s="3">
        <f>AVERAGE('[2]Csr, Summer'!E$2:E$6)</f>
        <v>21.136169519180456</v>
      </c>
      <c r="F5" s="3">
        <f>AVERAGE('[2]Csr, Summer'!F$2:F$6)</f>
        <v>21.592536724465297</v>
      </c>
      <c r="G5" s="3">
        <f>AVERAGE('[2]Csr, Summer'!G$2:G$6)</f>
        <v>21.316593763130275</v>
      </c>
      <c r="H5" s="3">
        <f>AVERAGE('[2]Csr, Summer'!H$2:H$6)</f>
        <v>28.841346054919853</v>
      </c>
      <c r="I5" s="3">
        <f>AVERAGE('[2]Csr, Summer'!I$2:I$6)</f>
        <v>26.081916441569653</v>
      </c>
      <c r="J5" s="3">
        <f>AVERAGE('[2]Csr, Summer'!J$2:J$6)</f>
        <v>22.574256875368736</v>
      </c>
      <c r="K5" s="3">
        <f>AVERAGE('[2]Csr, Summer'!K$2:K$6)</f>
        <v>21.396192694284611</v>
      </c>
      <c r="L5" s="3">
        <f>AVERAGE('[2]Csr, Summer'!L$2:L$6)</f>
        <v>21.061877183436412</v>
      </c>
      <c r="M5" s="3">
        <f>AVERAGE('[2]Csr, Summer'!M$2:M$6)</f>
        <v>20.557750619458972</v>
      </c>
      <c r="N5" s="3">
        <f>AVERAGE('[2]Csr, Summer'!N$2:N$6)</f>
        <v>18.997611568834053</v>
      </c>
      <c r="O5" s="3">
        <f>AVERAGE('[2]Csr, Summer'!O$2:O$6)</f>
        <v>17.315420823772492</v>
      </c>
      <c r="P5" s="3">
        <f>AVERAGE('[2]Csr, Summer'!P$2:P$6)</f>
        <v>18.74289498914019</v>
      </c>
      <c r="Q5" s="3">
        <f>AVERAGE('[2]Csr, Summer'!Q$2:Q$6)</f>
        <v>20.971665061461504</v>
      </c>
      <c r="R5" s="3">
        <f>AVERAGE('[2]Csr, Summer'!R$2:R$6)</f>
        <v>20.281807658123952</v>
      </c>
      <c r="S5" s="3">
        <f>AVERAGE('[2]Csr, Summer'!S$2:S$6)</f>
        <v>19.10905007245012</v>
      </c>
      <c r="T5" s="3">
        <f>AVERAGE('[2]Csr, Summer'!T$2:T$6)</f>
        <v>16.949265740462558</v>
      </c>
      <c r="U5" s="3">
        <f>AVERAGE('[2]Csr, Summer'!U$2:U$6)</f>
        <v>16.163889619739813</v>
      </c>
      <c r="V5" s="3">
        <f>AVERAGE('[2]Csr, Summer'!V$2:V$6)</f>
        <v>12.067197962996826</v>
      </c>
      <c r="W5" s="3">
        <f>AVERAGE('[2]Csr, Summer'!W$2:W$6)</f>
        <v>12.290074970228959</v>
      </c>
      <c r="X5" s="3">
        <f>AVERAGE('[2]Csr, Summer'!X$2:X$6)</f>
        <v>11.82840116953383</v>
      </c>
      <c r="Y5" s="3">
        <f>AVERAGE('[2]Csr, Summer'!Y$2:Y$6)</f>
        <v>24.675668657843111</v>
      </c>
    </row>
    <row r="6" spans="1:25" x14ac:dyDescent="0.3">
      <c r="A6">
        <v>6</v>
      </c>
      <c r="B6" s="3">
        <f>AVERAGE('[2]Csr, Summer'!B$2:B$6)</f>
        <v>22.468124967162957</v>
      </c>
      <c r="C6" s="3">
        <f>AVERAGE('[2]Csr, Summer'!C$2:C$6)</f>
        <v>31.956317560759409</v>
      </c>
      <c r="D6" s="3">
        <f>AVERAGE('[2]Csr, Summer'!D$2:D$6)</f>
        <v>20.632042955203012</v>
      </c>
      <c r="E6" s="3">
        <f>AVERAGE('[2]Csr, Summer'!E$2:E$6)</f>
        <v>21.136169519180456</v>
      </c>
      <c r="F6" s="3">
        <f>AVERAGE('[2]Csr, Summer'!F$2:F$6)</f>
        <v>21.592536724465297</v>
      </c>
      <c r="G6" s="3">
        <f>AVERAGE('[2]Csr, Summer'!G$2:G$6)</f>
        <v>21.316593763130275</v>
      </c>
      <c r="H6" s="3">
        <f>AVERAGE('[2]Csr, Summer'!H$2:H$6)</f>
        <v>28.841346054919853</v>
      </c>
      <c r="I6" s="3">
        <f>AVERAGE('[2]Csr, Summer'!I$2:I$6)</f>
        <v>26.081916441569653</v>
      </c>
      <c r="J6" s="3">
        <f>AVERAGE('[2]Csr, Summer'!J$2:J$6)</f>
        <v>22.574256875368736</v>
      </c>
      <c r="K6" s="3">
        <f>AVERAGE('[2]Csr, Summer'!K$2:K$6)</f>
        <v>21.396192694284611</v>
      </c>
      <c r="L6" s="3">
        <f>AVERAGE('[2]Csr, Summer'!L$2:L$6)</f>
        <v>21.061877183436412</v>
      </c>
      <c r="M6" s="3">
        <f>AVERAGE('[2]Csr, Summer'!M$2:M$6)</f>
        <v>20.557750619458972</v>
      </c>
      <c r="N6" s="3">
        <f>AVERAGE('[2]Csr, Summer'!N$2:N$6)</f>
        <v>18.997611568834053</v>
      </c>
      <c r="O6" s="3">
        <f>AVERAGE('[2]Csr, Summer'!O$2:O$6)</f>
        <v>17.315420823772492</v>
      </c>
      <c r="P6" s="3">
        <f>AVERAGE('[2]Csr, Summer'!P$2:P$6)</f>
        <v>18.74289498914019</v>
      </c>
      <c r="Q6" s="3">
        <f>AVERAGE('[2]Csr, Summer'!Q$2:Q$6)</f>
        <v>20.971665061461504</v>
      </c>
      <c r="R6" s="3">
        <f>AVERAGE('[2]Csr, Summer'!R$2:R$6)</f>
        <v>20.281807658123952</v>
      </c>
      <c r="S6" s="3">
        <f>AVERAGE('[2]Csr, Summer'!S$2:S$6)</f>
        <v>19.10905007245012</v>
      </c>
      <c r="T6" s="3">
        <f>AVERAGE('[2]Csr, Summer'!T$2:T$6)</f>
        <v>16.949265740462558</v>
      </c>
      <c r="U6" s="3">
        <f>AVERAGE('[2]Csr, Summer'!U$2:U$6)</f>
        <v>16.163889619739813</v>
      </c>
      <c r="V6" s="3">
        <f>AVERAGE('[2]Csr, Summer'!V$2:V$6)</f>
        <v>12.067197962996826</v>
      </c>
      <c r="W6" s="3">
        <f>AVERAGE('[2]Csr, Summer'!W$2:W$6)</f>
        <v>12.290074970228959</v>
      </c>
      <c r="X6" s="3">
        <f>AVERAGE('[2]Csr, Summer'!X$2:X$6)</f>
        <v>11.82840116953383</v>
      </c>
      <c r="Y6" s="3">
        <f>AVERAGE('[2]Csr, Summer'!Y$2:Y$6)</f>
        <v>24.675668657843111</v>
      </c>
    </row>
    <row r="7" spans="1:25" x14ac:dyDescent="0.3">
      <c r="A7">
        <v>7</v>
      </c>
      <c r="B7" s="3">
        <f>AVERAGE('[2]Csr, Summer'!B$2:B$6)</f>
        <v>22.468124967162957</v>
      </c>
      <c r="C7" s="3">
        <f>AVERAGE('[2]Csr, Summer'!C$2:C$6)</f>
        <v>31.956317560759409</v>
      </c>
      <c r="D7" s="3">
        <f>AVERAGE('[2]Csr, Summer'!D$2:D$6)</f>
        <v>20.632042955203012</v>
      </c>
      <c r="E7" s="3">
        <f>AVERAGE('[2]Csr, Summer'!E$2:E$6)</f>
        <v>21.136169519180456</v>
      </c>
      <c r="F7" s="3">
        <f>AVERAGE('[2]Csr, Summer'!F$2:F$6)</f>
        <v>21.592536724465297</v>
      </c>
      <c r="G7" s="3">
        <f>AVERAGE('[2]Csr, Summer'!G$2:G$6)</f>
        <v>21.316593763130275</v>
      </c>
      <c r="H7" s="3">
        <f>AVERAGE('[2]Csr, Summer'!H$2:H$6)</f>
        <v>28.841346054919853</v>
      </c>
      <c r="I7" s="3">
        <f>AVERAGE('[2]Csr, Summer'!I$2:I$6)</f>
        <v>26.081916441569653</v>
      </c>
      <c r="J7" s="3">
        <f>AVERAGE('[2]Csr, Summer'!J$2:J$6)</f>
        <v>22.574256875368736</v>
      </c>
      <c r="K7" s="3">
        <f>AVERAGE('[2]Csr, Summer'!K$2:K$6)</f>
        <v>21.396192694284611</v>
      </c>
      <c r="L7" s="3">
        <f>AVERAGE('[2]Csr, Summer'!L$2:L$6)</f>
        <v>21.061877183436412</v>
      </c>
      <c r="M7" s="3">
        <f>AVERAGE('[2]Csr, Summer'!M$2:M$6)</f>
        <v>20.557750619458972</v>
      </c>
      <c r="N7" s="3">
        <f>AVERAGE('[2]Csr, Summer'!N$2:N$6)</f>
        <v>18.997611568834053</v>
      </c>
      <c r="O7" s="3">
        <f>AVERAGE('[2]Csr, Summer'!O$2:O$6)</f>
        <v>17.315420823772492</v>
      </c>
      <c r="P7" s="3">
        <f>AVERAGE('[2]Csr, Summer'!P$2:P$6)</f>
        <v>18.74289498914019</v>
      </c>
      <c r="Q7" s="3">
        <f>AVERAGE('[2]Csr, Summer'!Q$2:Q$6)</f>
        <v>20.971665061461504</v>
      </c>
      <c r="R7" s="3">
        <f>AVERAGE('[2]Csr, Summer'!R$2:R$6)</f>
        <v>20.281807658123952</v>
      </c>
      <c r="S7" s="3">
        <f>AVERAGE('[2]Csr, Summer'!S$2:S$6)</f>
        <v>19.10905007245012</v>
      </c>
      <c r="T7" s="3">
        <f>AVERAGE('[2]Csr, Summer'!T$2:T$6)</f>
        <v>16.949265740462558</v>
      </c>
      <c r="U7" s="3">
        <f>AVERAGE('[2]Csr, Summer'!U$2:U$6)</f>
        <v>16.163889619739813</v>
      </c>
      <c r="V7" s="3">
        <f>AVERAGE('[2]Csr, Summer'!V$2:V$6)</f>
        <v>12.067197962996826</v>
      </c>
      <c r="W7" s="3">
        <f>AVERAGE('[2]Csr, Summer'!W$2:W$6)</f>
        <v>12.290074970228959</v>
      </c>
      <c r="X7" s="3">
        <f>AVERAGE('[2]Csr, Summer'!X$2:X$6)</f>
        <v>11.82840116953383</v>
      </c>
      <c r="Y7" s="3">
        <f>AVERAGE('[2]Csr, Summer'!Y$2:Y$6)</f>
        <v>24.675668657843111</v>
      </c>
    </row>
    <row r="8" spans="1:25" x14ac:dyDescent="0.3">
      <c r="A8">
        <v>8</v>
      </c>
      <c r="B8" s="3">
        <f>AVERAGE('[2]Csr, Summer'!B$2:B$6)</f>
        <v>22.468124967162957</v>
      </c>
      <c r="C8" s="3">
        <f>AVERAGE('[2]Csr, Summer'!C$2:C$6)</f>
        <v>31.956317560759409</v>
      </c>
      <c r="D8" s="3">
        <f>AVERAGE('[2]Csr, Summer'!D$2:D$6)</f>
        <v>20.632042955203012</v>
      </c>
      <c r="E8" s="3">
        <f>AVERAGE('[2]Csr, Summer'!E$2:E$6)</f>
        <v>21.136169519180456</v>
      </c>
      <c r="F8" s="3">
        <f>AVERAGE('[2]Csr, Summer'!F$2:F$6)</f>
        <v>21.592536724465297</v>
      </c>
      <c r="G8" s="3">
        <f>AVERAGE('[2]Csr, Summer'!G$2:G$6)</f>
        <v>21.316593763130275</v>
      </c>
      <c r="H8" s="3">
        <f>AVERAGE('[2]Csr, Summer'!H$2:H$6)</f>
        <v>28.841346054919853</v>
      </c>
      <c r="I8" s="3">
        <f>AVERAGE('[2]Csr, Summer'!I$2:I$6)</f>
        <v>26.081916441569653</v>
      </c>
      <c r="J8" s="3">
        <f>AVERAGE('[2]Csr, Summer'!J$2:J$6)</f>
        <v>22.574256875368736</v>
      </c>
      <c r="K8" s="3">
        <f>AVERAGE('[2]Csr, Summer'!K$2:K$6)</f>
        <v>21.396192694284611</v>
      </c>
      <c r="L8" s="3">
        <f>AVERAGE('[2]Csr, Summer'!L$2:L$6)</f>
        <v>21.061877183436412</v>
      </c>
      <c r="M8" s="3">
        <f>AVERAGE('[2]Csr, Summer'!M$2:M$6)</f>
        <v>20.557750619458972</v>
      </c>
      <c r="N8" s="3">
        <f>AVERAGE('[2]Csr, Summer'!N$2:N$6)</f>
        <v>18.997611568834053</v>
      </c>
      <c r="O8" s="3">
        <f>AVERAGE('[2]Csr, Summer'!O$2:O$6)</f>
        <v>17.315420823772492</v>
      </c>
      <c r="P8" s="3">
        <f>AVERAGE('[2]Csr, Summer'!P$2:P$6)</f>
        <v>18.74289498914019</v>
      </c>
      <c r="Q8" s="3">
        <f>AVERAGE('[2]Csr, Summer'!Q$2:Q$6)</f>
        <v>20.971665061461504</v>
      </c>
      <c r="R8" s="3">
        <f>AVERAGE('[2]Csr, Summer'!R$2:R$6)</f>
        <v>20.281807658123952</v>
      </c>
      <c r="S8" s="3">
        <f>AVERAGE('[2]Csr, Summer'!S$2:S$6)</f>
        <v>19.10905007245012</v>
      </c>
      <c r="T8" s="3">
        <f>AVERAGE('[2]Csr, Summer'!T$2:T$6)</f>
        <v>16.949265740462558</v>
      </c>
      <c r="U8" s="3">
        <f>AVERAGE('[2]Csr, Summer'!U$2:U$6)</f>
        <v>16.163889619739813</v>
      </c>
      <c r="V8" s="3">
        <f>AVERAGE('[2]Csr, Summer'!V$2:V$6)</f>
        <v>12.067197962996826</v>
      </c>
      <c r="W8" s="3">
        <f>AVERAGE('[2]Csr, Summer'!W$2:W$6)</f>
        <v>12.290074970228959</v>
      </c>
      <c r="X8" s="3">
        <f>AVERAGE('[2]Csr, Summer'!X$2:X$6)</f>
        <v>11.82840116953383</v>
      </c>
      <c r="Y8" s="3">
        <f>AVERAGE('[2]Csr, Summer'!Y$2:Y$6)</f>
        <v>24.675668657843111</v>
      </c>
    </row>
    <row r="9" spans="1:25" x14ac:dyDescent="0.3">
      <c r="A9">
        <v>9</v>
      </c>
      <c r="B9" s="3">
        <f>AVERAGE('[2]Csr, Summer'!B$2:B$6)</f>
        <v>22.468124967162957</v>
      </c>
      <c r="C9" s="3">
        <f>AVERAGE('[2]Csr, Summer'!C$2:C$6)</f>
        <v>31.956317560759409</v>
      </c>
      <c r="D9" s="3">
        <f>AVERAGE('[2]Csr, Summer'!D$2:D$6)</f>
        <v>20.632042955203012</v>
      </c>
      <c r="E9" s="3">
        <f>AVERAGE('[2]Csr, Summer'!E$2:E$6)</f>
        <v>21.136169519180456</v>
      </c>
      <c r="F9" s="3">
        <f>AVERAGE('[2]Csr, Summer'!F$2:F$6)</f>
        <v>21.592536724465297</v>
      </c>
      <c r="G9" s="3">
        <f>AVERAGE('[2]Csr, Summer'!G$2:G$6)</f>
        <v>21.316593763130275</v>
      </c>
      <c r="H9" s="3">
        <f>AVERAGE('[2]Csr, Summer'!H$2:H$6)</f>
        <v>28.841346054919853</v>
      </c>
      <c r="I9" s="3">
        <f>AVERAGE('[2]Csr, Summer'!I$2:I$6)</f>
        <v>26.081916441569653</v>
      </c>
      <c r="J9" s="3">
        <f>AVERAGE('[2]Csr, Summer'!J$2:J$6)</f>
        <v>22.574256875368736</v>
      </c>
      <c r="K9" s="3">
        <f>AVERAGE('[2]Csr, Summer'!K$2:K$6)</f>
        <v>21.396192694284611</v>
      </c>
      <c r="L9" s="3">
        <f>AVERAGE('[2]Csr, Summer'!L$2:L$6)</f>
        <v>21.061877183436412</v>
      </c>
      <c r="M9" s="3">
        <f>AVERAGE('[2]Csr, Summer'!M$2:M$6)</f>
        <v>20.557750619458972</v>
      </c>
      <c r="N9" s="3">
        <f>AVERAGE('[2]Csr, Summer'!N$2:N$6)</f>
        <v>18.997611568834053</v>
      </c>
      <c r="O9" s="3">
        <f>AVERAGE('[2]Csr, Summer'!O$2:O$6)</f>
        <v>17.315420823772492</v>
      </c>
      <c r="P9" s="3">
        <f>AVERAGE('[2]Csr, Summer'!P$2:P$6)</f>
        <v>18.74289498914019</v>
      </c>
      <c r="Q9" s="3">
        <f>AVERAGE('[2]Csr, Summer'!Q$2:Q$6)</f>
        <v>20.971665061461504</v>
      </c>
      <c r="R9" s="3">
        <f>AVERAGE('[2]Csr, Summer'!R$2:R$6)</f>
        <v>20.281807658123952</v>
      </c>
      <c r="S9" s="3">
        <f>AVERAGE('[2]Csr, Summer'!S$2:S$6)</f>
        <v>19.10905007245012</v>
      </c>
      <c r="T9" s="3">
        <f>AVERAGE('[2]Csr, Summer'!T$2:T$6)</f>
        <v>16.949265740462558</v>
      </c>
      <c r="U9" s="3">
        <f>AVERAGE('[2]Csr, Summer'!U$2:U$6)</f>
        <v>16.163889619739813</v>
      </c>
      <c r="V9" s="3">
        <f>AVERAGE('[2]Csr, Summer'!V$2:V$6)</f>
        <v>12.067197962996826</v>
      </c>
      <c r="W9" s="3">
        <f>AVERAGE('[2]Csr, Summer'!W$2:W$6)</f>
        <v>12.290074970228959</v>
      </c>
      <c r="X9" s="3">
        <f>AVERAGE('[2]Csr, Summer'!X$2:X$6)</f>
        <v>11.82840116953383</v>
      </c>
      <c r="Y9" s="3">
        <f>AVERAGE('[2]Csr, Summer'!Y$2:Y$6)</f>
        <v>24.675668657843111</v>
      </c>
    </row>
    <row r="10" spans="1:25" x14ac:dyDescent="0.3">
      <c r="A10">
        <v>20</v>
      </c>
      <c r="B10" s="3">
        <f>AVERAGE('[2]Csr, Summer'!B$2:B$6)</f>
        <v>22.468124967162957</v>
      </c>
      <c r="C10" s="3">
        <f>AVERAGE('[2]Csr, Summer'!C$2:C$6)</f>
        <v>31.956317560759409</v>
      </c>
      <c r="D10" s="3">
        <f>AVERAGE('[2]Csr, Summer'!D$2:D$6)</f>
        <v>20.632042955203012</v>
      </c>
      <c r="E10" s="3">
        <f>AVERAGE('[2]Csr, Summer'!E$2:E$6)</f>
        <v>21.136169519180456</v>
      </c>
      <c r="F10" s="3">
        <f>AVERAGE('[2]Csr, Summer'!F$2:F$6)</f>
        <v>21.592536724465297</v>
      </c>
      <c r="G10" s="3">
        <f>AVERAGE('[2]Csr, Summer'!G$2:G$6)</f>
        <v>21.316593763130275</v>
      </c>
      <c r="H10" s="3">
        <f>AVERAGE('[2]Csr, Summer'!H$2:H$6)</f>
        <v>28.841346054919853</v>
      </c>
      <c r="I10" s="3">
        <f>AVERAGE('[2]Csr, Summer'!I$2:I$6)</f>
        <v>26.081916441569653</v>
      </c>
      <c r="J10" s="3">
        <f>AVERAGE('[2]Csr, Summer'!J$2:J$6)</f>
        <v>22.574256875368736</v>
      </c>
      <c r="K10" s="3">
        <f>AVERAGE('[2]Csr, Summer'!K$2:K$6)</f>
        <v>21.396192694284611</v>
      </c>
      <c r="L10" s="3">
        <f>AVERAGE('[2]Csr, Summer'!L$2:L$6)</f>
        <v>21.061877183436412</v>
      </c>
      <c r="M10" s="3">
        <f>AVERAGE('[2]Csr, Summer'!M$2:M$6)</f>
        <v>20.557750619458972</v>
      </c>
      <c r="N10" s="3">
        <f>AVERAGE('[2]Csr, Summer'!N$2:N$6)</f>
        <v>18.997611568834053</v>
      </c>
      <c r="O10" s="3">
        <f>AVERAGE('[2]Csr, Summer'!O$2:O$6)</f>
        <v>17.315420823772492</v>
      </c>
      <c r="P10" s="3">
        <f>AVERAGE('[2]Csr, Summer'!P$2:P$6)</f>
        <v>18.74289498914019</v>
      </c>
      <c r="Q10" s="3">
        <f>AVERAGE('[2]Csr, Summer'!Q$2:Q$6)</f>
        <v>20.971665061461504</v>
      </c>
      <c r="R10" s="3">
        <f>AVERAGE('[2]Csr, Summer'!R$2:R$6)</f>
        <v>20.281807658123952</v>
      </c>
      <c r="S10" s="3">
        <f>AVERAGE('[2]Csr, Summer'!S$2:S$6)</f>
        <v>19.10905007245012</v>
      </c>
      <c r="T10" s="3">
        <f>AVERAGE('[2]Csr, Summer'!T$2:T$6)</f>
        <v>16.949265740462558</v>
      </c>
      <c r="U10" s="3">
        <f>AVERAGE('[2]Csr, Summer'!U$2:U$6)</f>
        <v>16.163889619739813</v>
      </c>
      <c r="V10" s="3">
        <f>AVERAGE('[2]Csr, Summer'!V$2:V$6)</f>
        <v>12.067197962996826</v>
      </c>
      <c r="W10" s="3">
        <f>AVERAGE('[2]Csr, Summer'!W$2:W$6)</f>
        <v>12.290074970228959</v>
      </c>
      <c r="X10" s="3">
        <f>AVERAGE('[2]Csr, Summer'!X$2:X$6)</f>
        <v>11.82840116953383</v>
      </c>
      <c r="Y10" s="3">
        <f>AVERAGE('[2]Csr, Summer'!Y$2:Y$6)</f>
        <v>24.675668657843111</v>
      </c>
    </row>
    <row r="11" spans="1:25" x14ac:dyDescent="0.3">
      <c r="A11">
        <v>21</v>
      </c>
      <c r="B11" s="3">
        <f>AVERAGE('[2]Csr, Summer'!B$2:B$6)</f>
        <v>22.468124967162957</v>
      </c>
      <c r="C11" s="3">
        <f>AVERAGE('[2]Csr, Summer'!C$2:C$6)</f>
        <v>31.956317560759409</v>
      </c>
      <c r="D11" s="3">
        <f>AVERAGE('[2]Csr, Summer'!D$2:D$6)</f>
        <v>20.632042955203012</v>
      </c>
      <c r="E11" s="3">
        <f>AVERAGE('[2]Csr, Summer'!E$2:E$6)</f>
        <v>21.136169519180456</v>
      </c>
      <c r="F11" s="3">
        <f>AVERAGE('[2]Csr, Summer'!F$2:F$6)</f>
        <v>21.592536724465297</v>
      </c>
      <c r="G11" s="3">
        <f>AVERAGE('[2]Csr, Summer'!G$2:G$6)</f>
        <v>21.316593763130275</v>
      </c>
      <c r="H11" s="3">
        <f>AVERAGE('[2]Csr, Summer'!H$2:H$6)</f>
        <v>28.841346054919853</v>
      </c>
      <c r="I11" s="3">
        <f>AVERAGE('[2]Csr, Summer'!I$2:I$6)</f>
        <v>26.081916441569653</v>
      </c>
      <c r="J11" s="3">
        <f>AVERAGE('[2]Csr, Summer'!J$2:J$6)</f>
        <v>22.574256875368736</v>
      </c>
      <c r="K11" s="3">
        <f>AVERAGE('[2]Csr, Summer'!K$2:K$6)</f>
        <v>21.396192694284611</v>
      </c>
      <c r="L11" s="3">
        <f>AVERAGE('[2]Csr, Summer'!L$2:L$6)</f>
        <v>21.061877183436412</v>
      </c>
      <c r="M11" s="3">
        <f>AVERAGE('[2]Csr, Summer'!M$2:M$6)</f>
        <v>20.557750619458972</v>
      </c>
      <c r="N11" s="3">
        <f>AVERAGE('[2]Csr, Summer'!N$2:N$6)</f>
        <v>18.997611568834053</v>
      </c>
      <c r="O11" s="3">
        <f>AVERAGE('[2]Csr, Summer'!O$2:O$6)</f>
        <v>17.315420823772492</v>
      </c>
      <c r="P11" s="3">
        <f>AVERAGE('[2]Csr, Summer'!P$2:P$6)</f>
        <v>18.74289498914019</v>
      </c>
      <c r="Q11" s="3">
        <f>AVERAGE('[2]Csr, Summer'!Q$2:Q$6)</f>
        <v>20.971665061461504</v>
      </c>
      <c r="R11" s="3">
        <f>AVERAGE('[2]Csr, Summer'!R$2:R$6)</f>
        <v>20.281807658123952</v>
      </c>
      <c r="S11" s="3">
        <f>AVERAGE('[2]Csr, Summer'!S$2:S$6)</f>
        <v>19.10905007245012</v>
      </c>
      <c r="T11" s="3">
        <f>AVERAGE('[2]Csr, Summer'!T$2:T$6)</f>
        <v>16.949265740462558</v>
      </c>
      <c r="U11" s="3">
        <f>AVERAGE('[2]Csr, Summer'!U$2:U$6)</f>
        <v>16.163889619739813</v>
      </c>
      <c r="V11" s="3">
        <f>AVERAGE('[2]Csr, Summer'!V$2:V$6)</f>
        <v>12.067197962996826</v>
      </c>
      <c r="W11" s="3">
        <f>AVERAGE('[2]Csr, Summer'!W$2:W$6)</f>
        <v>12.290074970228959</v>
      </c>
      <c r="X11" s="3">
        <f>AVERAGE('[2]Csr, Summer'!X$2:X$6)</f>
        <v>11.82840116953383</v>
      </c>
      <c r="Y11" s="3">
        <f>AVERAGE('[2]Csr, Summer'!Y$2:Y$6)</f>
        <v>24.675668657843111</v>
      </c>
    </row>
    <row r="12" spans="1:25" x14ac:dyDescent="0.3">
      <c r="A12">
        <v>22</v>
      </c>
      <c r="B12" s="3">
        <f>AVERAGE('[2]Csr, Summer'!B$2:B$6)</f>
        <v>22.468124967162957</v>
      </c>
      <c r="C12" s="3">
        <f>AVERAGE('[2]Csr, Summer'!C$2:C$6)</f>
        <v>31.956317560759409</v>
      </c>
      <c r="D12" s="3">
        <f>AVERAGE('[2]Csr, Summer'!D$2:D$6)</f>
        <v>20.632042955203012</v>
      </c>
      <c r="E12" s="3">
        <f>AVERAGE('[2]Csr, Summer'!E$2:E$6)</f>
        <v>21.136169519180456</v>
      </c>
      <c r="F12" s="3">
        <f>AVERAGE('[2]Csr, Summer'!F$2:F$6)</f>
        <v>21.592536724465297</v>
      </c>
      <c r="G12" s="3">
        <f>AVERAGE('[2]Csr, Summer'!G$2:G$6)</f>
        <v>21.316593763130275</v>
      </c>
      <c r="H12" s="3">
        <f>AVERAGE('[2]Csr, Summer'!H$2:H$6)</f>
        <v>28.841346054919853</v>
      </c>
      <c r="I12" s="3">
        <f>AVERAGE('[2]Csr, Summer'!I$2:I$6)</f>
        <v>26.081916441569653</v>
      </c>
      <c r="J12" s="3">
        <f>AVERAGE('[2]Csr, Summer'!J$2:J$6)</f>
        <v>22.574256875368736</v>
      </c>
      <c r="K12" s="3">
        <f>AVERAGE('[2]Csr, Summer'!K$2:K$6)</f>
        <v>21.396192694284611</v>
      </c>
      <c r="L12" s="3">
        <f>AVERAGE('[2]Csr, Summer'!L$2:L$6)</f>
        <v>21.061877183436412</v>
      </c>
      <c r="M12" s="3">
        <f>AVERAGE('[2]Csr, Summer'!M$2:M$6)</f>
        <v>20.557750619458972</v>
      </c>
      <c r="N12" s="3">
        <f>AVERAGE('[2]Csr, Summer'!N$2:N$6)</f>
        <v>18.997611568834053</v>
      </c>
      <c r="O12" s="3">
        <f>AVERAGE('[2]Csr, Summer'!O$2:O$6)</f>
        <v>17.315420823772492</v>
      </c>
      <c r="P12" s="3">
        <f>AVERAGE('[2]Csr, Summer'!P$2:P$6)</f>
        <v>18.74289498914019</v>
      </c>
      <c r="Q12" s="3">
        <f>AVERAGE('[2]Csr, Summer'!Q$2:Q$6)</f>
        <v>20.971665061461504</v>
      </c>
      <c r="R12" s="3">
        <f>AVERAGE('[2]Csr, Summer'!R$2:R$6)</f>
        <v>20.281807658123952</v>
      </c>
      <c r="S12" s="3">
        <f>AVERAGE('[2]Csr, Summer'!S$2:S$6)</f>
        <v>19.10905007245012</v>
      </c>
      <c r="T12" s="3">
        <f>AVERAGE('[2]Csr, Summer'!T$2:T$6)</f>
        <v>16.949265740462558</v>
      </c>
      <c r="U12" s="3">
        <f>AVERAGE('[2]Csr, Summer'!U$2:U$6)</f>
        <v>16.163889619739813</v>
      </c>
      <c r="V12" s="3">
        <f>AVERAGE('[2]Csr, Summer'!V$2:V$6)</f>
        <v>12.067197962996826</v>
      </c>
      <c r="W12" s="3">
        <f>AVERAGE('[2]Csr, Summer'!W$2:W$6)</f>
        <v>12.290074970228959</v>
      </c>
      <c r="X12" s="3">
        <f>AVERAGE('[2]Csr, Summer'!X$2:X$6)</f>
        <v>11.82840116953383</v>
      </c>
      <c r="Y12" s="3">
        <f>AVERAGE('[2]Csr, Summer'!Y$2:Y$6)</f>
        <v>24.675668657843111</v>
      </c>
    </row>
    <row r="13" spans="1:25" x14ac:dyDescent="0.3">
      <c r="A13">
        <v>23</v>
      </c>
      <c r="B13" s="3">
        <f>AVERAGE('[2]Csr, Summer'!B$2:B$6)</f>
        <v>22.468124967162957</v>
      </c>
      <c r="C13" s="3">
        <f>AVERAGE('[2]Csr, Summer'!C$2:C$6)</f>
        <v>31.956317560759409</v>
      </c>
      <c r="D13" s="3">
        <f>AVERAGE('[2]Csr, Summer'!D$2:D$6)</f>
        <v>20.632042955203012</v>
      </c>
      <c r="E13" s="3">
        <f>AVERAGE('[2]Csr, Summer'!E$2:E$6)</f>
        <v>21.136169519180456</v>
      </c>
      <c r="F13" s="3">
        <f>AVERAGE('[2]Csr, Summer'!F$2:F$6)</f>
        <v>21.592536724465297</v>
      </c>
      <c r="G13" s="3">
        <f>AVERAGE('[2]Csr, Summer'!G$2:G$6)</f>
        <v>21.316593763130275</v>
      </c>
      <c r="H13" s="3">
        <f>AVERAGE('[2]Csr, Summer'!H$2:H$6)</f>
        <v>28.841346054919853</v>
      </c>
      <c r="I13" s="3">
        <f>AVERAGE('[2]Csr, Summer'!I$2:I$6)</f>
        <v>26.081916441569653</v>
      </c>
      <c r="J13" s="3">
        <f>AVERAGE('[2]Csr, Summer'!J$2:J$6)</f>
        <v>22.574256875368736</v>
      </c>
      <c r="K13" s="3">
        <f>AVERAGE('[2]Csr, Summer'!K$2:K$6)</f>
        <v>21.396192694284611</v>
      </c>
      <c r="L13" s="3">
        <f>AVERAGE('[2]Csr, Summer'!L$2:L$6)</f>
        <v>21.061877183436412</v>
      </c>
      <c r="M13" s="3">
        <f>AVERAGE('[2]Csr, Summer'!M$2:M$6)</f>
        <v>20.557750619458972</v>
      </c>
      <c r="N13" s="3">
        <f>AVERAGE('[2]Csr, Summer'!N$2:N$6)</f>
        <v>18.997611568834053</v>
      </c>
      <c r="O13" s="3">
        <f>AVERAGE('[2]Csr, Summer'!O$2:O$6)</f>
        <v>17.315420823772492</v>
      </c>
      <c r="P13" s="3">
        <f>AVERAGE('[2]Csr, Summer'!P$2:P$6)</f>
        <v>18.74289498914019</v>
      </c>
      <c r="Q13" s="3">
        <f>AVERAGE('[2]Csr, Summer'!Q$2:Q$6)</f>
        <v>20.971665061461504</v>
      </c>
      <c r="R13" s="3">
        <f>AVERAGE('[2]Csr, Summer'!R$2:R$6)</f>
        <v>20.281807658123952</v>
      </c>
      <c r="S13" s="3">
        <f>AVERAGE('[2]Csr, Summer'!S$2:S$6)</f>
        <v>19.10905007245012</v>
      </c>
      <c r="T13" s="3">
        <f>AVERAGE('[2]Csr, Summer'!T$2:T$6)</f>
        <v>16.949265740462558</v>
      </c>
      <c r="U13" s="3">
        <f>AVERAGE('[2]Csr, Summer'!U$2:U$6)</f>
        <v>16.163889619739813</v>
      </c>
      <c r="V13" s="3">
        <f>AVERAGE('[2]Csr, Summer'!V$2:V$6)</f>
        <v>12.067197962996826</v>
      </c>
      <c r="W13" s="3">
        <f>AVERAGE('[2]Csr, Summer'!W$2:W$6)</f>
        <v>12.290074970228959</v>
      </c>
      <c r="X13" s="3">
        <f>AVERAGE('[2]Csr, Summer'!X$2:X$6)</f>
        <v>11.82840116953383</v>
      </c>
      <c r="Y13" s="3">
        <f>AVERAGE('[2]Csr, Summer'!Y$2:Y$6)</f>
        <v>24.675668657843111</v>
      </c>
    </row>
    <row r="14" spans="1:25" x14ac:dyDescent="0.3">
      <c r="A14">
        <v>24</v>
      </c>
      <c r="B14" s="3">
        <f>AVERAGE('[2]Csr, Summer'!B$2:B$6)</f>
        <v>22.468124967162957</v>
      </c>
      <c r="C14" s="3">
        <f>AVERAGE('[2]Csr, Summer'!C$2:C$6)</f>
        <v>31.956317560759409</v>
      </c>
      <c r="D14" s="3">
        <f>AVERAGE('[2]Csr, Summer'!D$2:D$6)</f>
        <v>20.632042955203012</v>
      </c>
      <c r="E14" s="3">
        <f>AVERAGE('[2]Csr, Summer'!E$2:E$6)</f>
        <v>21.136169519180456</v>
      </c>
      <c r="F14" s="3">
        <f>AVERAGE('[2]Csr, Summer'!F$2:F$6)</f>
        <v>21.592536724465297</v>
      </c>
      <c r="G14" s="3">
        <f>AVERAGE('[2]Csr, Summer'!G$2:G$6)</f>
        <v>21.316593763130275</v>
      </c>
      <c r="H14" s="3">
        <f>AVERAGE('[2]Csr, Summer'!H$2:H$6)</f>
        <v>28.841346054919853</v>
      </c>
      <c r="I14" s="3">
        <f>AVERAGE('[2]Csr, Summer'!I$2:I$6)</f>
        <v>26.081916441569653</v>
      </c>
      <c r="J14" s="3">
        <f>AVERAGE('[2]Csr, Summer'!J$2:J$6)</f>
        <v>22.574256875368736</v>
      </c>
      <c r="K14" s="3">
        <f>AVERAGE('[2]Csr, Summer'!K$2:K$6)</f>
        <v>21.396192694284611</v>
      </c>
      <c r="L14" s="3">
        <f>AVERAGE('[2]Csr, Summer'!L$2:L$6)</f>
        <v>21.061877183436412</v>
      </c>
      <c r="M14" s="3">
        <f>AVERAGE('[2]Csr, Summer'!M$2:M$6)</f>
        <v>20.557750619458972</v>
      </c>
      <c r="N14" s="3">
        <f>AVERAGE('[2]Csr, Summer'!N$2:N$6)</f>
        <v>18.997611568834053</v>
      </c>
      <c r="O14" s="3">
        <f>AVERAGE('[2]Csr, Summer'!O$2:O$6)</f>
        <v>17.315420823772492</v>
      </c>
      <c r="P14" s="3">
        <f>AVERAGE('[2]Csr, Summer'!P$2:P$6)</f>
        <v>18.74289498914019</v>
      </c>
      <c r="Q14" s="3">
        <f>AVERAGE('[2]Csr, Summer'!Q$2:Q$6)</f>
        <v>20.971665061461504</v>
      </c>
      <c r="R14" s="3">
        <f>AVERAGE('[2]Csr, Summer'!R$2:R$6)</f>
        <v>20.281807658123952</v>
      </c>
      <c r="S14" s="3">
        <f>AVERAGE('[2]Csr, Summer'!S$2:S$6)</f>
        <v>19.10905007245012</v>
      </c>
      <c r="T14" s="3">
        <f>AVERAGE('[2]Csr, Summer'!T$2:T$6)</f>
        <v>16.949265740462558</v>
      </c>
      <c r="U14" s="3">
        <f>AVERAGE('[2]Csr, Summer'!U$2:U$6)</f>
        <v>16.163889619739813</v>
      </c>
      <c r="V14" s="3">
        <f>AVERAGE('[2]Csr, Summer'!V$2:V$6)</f>
        <v>12.067197962996826</v>
      </c>
      <c r="W14" s="3">
        <f>AVERAGE('[2]Csr, Summer'!W$2:W$6)</f>
        <v>12.290074970228959</v>
      </c>
      <c r="X14" s="3">
        <f>AVERAGE('[2]Csr, Summer'!X$2:X$6)</f>
        <v>11.82840116953383</v>
      </c>
      <c r="Y14" s="3">
        <f>AVERAGE('[2]Csr, Summer'!Y$2:Y$6)</f>
        <v>24.675668657843111</v>
      </c>
    </row>
    <row r="15" spans="1:25" x14ac:dyDescent="0.3">
      <c r="A15">
        <v>25</v>
      </c>
      <c r="B15" s="3">
        <f>AVERAGE('[2]Csr, Summer'!B$2:B$6)</f>
        <v>22.468124967162957</v>
      </c>
      <c r="C15" s="3">
        <f>AVERAGE('[2]Csr, Summer'!C$2:C$6)</f>
        <v>31.956317560759409</v>
      </c>
      <c r="D15" s="3">
        <f>AVERAGE('[2]Csr, Summer'!D$2:D$6)</f>
        <v>20.632042955203012</v>
      </c>
      <c r="E15" s="3">
        <f>AVERAGE('[2]Csr, Summer'!E$2:E$6)</f>
        <v>21.136169519180456</v>
      </c>
      <c r="F15" s="3">
        <f>AVERAGE('[2]Csr, Summer'!F$2:F$6)</f>
        <v>21.592536724465297</v>
      </c>
      <c r="G15" s="3">
        <f>AVERAGE('[2]Csr, Summer'!G$2:G$6)</f>
        <v>21.316593763130275</v>
      </c>
      <c r="H15" s="3">
        <f>AVERAGE('[2]Csr, Summer'!H$2:H$6)</f>
        <v>28.841346054919853</v>
      </c>
      <c r="I15" s="3">
        <f>AVERAGE('[2]Csr, Summer'!I$2:I$6)</f>
        <v>26.081916441569653</v>
      </c>
      <c r="J15" s="3">
        <f>AVERAGE('[2]Csr, Summer'!J$2:J$6)</f>
        <v>22.574256875368736</v>
      </c>
      <c r="K15" s="3">
        <f>AVERAGE('[2]Csr, Summer'!K$2:K$6)</f>
        <v>21.396192694284611</v>
      </c>
      <c r="L15" s="3">
        <f>AVERAGE('[2]Csr, Summer'!L$2:L$6)</f>
        <v>21.061877183436412</v>
      </c>
      <c r="M15" s="3">
        <f>AVERAGE('[2]Csr, Summer'!M$2:M$6)</f>
        <v>20.557750619458972</v>
      </c>
      <c r="N15" s="3">
        <f>AVERAGE('[2]Csr, Summer'!N$2:N$6)</f>
        <v>18.997611568834053</v>
      </c>
      <c r="O15" s="3">
        <f>AVERAGE('[2]Csr, Summer'!O$2:O$6)</f>
        <v>17.315420823772492</v>
      </c>
      <c r="P15" s="3">
        <f>AVERAGE('[2]Csr, Summer'!P$2:P$6)</f>
        <v>18.74289498914019</v>
      </c>
      <c r="Q15" s="3">
        <f>AVERAGE('[2]Csr, Summer'!Q$2:Q$6)</f>
        <v>20.971665061461504</v>
      </c>
      <c r="R15" s="3">
        <f>AVERAGE('[2]Csr, Summer'!R$2:R$6)</f>
        <v>20.281807658123952</v>
      </c>
      <c r="S15" s="3">
        <f>AVERAGE('[2]Csr, Summer'!S$2:S$6)</f>
        <v>19.10905007245012</v>
      </c>
      <c r="T15" s="3">
        <f>AVERAGE('[2]Csr, Summer'!T$2:T$6)</f>
        <v>16.949265740462558</v>
      </c>
      <c r="U15" s="3">
        <f>AVERAGE('[2]Csr, Summer'!U$2:U$6)</f>
        <v>16.163889619739813</v>
      </c>
      <c r="V15" s="3">
        <f>AVERAGE('[2]Csr, Summer'!V$2:V$6)</f>
        <v>12.067197962996826</v>
      </c>
      <c r="W15" s="3">
        <f>AVERAGE('[2]Csr, Summer'!W$2:W$6)</f>
        <v>12.290074970228959</v>
      </c>
      <c r="X15" s="3">
        <f>AVERAGE('[2]Csr, Summer'!X$2:X$6)</f>
        <v>11.82840116953383</v>
      </c>
      <c r="Y15" s="3">
        <f>AVERAGE('[2]Csr, Summer'!Y$2:Y$6)</f>
        <v>24.675668657843111</v>
      </c>
    </row>
    <row r="16" spans="1:25" x14ac:dyDescent="0.3">
      <c r="A16">
        <v>26</v>
      </c>
      <c r="B16" s="3">
        <f>AVERAGE('[2]Csr, Summer'!B$2:B$6)</f>
        <v>22.468124967162957</v>
      </c>
      <c r="C16" s="3">
        <f>AVERAGE('[2]Csr, Summer'!C$2:C$6)</f>
        <v>31.956317560759409</v>
      </c>
      <c r="D16" s="3">
        <f>AVERAGE('[2]Csr, Summer'!D$2:D$6)</f>
        <v>20.632042955203012</v>
      </c>
      <c r="E16" s="3">
        <f>AVERAGE('[2]Csr, Summer'!E$2:E$6)</f>
        <v>21.136169519180456</v>
      </c>
      <c r="F16" s="3">
        <f>AVERAGE('[2]Csr, Summer'!F$2:F$6)</f>
        <v>21.592536724465297</v>
      </c>
      <c r="G16" s="3">
        <f>AVERAGE('[2]Csr, Summer'!G$2:G$6)</f>
        <v>21.316593763130275</v>
      </c>
      <c r="H16" s="3">
        <f>AVERAGE('[2]Csr, Summer'!H$2:H$6)</f>
        <v>28.841346054919853</v>
      </c>
      <c r="I16" s="3">
        <f>AVERAGE('[2]Csr, Summer'!I$2:I$6)</f>
        <v>26.081916441569653</v>
      </c>
      <c r="J16" s="3">
        <f>AVERAGE('[2]Csr, Summer'!J$2:J$6)</f>
        <v>22.574256875368736</v>
      </c>
      <c r="K16" s="3">
        <f>AVERAGE('[2]Csr, Summer'!K$2:K$6)</f>
        <v>21.396192694284611</v>
      </c>
      <c r="L16" s="3">
        <f>AVERAGE('[2]Csr, Summer'!L$2:L$6)</f>
        <v>21.061877183436412</v>
      </c>
      <c r="M16" s="3">
        <f>AVERAGE('[2]Csr, Summer'!M$2:M$6)</f>
        <v>20.557750619458972</v>
      </c>
      <c r="N16" s="3">
        <f>AVERAGE('[2]Csr, Summer'!N$2:N$6)</f>
        <v>18.997611568834053</v>
      </c>
      <c r="O16" s="3">
        <f>AVERAGE('[2]Csr, Summer'!O$2:O$6)</f>
        <v>17.315420823772492</v>
      </c>
      <c r="P16" s="3">
        <f>AVERAGE('[2]Csr, Summer'!P$2:P$6)</f>
        <v>18.74289498914019</v>
      </c>
      <c r="Q16" s="3">
        <f>AVERAGE('[2]Csr, Summer'!Q$2:Q$6)</f>
        <v>20.971665061461504</v>
      </c>
      <c r="R16" s="3">
        <f>AVERAGE('[2]Csr, Summer'!R$2:R$6)</f>
        <v>20.281807658123952</v>
      </c>
      <c r="S16" s="3">
        <f>AVERAGE('[2]Csr, Summer'!S$2:S$6)</f>
        <v>19.10905007245012</v>
      </c>
      <c r="T16" s="3">
        <f>AVERAGE('[2]Csr, Summer'!T$2:T$6)</f>
        <v>16.949265740462558</v>
      </c>
      <c r="U16" s="3">
        <f>AVERAGE('[2]Csr, Summer'!U$2:U$6)</f>
        <v>16.163889619739813</v>
      </c>
      <c r="V16" s="3">
        <f>AVERAGE('[2]Csr, Summer'!V$2:V$6)</f>
        <v>12.067197962996826</v>
      </c>
      <c r="W16" s="3">
        <f>AVERAGE('[2]Csr, Summer'!W$2:W$6)</f>
        <v>12.290074970228959</v>
      </c>
      <c r="X16" s="3">
        <f>AVERAGE('[2]Csr, Summer'!X$2:X$6)</f>
        <v>11.82840116953383</v>
      </c>
      <c r="Y16" s="3">
        <f>AVERAGE('[2]Csr, Summer'!Y$2:Y$6)</f>
        <v>24.675668657843111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BD6E8-1946-4952-BA1D-7E05E2D29BC9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f>VLOOKUP($A3,'PV installed'!$A$2:$B$1048576,2,FALSE)*'PV Profile'!B$2</f>
        <v>0.01</v>
      </c>
      <c r="C3" s="9">
        <f>VLOOKUP($A3,'PV installed'!$A$2:$B$1048576,2,FALSE)*'PV Profile'!C$2</f>
        <v>0.01</v>
      </c>
      <c r="D3" s="9">
        <f>VLOOKUP($A3,'PV installed'!$A$2:$B$1048576,2,FALSE)*'PV Profile'!D$2</f>
        <v>0.01</v>
      </c>
      <c r="E3" s="9">
        <f>VLOOKUP($A3,'PV installed'!$A$2:$B$1048576,2,FALSE)*'PV Profile'!E$2</f>
        <v>0.01</v>
      </c>
      <c r="F3" s="9">
        <f>VLOOKUP($A3,'PV installed'!$A$2:$B$1048576,2,FALSE)*'PV Profile'!F$2</f>
        <v>0.01</v>
      </c>
      <c r="G3" s="9">
        <f>VLOOKUP($A3,'PV installed'!$A$2:$B$1048576,2,FALSE)*'PV Profile'!G$2</f>
        <v>0.01</v>
      </c>
      <c r="H3" s="9">
        <f>VLOOKUP($A3,'PV installed'!$A$2:$B$1048576,2,FALSE)*'PV Profile'!H$2</f>
        <v>0.13439999999999999</v>
      </c>
      <c r="I3" s="9">
        <f>VLOOKUP($A3,'PV installed'!$A$2:$B$1048576,2,FALSE)*'PV Profile'!I$2</f>
        <v>0.35840000000000005</v>
      </c>
      <c r="J3" s="9">
        <f>VLOOKUP($A3,'PV installed'!$A$2:$B$1048576,2,FALSE)*'PV Profile'!J$2</f>
        <v>0.61360000000000003</v>
      </c>
      <c r="K3" s="9">
        <f>VLOOKUP($A3,'PV installed'!$A$2:$B$1048576,2,FALSE)*'PV Profile'!K$2</f>
        <v>0.87519999999999998</v>
      </c>
      <c r="L3" s="9">
        <f>VLOOKUP($A3,'PV installed'!$A$2:$B$1048576,2,FALSE)*'PV Profile'!L$2</f>
        <v>1.1128</v>
      </c>
      <c r="M3" s="9">
        <f>VLOOKUP($A3,'PV installed'!$A$2:$B$1048576,2,FALSE)*'PV Profile'!M$2</f>
        <v>1.2946</v>
      </c>
      <c r="N3" s="9">
        <f>VLOOKUP($A3,'PV installed'!$A$2:$B$1048576,2,FALSE)*'PV Profile'!N$2</f>
        <v>1.3954</v>
      </c>
      <c r="O3" s="9">
        <f>VLOOKUP($A3,'PV installed'!$A$2:$B$1048576,2,FALSE)*'PV Profile'!O$2</f>
        <v>1.4</v>
      </c>
      <c r="P3" s="9">
        <f>VLOOKUP($A3,'PV installed'!$A$2:$B$1048576,2,FALSE)*'PV Profile'!P$2</f>
        <v>1.3080000000000001</v>
      </c>
      <c r="Q3" s="9">
        <f>VLOOKUP($A3,'PV installed'!$A$2:$B$1048576,2,FALSE)*'PV Profile'!Q$2</f>
        <v>1.1328</v>
      </c>
      <c r="R3" s="9">
        <f>VLOOKUP($A3,'PV installed'!$A$2:$B$1048576,2,FALSE)*'PV Profile'!R$2</f>
        <v>0.8992</v>
      </c>
      <c r="S3" s="9">
        <f>VLOOKUP($A3,'PV installed'!$A$2:$B$1048576,2,FALSE)*'PV Profile'!S$2</f>
        <v>0.63859999999999995</v>
      </c>
      <c r="T3" s="9">
        <f>VLOOKUP($A3,'PV installed'!$A$2:$B$1048576,2,FALSE)*'PV Profile'!T$2</f>
        <v>0.38159999999999994</v>
      </c>
      <c r="U3" s="9">
        <f>VLOOKUP($A3,'PV installed'!$A$2:$B$1048576,2,FALSE)*'PV Profile'!U$2</f>
        <v>0.15380000000000002</v>
      </c>
      <c r="V3" s="9">
        <f>VLOOKUP($A3,'PV installed'!$A$2:$B$1048576,2,FALSE)*'PV Profile'!V$2</f>
        <v>0.01</v>
      </c>
      <c r="W3" s="9">
        <f>VLOOKUP($A3,'PV installed'!$A$2:$B$1048576,2,FALSE)*'PV Profile'!W$2</f>
        <v>0.01</v>
      </c>
      <c r="X3" s="9">
        <f>VLOOKUP($A3,'PV installed'!$A$2:$B$1048576,2,FALSE)*'PV Profile'!X$2</f>
        <v>0.01</v>
      </c>
      <c r="Y3" s="9">
        <f>VLOOKUP($A3,'PV installed'!$A$2:$B$1048576,2,FALSE)*'PV Profile'!Y$2</f>
        <v>0.01</v>
      </c>
    </row>
    <row r="4" spans="1:25" x14ac:dyDescent="0.3">
      <c r="A4" s="8">
        <v>9</v>
      </c>
      <c r="B4" s="9">
        <f>VLOOKUP($A4,'PV installed'!$A$2:$B$1048576,2,FALSE)*'PV Profile'!B$2</f>
        <v>0.01</v>
      </c>
      <c r="C4" s="9">
        <f>VLOOKUP($A4,'PV installed'!$A$2:$B$1048576,2,FALSE)*'PV Profile'!C$2</f>
        <v>0.01</v>
      </c>
      <c r="D4" s="9">
        <f>VLOOKUP($A4,'PV installed'!$A$2:$B$1048576,2,FALSE)*'PV Profile'!D$2</f>
        <v>0.01</v>
      </c>
      <c r="E4" s="9">
        <f>VLOOKUP($A4,'PV installed'!$A$2:$B$1048576,2,FALSE)*'PV Profile'!E$2</f>
        <v>0.01</v>
      </c>
      <c r="F4" s="9">
        <f>VLOOKUP($A4,'PV installed'!$A$2:$B$1048576,2,FALSE)*'PV Profile'!F$2</f>
        <v>0.01</v>
      </c>
      <c r="G4" s="9">
        <f>VLOOKUP($A4,'PV installed'!$A$2:$B$1048576,2,FALSE)*'PV Profile'!G$2</f>
        <v>0.01</v>
      </c>
      <c r="H4" s="9">
        <f>VLOOKUP($A4,'PV installed'!$A$2:$B$1048576,2,FALSE)*'PV Profile'!H$2</f>
        <v>0.13439999999999999</v>
      </c>
      <c r="I4" s="9">
        <f>VLOOKUP($A4,'PV installed'!$A$2:$B$1048576,2,FALSE)*'PV Profile'!I$2</f>
        <v>0.35840000000000005</v>
      </c>
      <c r="J4" s="9">
        <f>VLOOKUP($A4,'PV installed'!$A$2:$B$1048576,2,FALSE)*'PV Profile'!J$2</f>
        <v>0.61360000000000003</v>
      </c>
      <c r="K4" s="9">
        <f>VLOOKUP($A4,'PV installed'!$A$2:$B$1048576,2,FALSE)*'PV Profile'!K$2</f>
        <v>0.87519999999999998</v>
      </c>
      <c r="L4" s="9">
        <f>VLOOKUP($A4,'PV installed'!$A$2:$B$1048576,2,FALSE)*'PV Profile'!L$2</f>
        <v>1.1128</v>
      </c>
      <c r="M4" s="9">
        <f>VLOOKUP($A4,'PV installed'!$A$2:$B$1048576,2,FALSE)*'PV Profile'!M$2</f>
        <v>1.2946</v>
      </c>
      <c r="N4" s="9">
        <f>VLOOKUP($A4,'PV installed'!$A$2:$B$1048576,2,FALSE)*'PV Profile'!N$2</f>
        <v>1.3954</v>
      </c>
      <c r="O4" s="9">
        <f>VLOOKUP($A4,'PV installed'!$A$2:$B$1048576,2,FALSE)*'PV Profile'!O$2</f>
        <v>1.4</v>
      </c>
      <c r="P4" s="9">
        <f>VLOOKUP($A4,'PV installed'!$A$2:$B$1048576,2,FALSE)*'PV Profile'!P$2</f>
        <v>1.3080000000000001</v>
      </c>
      <c r="Q4" s="9">
        <f>VLOOKUP($A4,'PV installed'!$A$2:$B$1048576,2,FALSE)*'PV Profile'!Q$2</f>
        <v>1.1328</v>
      </c>
      <c r="R4" s="9">
        <f>VLOOKUP($A4,'PV installed'!$A$2:$B$1048576,2,FALSE)*'PV Profile'!R$2</f>
        <v>0.8992</v>
      </c>
      <c r="S4" s="9">
        <f>VLOOKUP($A4,'PV installed'!$A$2:$B$1048576,2,FALSE)*'PV Profile'!S$2</f>
        <v>0.63859999999999995</v>
      </c>
      <c r="T4" s="9">
        <f>VLOOKUP($A4,'PV installed'!$A$2:$B$1048576,2,FALSE)*'PV Profile'!T$2</f>
        <v>0.38159999999999994</v>
      </c>
      <c r="U4" s="9">
        <f>VLOOKUP($A4,'PV installed'!$A$2:$B$1048576,2,FALSE)*'PV Profile'!U$2</f>
        <v>0.15380000000000002</v>
      </c>
      <c r="V4" s="9">
        <f>VLOOKUP($A4,'PV installed'!$A$2:$B$1048576,2,FALSE)*'PV Profile'!V$2</f>
        <v>0.01</v>
      </c>
      <c r="W4" s="9">
        <f>VLOOKUP($A4,'PV installed'!$A$2:$B$1048576,2,FALSE)*'PV Profile'!W$2</f>
        <v>0.01</v>
      </c>
      <c r="X4" s="9">
        <f>VLOOKUP($A4,'PV installed'!$A$2:$B$1048576,2,FALSE)*'PV Profile'!X$2</f>
        <v>0.01</v>
      </c>
      <c r="Y4" s="9">
        <f>VLOOKUP($A4,'PV installed'!$A$2:$B$1048576,2,FALSE)*'PV Profile'!Y$2</f>
        <v>0.01</v>
      </c>
    </row>
    <row r="5" spans="1:25" x14ac:dyDescent="0.3">
      <c r="A5" s="8">
        <v>22</v>
      </c>
      <c r="B5" s="9">
        <f>VLOOKUP($A5,'PV installed'!$A$2:$B$1048576,2,FALSE)*'PV Profile'!B$2</f>
        <v>0.01</v>
      </c>
      <c r="C5" s="9">
        <f>VLOOKUP($A5,'PV installed'!$A$2:$B$1048576,2,FALSE)*'PV Profile'!C$2</f>
        <v>0.01</v>
      </c>
      <c r="D5" s="9">
        <f>VLOOKUP($A5,'PV installed'!$A$2:$B$1048576,2,FALSE)*'PV Profile'!D$2</f>
        <v>0.01</v>
      </c>
      <c r="E5" s="9">
        <f>VLOOKUP($A5,'PV installed'!$A$2:$B$1048576,2,FALSE)*'PV Profile'!E$2</f>
        <v>0.01</v>
      </c>
      <c r="F5" s="9">
        <f>VLOOKUP($A5,'PV installed'!$A$2:$B$1048576,2,FALSE)*'PV Profile'!F$2</f>
        <v>0.01</v>
      </c>
      <c r="G5" s="9">
        <f>VLOOKUP($A5,'PV installed'!$A$2:$B$1048576,2,FALSE)*'PV Profile'!G$2</f>
        <v>0.01</v>
      </c>
      <c r="H5" s="9">
        <f>VLOOKUP($A5,'PV installed'!$A$2:$B$1048576,2,FALSE)*'PV Profile'!H$2</f>
        <v>0.13439999999999999</v>
      </c>
      <c r="I5" s="9">
        <f>VLOOKUP($A5,'PV installed'!$A$2:$B$1048576,2,FALSE)*'PV Profile'!I$2</f>
        <v>0.35840000000000005</v>
      </c>
      <c r="J5" s="9">
        <f>VLOOKUP($A5,'PV installed'!$A$2:$B$1048576,2,FALSE)*'PV Profile'!J$2</f>
        <v>0.61360000000000003</v>
      </c>
      <c r="K5" s="9">
        <f>VLOOKUP($A5,'PV installed'!$A$2:$B$1048576,2,FALSE)*'PV Profile'!K$2</f>
        <v>0.87519999999999998</v>
      </c>
      <c r="L5" s="9">
        <f>VLOOKUP($A5,'PV installed'!$A$2:$B$1048576,2,FALSE)*'PV Profile'!L$2</f>
        <v>1.1128</v>
      </c>
      <c r="M5" s="9">
        <f>VLOOKUP($A5,'PV installed'!$A$2:$B$1048576,2,FALSE)*'PV Profile'!M$2</f>
        <v>1.2946</v>
      </c>
      <c r="N5" s="9">
        <f>VLOOKUP($A5,'PV installed'!$A$2:$B$1048576,2,FALSE)*'PV Profile'!N$2</f>
        <v>1.3954</v>
      </c>
      <c r="O5" s="9">
        <f>VLOOKUP($A5,'PV installed'!$A$2:$B$1048576,2,FALSE)*'PV Profile'!O$2</f>
        <v>1.4</v>
      </c>
      <c r="P5" s="9">
        <f>VLOOKUP($A5,'PV installed'!$A$2:$B$1048576,2,FALSE)*'PV Profile'!P$2</f>
        <v>1.3080000000000001</v>
      </c>
      <c r="Q5" s="9">
        <f>VLOOKUP($A5,'PV installed'!$A$2:$B$1048576,2,FALSE)*'PV Profile'!Q$2</f>
        <v>1.1328</v>
      </c>
      <c r="R5" s="9">
        <f>VLOOKUP($A5,'PV installed'!$A$2:$B$1048576,2,FALSE)*'PV Profile'!R$2</f>
        <v>0.8992</v>
      </c>
      <c r="S5" s="9">
        <f>VLOOKUP($A5,'PV installed'!$A$2:$B$1048576,2,FALSE)*'PV Profile'!S$2</f>
        <v>0.63859999999999995</v>
      </c>
      <c r="T5" s="9">
        <f>VLOOKUP($A5,'PV installed'!$A$2:$B$1048576,2,FALSE)*'PV Profile'!T$2</f>
        <v>0.38159999999999994</v>
      </c>
      <c r="U5" s="9">
        <f>VLOOKUP($A5,'PV installed'!$A$2:$B$1048576,2,FALSE)*'PV Profile'!U$2</f>
        <v>0.15380000000000002</v>
      </c>
      <c r="V5" s="9">
        <f>VLOOKUP($A5,'PV installed'!$A$2:$B$1048576,2,FALSE)*'PV Profile'!V$2</f>
        <v>0.01</v>
      </c>
      <c r="W5" s="9">
        <f>VLOOKUP($A5,'PV installed'!$A$2:$B$1048576,2,FALSE)*'PV Profile'!W$2</f>
        <v>0.01</v>
      </c>
      <c r="X5" s="9">
        <f>VLOOKUP($A5,'PV installed'!$A$2:$B$1048576,2,FALSE)*'PV Profile'!X$2</f>
        <v>0.01</v>
      </c>
      <c r="Y5" s="9">
        <f>VLOOKUP($A5,'PV installed'!$A$2:$B$1048576,2,FALSE)*'PV Profile'!Y$2</f>
        <v>0.01</v>
      </c>
    </row>
    <row r="6" spans="1:25" x14ac:dyDescent="0.3">
      <c r="A6" s="8">
        <v>24</v>
      </c>
      <c r="B6" s="9">
        <f>VLOOKUP($A6,'PV installed'!$A$2:$B$1048576,2,FALSE)*'PV Profile'!B$2</f>
        <v>0.01</v>
      </c>
      <c r="C6" s="9">
        <f>VLOOKUP($A6,'PV installed'!$A$2:$B$1048576,2,FALSE)*'PV Profile'!C$2</f>
        <v>0.01</v>
      </c>
      <c r="D6" s="9">
        <f>VLOOKUP($A6,'PV installed'!$A$2:$B$1048576,2,FALSE)*'PV Profile'!D$2</f>
        <v>0.01</v>
      </c>
      <c r="E6" s="9">
        <f>VLOOKUP($A6,'PV installed'!$A$2:$B$1048576,2,FALSE)*'PV Profile'!E$2</f>
        <v>0.01</v>
      </c>
      <c r="F6" s="9">
        <f>VLOOKUP($A6,'PV installed'!$A$2:$B$1048576,2,FALSE)*'PV Profile'!F$2</f>
        <v>0.01</v>
      </c>
      <c r="G6" s="9">
        <f>VLOOKUP($A6,'PV installed'!$A$2:$B$1048576,2,FALSE)*'PV Profile'!G$2</f>
        <v>0.01</v>
      </c>
      <c r="H6" s="9">
        <f>VLOOKUP($A6,'PV installed'!$A$2:$B$1048576,2,FALSE)*'PV Profile'!H$2</f>
        <v>0.13439999999999999</v>
      </c>
      <c r="I6" s="9">
        <f>VLOOKUP($A6,'PV installed'!$A$2:$B$1048576,2,FALSE)*'PV Profile'!I$2</f>
        <v>0.35840000000000005</v>
      </c>
      <c r="J6" s="9">
        <f>VLOOKUP($A6,'PV installed'!$A$2:$B$1048576,2,FALSE)*'PV Profile'!J$2</f>
        <v>0.61360000000000003</v>
      </c>
      <c r="K6" s="9">
        <f>VLOOKUP($A6,'PV installed'!$A$2:$B$1048576,2,FALSE)*'PV Profile'!K$2</f>
        <v>0.87519999999999998</v>
      </c>
      <c r="L6" s="9">
        <f>VLOOKUP($A6,'PV installed'!$A$2:$B$1048576,2,FALSE)*'PV Profile'!L$2</f>
        <v>1.1128</v>
      </c>
      <c r="M6" s="9">
        <f>VLOOKUP($A6,'PV installed'!$A$2:$B$1048576,2,FALSE)*'PV Profile'!M$2</f>
        <v>1.2946</v>
      </c>
      <c r="N6" s="9">
        <f>VLOOKUP($A6,'PV installed'!$A$2:$B$1048576,2,FALSE)*'PV Profile'!N$2</f>
        <v>1.3954</v>
      </c>
      <c r="O6" s="9">
        <f>VLOOKUP($A6,'PV installed'!$A$2:$B$1048576,2,FALSE)*'PV Profile'!O$2</f>
        <v>1.4</v>
      </c>
      <c r="P6" s="9">
        <f>VLOOKUP($A6,'PV installed'!$A$2:$B$1048576,2,FALSE)*'PV Profile'!P$2</f>
        <v>1.3080000000000001</v>
      </c>
      <c r="Q6" s="9">
        <f>VLOOKUP($A6,'PV installed'!$A$2:$B$1048576,2,FALSE)*'PV Profile'!Q$2</f>
        <v>1.1328</v>
      </c>
      <c r="R6" s="9">
        <f>VLOOKUP($A6,'PV installed'!$A$2:$B$1048576,2,FALSE)*'PV Profile'!R$2</f>
        <v>0.8992</v>
      </c>
      <c r="S6" s="9">
        <f>VLOOKUP($A6,'PV installed'!$A$2:$B$1048576,2,FALSE)*'PV Profile'!S$2</f>
        <v>0.63859999999999995</v>
      </c>
      <c r="T6" s="9">
        <f>VLOOKUP($A6,'PV installed'!$A$2:$B$1048576,2,FALSE)*'PV Profile'!T$2</f>
        <v>0.38159999999999994</v>
      </c>
      <c r="U6" s="9">
        <f>VLOOKUP($A6,'PV installed'!$A$2:$B$1048576,2,FALSE)*'PV Profile'!U$2</f>
        <v>0.15380000000000002</v>
      </c>
      <c r="V6" s="9">
        <f>VLOOKUP($A6,'PV installed'!$A$2:$B$1048576,2,FALSE)*'PV Profile'!V$2</f>
        <v>0.01</v>
      </c>
      <c r="W6" s="9">
        <f>VLOOKUP($A6,'PV installed'!$A$2:$B$1048576,2,FALSE)*'PV Profile'!W$2</f>
        <v>0.01</v>
      </c>
      <c r="X6" s="9">
        <f>VLOOKUP($A6,'PV installed'!$A$2:$B$1048576,2,FALSE)*'PV Profile'!X$2</f>
        <v>0.01</v>
      </c>
      <c r="Y6" s="9">
        <f>VLOOKUP($A6,'PV installed'!$A$2:$B$1048576,2,FALSE)*'PV Profile'!Y$2</f>
        <v>0.01</v>
      </c>
    </row>
    <row r="7" spans="1:25" x14ac:dyDescent="0.3">
      <c r="A7" s="8">
        <v>26</v>
      </c>
      <c r="B7" s="9">
        <f>VLOOKUP($A7,'PV installed'!$A$2:$B$1048576,2,FALSE)*'PV Profile'!B$2</f>
        <v>0.01</v>
      </c>
      <c r="C7" s="9">
        <f>VLOOKUP($A7,'PV installed'!$A$2:$B$1048576,2,FALSE)*'PV Profile'!C$2</f>
        <v>0.01</v>
      </c>
      <c r="D7" s="9">
        <f>VLOOKUP($A7,'PV installed'!$A$2:$B$1048576,2,FALSE)*'PV Profile'!D$2</f>
        <v>0.01</v>
      </c>
      <c r="E7" s="9">
        <f>VLOOKUP($A7,'PV installed'!$A$2:$B$1048576,2,FALSE)*'PV Profile'!E$2</f>
        <v>0.01</v>
      </c>
      <c r="F7" s="9">
        <f>VLOOKUP($A7,'PV installed'!$A$2:$B$1048576,2,FALSE)*'PV Profile'!F$2</f>
        <v>0.01</v>
      </c>
      <c r="G7" s="9">
        <f>VLOOKUP($A7,'PV installed'!$A$2:$B$1048576,2,FALSE)*'PV Profile'!G$2</f>
        <v>0.01</v>
      </c>
      <c r="H7" s="9">
        <f>VLOOKUP($A7,'PV installed'!$A$2:$B$1048576,2,FALSE)*'PV Profile'!H$2</f>
        <v>0.13439999999999999</v>
      </c>
      <c r="I7" s="9">
        <f>VLOOKUP($A7,'PV installed'!$A$2:$B$1048576,2,FALSE)*'PV Profile'!I$2</f>
        <v>0.35840000000000005</v>
      </c>
      <c r="J7" s="9">
        <f>VLOOKUP($A7,'PV installed'!$A$2:$B$1048576,2,FALSE)*'PV Profile'!J$2</f>
        <v>0.61360000000000003</v>
      </c>
      <c r="K7" s="9">
        <f>VLOOKUP($A7,'PV installed'!$A$2:$B$1048576,2,FALSE)*'PV Profile'!K$2</f>
        <v>0.87519999999999998</v>
      </c>
      <c r="L7" s="9">
        <f>VLOOKUP($A7,'PV installed'!$A$2:$B$1048576,2,FALSE)*'PV Profile'!L$2</f>
        <v>1.1128</v>
      </c>
      <c r="M7" s="9">
        <f>VLOOKUP($A7,'PV installed'!$A$2:$B$1048576,2,FALSE)*'PV Profile'!M$2</f>
        <v>1.2946</v>
      </c>
      <c r="N7" s="9">
        <f>VLOOKUP($A7,'PV installed'!$A$2:$B$1048576,2,FALSE)*'PV Profile'!N$2</f>
        <v>1.3954</v>
      </c>
      <c r="O7" s="9">
        <f>VLOOKUP($A7,'PV installed'!$A$2:$B$1048576,2,FALSE)*'PV Profile'!O$2</f>
        <v>1.4</v>
      </c>
      <c r="P7" s="9">
        <f>VLOOKUP($A7,'PV installed'!$A$2:$B$1048576,2,FALSE)*'PV Profile'!P$2</f>
        <v>1.3080000000000001</v>
      </c>
      <c r="Q7" s="9">
        <f>VLOOKUP($A7,'PV installed'!$A$2:$B$1048576,2,FALSE)*'PV Profile'!Q$2</f>
        <v>1.1328</v>
      </c>
      <c r="R7" s="9">
        <f>VLOOKUP($A7,'PV installed'!$A$2:$B$1048576,2,FALSE)*'PV Profile'!R$2</f>
        <v>0.8992</v>
      </c>
      <c r="S7" s="9">
        <f>VLOOKUP($A7,'PV installed'!$A$2:$B$1048576,2,FALSE)*'PV Profile'!S$2</f>
        <v>0.63859999999999995</v>
      </c>
      <c r="T7" s="9">
        <f>VLOOKUP($A7,'PV installed'!$A$2:$B$1048576,2,FALSE)*'PV Profile'!T$2</f>
        <v>0.38159999999999994</v>
      </c>
      <c r="U7" s="9">
        <f>VLOOKUP($A7,'PV installed'!$A$2:$B$1048576,2,FALSE)*'PV Profile'!U$2</f>
        <v>0.15380000000000002</v>
      </c>
      <c r="V7" s="9">
        <f>VLOOKUP($A7,'PV installed'!$A$2:$B$1048576,2,FALSE)*'PV Profile'!V$2</f>
        <v>0.01</v>
      </c>
      <c r="W7" s="9">
        <f>VLOOKUP($A7,'PV installed'!$A$2:$B$1048576,2,FALSE)*'PV Profile'!W$2</f>
        <v>0.01</v>
      </c>
      <c r="X7" s="9">
        <f>VLOOKUP($A7,'PV installed'!$A$2:$B$1048576,2,FALSE)*'PV Profile'!X$2</f>
        <v>0.01</v>
      </c>
      <c r="Y7" s="9">
        <f>VLOOKUP($A7,'PV installed'!$A$2:$B$1048576,2,FALSE)*'PV Profile'!Y$2</f>
        <v>0.01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5FD8E-7E1E-4AD7-A138-867333152D11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f>VLOOKUP($A3,'PV installed'!$A$2:$B$1048576,2,FALSE)*'PV Profile'!B$2</f>
        <v>0.01</v>
      </c>
      <c r="C3" s="9">
        <f>VLOOKUP($A3,'PV installed'!$A$2:$B$1048576,2,FALSE)*'PV Profile'!C$2</f>
        <v>0.01</v>
      </c>
      <c r="D3" s="9">
        <f>VLOOKUP($A3,'PV installed'!$A$2:$B$1048576,2,FALSE)*'PV Profile'!D$2</f>
        <v>0.01</v>
      </c>
      <c r="E3" s="9">
        <f>VLOOKUP($A3,'PV installed'!$A$2:$B$1048576,2,FALSE)*'PV Profile'!E$2</f>
        <v>0.01</v>
      </c>
      <c r="F3" s="9">
        <f>VLOOKUP($A3,'PV installed'!$A$2:$B$1048576,2,FALSE)*'PV Profile'!F$2</f>
        <v>0.01</v>
      </c>
      <c r="G3" s="9">
        <f>VLOOKUP($A3,'PV installed'!$A$2:$B$1048576,2,FALSE)*'PV Profile'!G$2</f>
        <v>0.01</v>
      </c>
      <c r="H3" s="9">
        <f>VLOOKUP($A3,'PV installed'!$A$2:$B$1048576,2,FALSE)*'PV Profile'!H$2</f>
        <v>0.13439999999999999</v>
      </c>
      <c r="I3" s="9">
        <f>VLOOKUP($A3,'PV installed'!$A$2:$B$1048576,2,FALSE)*'PV Profile'!I$2</f>
        <v>0.35840000000000005</v>
      </c>
      <c r="J3" s="9">
        <f>VLOOKUP($A3,'PV installed'!$A$2:$B$1048576,2,FALSE)*'PV Profile'!J$2</f>
        <v>0.61360000000000003</v>
      </c>
      <c r="K3" s="9">
        <f>VLOOKUP($A3,'PV installed'!$A$2:$B$1048576,2,FALSE)*'PV Profile'!K$2</f>
        <v>0.87519999999999998</v>
      </c>
      <c r="L3" s="9">
        <f>VLOOKUP($A3,'PV installed'!$A$2:$B$1048576,2,FALSE)*'PV Profile'!L$2</f>
        <v>1.1128</v>
      </c>
      <c r="M3" s="9">
        <f>VLOOKUP($A3,'PV installed'!$A$2:$B$1048576,2,FALSE)*'PV Profile'!M$2</f>
        <v>1.2946</v>
      </c>
      <c r="N3" s="9">
        <f>VLOOKUP($A3,'PV installed'!$A$2:$B$1048576,2,FALSE)*'PV Profile'!N$2</f>
        <v>1.3954</v>
      </c>
      <c r="O3" s="9">
        <f>VLOOKUP($A3,'PV installed'!$A$2:$B$1048576,2,FALSE)*'PV Profile'!O$2</f>
        <v>1.4</v>
      </c>
      <c r="P3" s="9">
        <f>VLOOKUP($A3,'PV installed'!$A$2:$B$1048576,2,FALSE)*'PV Profile'!P$2</f>
        <v>1.3080000000000001</v>
      </c>
      <c r="Q3" s="9">
        <f>VLOOKUP($A3,'PV installed'!$A$2:$B$1048576,2,FALSE)*'PV Profile'!Q$2</f>
        <v>1.1328</v>
      </c>
      <c r="R3" s="9">
        <f>VLOOKUP($A3,'PV installed'!$A$2:$B$1048576,2,FALSE)*'PV Profile'!R$2</f>
        <v>0.8992</v>
      </c>
      <c r="S3" s="9">
        <f>VLOOKUP($A3,'PV installed'!$A$2:$B$1048576,2,FALSE)*'PV Profile'!S$2</f>
        <v>0.63859999999999995</v>
      </c>
      <c r="T3" s="9">
        <f>VLOOKUP($A3,'PV installed'!$A$2:$B$1048576,2,FALSE)*'PV Profile'!T$2</f>
        <v>0.38159999999999994</v>
      </c>
      <c r="U3" s="9">
        <f>VLOOKUP($A3,'PV installed'!$A$2:$B$1048576,2,FALSE)*'PV Profile'!U$2</f>
        <v>0.15380000000000002</v>
      </c>
      <c r="V3" s="9">
        <f>VLOOKUP($A3,'PV installed'!$A$2:$B$1048576,2,FALSE)*'PV Profile'!V$2</f>
        <v>0.01</v>
      </c>
      <c r="W3" s="9">
        <f>VLOOKUP($A3,'PV installed'!$A$2:$B$1048576,2,FALSE)*'PV Profile'!W$2</f>
        <v>0.01</v>
      </c>
      <c r="X3" s="9">
        <f>VLOOKUP($A3,'PV installed'!$A$2:$B$1048576,2,FALSE)*'PV Profile'!X$2</f>
        <v>0.01</v>
      </c>
      <c r="Y3" s="9">
        <f>VLOOKUP($A3,'PV installed'!$A$2:$B$1048576,2,FALSE)*'PV Profile'!Y$2</f>
        <v>0.01</v>
      </c>
    </row>
    <row r="4" spans="1:25" x14ac:dyDescent="0.3">
      <c r="A4" s="8">
        <v>9</v>
      </c>
      <c r="B4" s="9">
        <f>VLOOKUP($A4,'PV installed'!$A$2:$B$1048576,2,FALSE)*'PV Profile'!B$2</f>
        <v>0.01</v>
      </c>
      <c r="C4" s="9">
        <f>VLOOKUP($A4,'PV installed'!$A$2:$B$1048576,2,FALSE)*'PV Profile'!C$2</f>
        <v>0.01</v>
      </c>
      <c r="D4" s="9">
        <f>VLOOKUP($A4,'PV installed'!$A$2:$B$1048576,2,FALSE)*'PV Profile'!D$2</f>
        <v>0.01</v>
      </c>
      <c r="E4" s="9">
        <f>VLOOKUP($A4,'PV installed'!$A$2:$B$1048576,2,FALSE)*'PV Profile'!E$2</f>
        <v>0.01</v>
      </c>
      <c r="F4" s="9">
        <f>VLOOKUP($A4,'PV installed'!$A$2:$B$1048576,2,FALSE)*'PV Profile'!F$2</f>
        <v>0.01</v>
      </c>
      <c r="G4" s="9">
        <f>VLOOKUP($A4,'PV installed'!$A$2:$B$1048576,2,FALSE)*'PV Profile'!G$2</f>
        <v>0.01</v>
      </c>
      <c r="H4" s="9">
        <f>VLOOKUP($A4,'PV installed'!$A$2:$B$1048576,2,FALSE)*'PV Profile'!H$2</f>
        <v>0.13439999999999999</v>
      </c>
      <c r="I4" s="9">
        <f>VLOOKUP($A4,'PV installed'!$A$2:$B$1048576,2,FALSE)*'PV Profile'!I$2</f>
        <v>0.35840000000000005</v>
      </c>
      <c r="J4" s="9">
        <f>VLOOKUP($A4,'PV installed'!$A$2:$B$1048576,2,FALSE)*'PV Profile'!J$2</f>
        <v>0.61360000000000003</v>
      </c>
      <c r="K4" s="9">
        <f>VLOOKUP($A4,'PV installed'!$A$2:$B$1048576,2,FALSE)*'PV Profile'!K$2</f>
        <v>0.87519999999999998</v>
      </c>
      <c r="L4" s="9">
        <f>VLOOKUP($A4,'PV installed'!$A$2:$B$1048576,2,FALSE)*'PV Profile'!L$2</f>
        <v>1.1128</v>
      </c>
      <c r="M4" s="9">
        <f>VLOOKUP($A4,'PV installed'!$A$2:$B$1048576,2,FALSE)*'PV Profile'!M$2</f>
        <v>1.2946</v>
      </c>
      <c r="N4" s="9">
        <f>VLOOKUP($A4,'PV installed'!$A$2:$B$1048576,2,FALSE)*'PV Profile'!N$2</f>
        <v>1.3954</v>
      </c>
      <c r="O4" s="9">
        <f>VLOOKUP($A4,'PV installed'!$A$2:$B$1048576,2,FALSE)*'PV Profile'!O$2</f>
        <v>1.4</v>
      </c>
      <c r="P4" s="9">
        <f>VLOOKUP($A4,'PV installed'!$A$2:$B$1048576,2,FALSE)*'PV Profile'!P$2</f>
        <v>1.3080000000000001</v>
      </c>
      <c r="Q4" s="9">
        <f>VLOOKUP($A4,'PV installed'!$A$2:$B$1048576,2,FALSE)*'PV Profile'!Q$2</f>
        <v>1.1328</v>
      </c>
      <c r="R4" s="9">
        <f>VLOOKUP($A4,'PV installed'!$A$2:$B$1048576,2,FALSE)*'PV Profile'!R$2</f>
        <v>0.8992</v>
      </c>
      <c r="S4" s="9">
        <f>VLOOKUP($A4,'PV installed'!$A$2:$B$1048576,2,FALSE)*'PV Profile'!S$2</f>
        <v>0.63859999999999995</v>
      </c>
      <c r="T4" s="9">
        <f>VLOOKUP($A4,'PV installed'!$A$2:$B$1048576,2,FALSE)*'PV Profile'!T$2</f>
        <v>0.38159999999999994</v>
      </c>
      <c r="U4" s="9">
        <f>VLOOKUP($A4,'PV installed'!$A$2:$B$1048576,2,FALSE)*'PV Profile'!U$2</f>
        <v>0.15380000000000002</v>
      </c>
      <c r="V4" s="9">
        <f>VLOOKUP($A4,'PV installed'!$A$2:$B$1048576,2,FALSE)*'PV Profile'!V$2</f>
        <v>0.01</v>
      </c>
      <c r="W4" s="9">
        <f>VLOOKUP($A4,'PV installed'!$A$2:$B$1048576,2,FALSE)*'PV Profile'!W$2</f>
        <v>0.01</v>
      </c>
      <c r="X4" s="9">
        <f>VLOOKUP($A4,'PV installed'!$A$2:$B$1048576,2,FALSE)*'PV Profile'!X$2</f>
        <v>0.01</v>
      </c>
      <c r="Y4" s="9">
        <f>VLOOKUP($A4,'PV installed'!$A$2:$B$1048576,2,FALSE)*'PV Profile'!Y$2</f>
        <v>0.01</v>
      </c>
    </row>
    <row r="5" spans="1:25" x14ac:dyDescent="0.3">
      <c r="A5" s="8">
        <v>22</v>
      </c>
      <c r="B5" s="9">
        <f>VLOOKUP($A5,'PV installed'!$A$2:$B$1048576,2,FALSE)*'PV Profile'!B$2</f>
        <v>0.01</v>
      </c>
      <c r="C5" s="9">
        <f>VLOOKUP($A5,'PV installed'!$A$2:$B$1048576,2,FALSE)*'PV Profile'!C$2</f>
        <v>0.01</v>
      </c>
      <c r="D5" s="9">
        <f>VLOOKUP($A5,'PV installed'!$A$2:$B$1048576,2,FALSE)*'PV Profile'!D$2</f>
        <v>0.01</v>
      </c>
      <c r="E5" s="9">
        <f>VLOOKUP($A5,'PV installed'!$A$2:$B$1048576,2,FALSE)*'PV Profile'!E$2</f>
        <v>0.01</v>
      </c>
      <c r="F5" s="9">
        <f>VLOOKUP($A5,'PV installed'!$A$2:$B$1048576,2,FALSE)*'PV Profile'!F$2</f>
        <v>0.01</v>
      </c>
      <c r="G5" s="9">
        <f>VLOOKUP($A5,'PV installed'!$A$2:$B$1048576,2,FALSE)*'PV Profile'!G$2</f>
        <v>0.01</v>
      </c>
      <c r="H5" s="9">
        <f>VLOOKUP($A5,'PV installed'!$A$2:$B$1048576,2,FALSE)*'PV Profile'!H$2</f>
        <v>0.13439999999999999</v>
      </c>
      <c r="I5" s="9">
        <f>VLOOKUP($A5,'PV installed'!$A$2:$B$1048576,2,FALSE)*'PV Profile'!I$2</f>
        <v>0.35840000000000005</v>
      </c>
      <c r="J5" s="9">
        <f>VLOOKUP($A5,'PV installed'!$A$2:$B$1048576,2,FALSE)*'PV Profile'!J$2</f>
        <v>0.61360000000000003</v>
      </c>
      <c r="K5" s="9">
        <f>VLOOKUP($A5,'PV installed'!$A$2:$B$1048576,2,FALSE)*'PV Profile'!K$2</f>
        <v>0.87519999999999998</v>
      </c>
      <c r="L5" s="9">
        <f>VLOOKUP($A5,'PV installed'!$A$2:$B$1048576,2,FALSE)*'PV Profile'!L$2</f>
        <v>1.1128</v>
      </c>
      <c r="M5" s="9">
        <f>VLOOKUP($A5,'PV installed'!$A$2:$B$1048576,2,FALSE)*'PV Profile'!M$2</f>
        <v>1.2946</v>
      </c>
      <c r="N5" s="9">
        <f>VLOOKUP($A5,'PV installed'!$A$2:$B$1048576,2,FALSE)*'PV Profile'!N$2</f>
        <v>1.3954</v>
      </c>
      <c r="O5" s="9">
        <f>VLOOKUP($A5,'PV installed'!$A$2:$B$1048576,2,FALSE)*'PV Profile'!O$2</f>
        <v>1.4</v>
      </c>
      <c r="P5" s="9">
        <f>VLOOKUP($A5,'PV installed'!$A$2:$B$1048576,2,FALSE)*'PV Profile'!P$2</f>
        <v>1.3080000000000001</v>
      </c>
      <c r="Q5" s="9">
        <f>VLOOKUP($A5,'PV installed'!$A$2:$B$1048576,2,FALSE)*'PV Profile'!Q$2</f>
        <v>1.1328</v>
      </c>
      <c r="R5" s="9">
        <f>VLOOKUP($A5,'PV installed'!$A$2:$B$1048576,2,FALSE)*'PV Profile'!R$2</f>
        <v>0.8992</v>
      </c>
      <c r="S5" s="9">
        <f>VLOOKUP($A5,'PV installed'!$A$2:$B$1048576,2,FALSE)*'PV Profile'!S$2</f>
        <v>0.63859999999999995</v>
      </c>
      <c r="T5" s="9">
        <f>VLOOKUP($A5,'PV installed'!$A$2:$B$1048576,2,FALSE)*'PV Profile'!T$2</f>
        <v>0.38159999999999994</v>
      </c>
      <c r="U5" s="9">
        <f>VLOOKUP($A5,'PV installed'!$A$2:$B$1048576,2,FALSE)*'PV Profile'!U$2</f>
        <v>0.15380000000000002</v>
      </c>
      <c r="V5" s="9">
        <f>VLOOKUP($A5,'PV installed'!$A$2:$B$1048576,2,FALSE)*'PV Profile'!V$2</f>
        <v>0.01</v>
      </c>
      <c r="W5" s="9">
        <f>VLOOKUP($A5,'PV installed'!$A$2:$B$1048576,2,FALSE)*'PV Profile'!W$2</f>
        <v>0.01</v>
      </c>
      <c r="X5" s="9">
        <f>VLOOKUP($A5,'PV installed'!$A$2:$B$1048576,2,FALSE)*'PV Profile'!X$2</f>
        <v>0.01</v>
      </c>
      <c r="Y5" s="9">
        <f>VLOOKUP($A5,'PV installed'!$A$2:$B$1048576,2,FALSE)*'PV Profile'!Y$2</f>
        <v>0.01</v>
      </c>
    </row>
    <row r="6" spans="1:25" x14ac:dyDescent="0.3">
      <c r="A6" s="8">
        <v>24</v>
      </c>
      <c r="B6" s="9">
        <f>VLOOKUP($A6,'PV installed'!$A$2:$B$1048576,2,FALSE)*'PV Profile'!B$2</f>
        <v>0.01</v>
      </c>
      <c r="C6" s="9">
        <f>VLOOKUP($A6,'PV installed'!$A$2:$B$1048576,2,FALSE)*'PV Profile'!C$2</f>
        <v>0.01</v>
      </c>
      <c r="D6" s="9">
        <f>VLOOKUP($A6,'PV installed'!$A$2:$B$1048576,2,FALSE)*'PV Profile'!D$2</f>
        <v>0.01</v>
      </c>
      <c r="E6" s="9">
        <f>VLOOKUP($A6,'PV installed'!$A$2:$B$1048576,2,FALSE)*'PV Profile'!E$2</f>
        <v>0.01</v>
      </c>
      <c r="F6" s="9">
        <f>VLOOKUP($A6,'PV installed'!$A$2:$B$1048576,2,FALSE)*'PV Profile'!F$2</f>
        <v>0.01</v>
      </c>
      <c r="G6" s="9">
        <f>VLOOKUP($A6,'PV installed'!$A$2:$B$1048576,2,FALSE)*'PV Profile'!G$2</f>
        <v>0.01</v>
      </c>
      <c r="H6" s="9">
        <f>VLOOKUP($A6,'PV installed'!$A$2:$B$1048576,2,FALSE)*'PV Profile'!H$2</f>
        <v>0.13439999999999999</v>
      </c>
      <c r="I6" s="9">
        <f>VLOOKUP($A6,'PV installed'!$A$2:$B$1048576,2,FALSE)*'PV Profile'!I$2</f>
        <v>0.35840000000000005</v>
      </c>
      <c r="J6" s="9">
        <f>VLOOKUP($A6,'PV installed'!$A$2:$B$1048576,2,FALSE)*'PV Profile'!J$2</f>
        <v>0.61360000000000003</v>
      </c>
      <c r="K6" s="9">
        <f>VLOOKUP($A6,'PV installed'!$A$2:$B$1048576,2,FALSE)*'PV Profile'!K$2</f>
        <v>0.87519999999999998</v>
      </c>
      <c r="L6" s="9">
        <f>VLOOKUP($A6,'PV installed'!$A$2:$B$1048576,2,FALSE)*'PV Profile'!L$2</f>
        <v>1.1128</v>
      </c>
      <c r="M6" s="9">
        <f>VLOOKUP($A6,'PV installed'!$A$2:$B$1048576,2,FALSE)*'PV Profile'!M$2</f>
        <v>1.2946</v>
      </c>
      <c r="N6" s="9">
        <f>VLOOKUP($A6,'PV installed'!$A$2:$B$1048576,2,FALSE)*'PV Profile'!N$2</f>
        <v>1.3954</v>
      </c>
      <c r="O6" s="9">
        <f>VLOOKUP($A6,'PV installed'!$A$2:$B$1048576,2,FALSE)*'PV Profile'!O$2</f>
        <v>1.4</v>
      </c>
      <c r="P6" s="9">
        <f>VLOOKUP($A6,'PV installed'!$A$2:$B$1048576,2,FALSE)*'PV Profile'!P$2</f>
        <v>1.3080000000000001</v>
      </c>
      <c r="Q6" s="9">
        <f>VLOOKUP($A6,'PV installed'!$A$2:$B$1048576,2,FALSE)*'PV Profile'!Q$2</f>
        <v>1.1328</v>
      </c>
      <c r="R6" s="9">
        <f>VLOOKUP($A6,'PV installed'!$A$2:$B$1048576,2,FALSE)*'PV Profile'!R$2</f>
        <v>0.8992</v>
      </c>
      <c r="S6" s="9">
        <f>VLOOKUP($A6,'PV installed'!$A$2:$B$1048576,2,FALSE)*'PV Profile'!S$2</f>
        <v>0.63859999999999995</v>
      </c>
      <c r="T6" s="9">
        <f>VLOOKUP($A6,'PV installed'!$A$2:$B$1048576,2,FALSE)*'PV Profile'!T$2</f>
        <v>0.38159999999999994</v>
      </c>
      <c r="U6" s="9">
        <f>VLOOKUP($A6,'PV installed'!$A$2:$B$1048576,2,FALSE)*'PV Profile'!U$2</f>
        <v>0.15380000000000002</v>
      </c>
      <c r="V6" s="9">
        <f>VLOOKUP($A6,'PV installed'!$A$2:$B$1048576,2,FALSE)*'PV Profile'!V$2</f>
        <v>0.01</v>
      </c>
      <c r="W6" s="9">
        <f>VLOOKUP($A6,'PV installed'!$A$2:$B$1048576,2,FALSE)*'PV Profile'!W$2</f>
        <v>0.01</v>
      </c>
      <c r="X6" s="9">
        <f>VLOOKUP($A6,'PV installed'!$A$2:$B$1048576,2,FALSE)*'PV Profile'!X$2</f>
        <v>0.01</v>
      </c>
      <c r="Y6" s="9">
        <f>VLOOKUP($A6,'PV installed'!$A$2:$B$1048576,2,FALSE)*'PV Profile'!Y$2</f>
        <v>0.01</v>
      </c>
    </row>
    <row r="7" spans="1:25" x14ac:dyDescent="0.3">
      <c r="A7" s="8">
        <v>26</v>
      </c>
      <c r="B7" s="9">
        <f>VLOOKUP($A7,'PV installed'!$A$2:$B$1048576,2,FALSE)*'PV Profile'!B$2</f>
        <v>0.01</v>
      </c>
      <c r="C7" s="9">
        <f>VLOOKUP($A7,'PV installed'!$A$2:$B$1048576,2,FALSE)*'PV Profile'!C$2</f>
        <v>0.01</v>
      </c>
      <c r="D7" s="9">
        <f>VLOOKUP($A7,'PV installed'!$A$2:$B$1048576,2,FALSE)*'PV Profile'!D$2</f>
        <v>0.01</v>
      </c>
      <c r="E7" s="9">
        <f>VLOOKUP($A7,'PV installed'!$A$2:$B$1048576,2,FALSE)*'PV Profile'!E$2</f>
        <v>0.01</v>
      </c>
      <c r="F7" s="9">
        <f>VLOOKUP($A7,'PV installed'!$A$2:$B$1048576,2,FALSE)*'PV Profile'!F$2</f>
        <v>0.01</v>
      </c>
      <c r="G7" s="9">
        <f>VLOOKUP($A7,'PV installed'!$A$2:$B$1048576,2,FALSE)*'PV Profile'!G$2</f>
        <v>0.01</v>
      </c>
      <c r="H7" s="9">
        <f>VLOOKUP($A7,'PV installed'!$A$2:$B$1048576,2,FALSE)*'PV Profile'!H$2</f>
        <v>0.13439999999999999</v>
      </c>
      <c r="I7" s="9">
        <f>VLOOKUP($A7,'PV installed'!$A$2:$B$1048576,2,FALSE)*'PV Profile'!I$2</f>
        <v>0.35840000000000005</v>
      </c>
      <c r="J7" s="9">
        <f>VLOOKUP($A7,'PV installed'!$A$2:$B$1048576,2,FALSE)*'PV Profile'!J$2</f>
        <v>0.61360000000000003</v>
      </c>
      <c r="K7" s="9">
        <f>VLOOKUP($A7,'PV installed'!$A$2:$B$1048576,2,FALSE)*'PV Profile'!K$2</f>
        <v>0.87519999999999998</v>
      </c>
      <c r="L7" s="9">
        <f>VLOOKUP($A7,'PV installed'!$A$2:$B$1048576,2,FALSE)*'PV Profile'!L$2</f>
        <v>1.1128</v>
      </c>
      <c r="M7" s="9">
        <f>VLOOKUP($A7,'PV installed'!$A$2:$B$1048576,2,FALSE)*'PV Profile'!M$2</f>
        <v>1.2946</v>
      </c>
      <c r="N7" s="9">
        <f>VLOOKUP($A7,'PV installed'!$A$2:$B$1048576,2,FALSE)*'PV Profile'!N$2</f>
        <v>1.3954</v>
      </c>
      <c r="O7" s="9">
        <f>VLOOKUP($A7,'PV installed'!$A$2:$B$1048576,2,FALSE)*'PV Profile'!O$2</f>
        <v>1.4</v>
      </c>
      <c r="P7" s="9">
        <f>VLOOKUP($A7,'PV installed'!$A$2:$B$1048576,2,FALSE)*'PV Profile'!P$2</f>
        <v>1.3080000000000001</v>
      </c>
      <c r="Q7" s="9">
        <f>VLOOKUP($A7,'PV installed'!$A$2:$B$1048576,2,FALSE)*'PV Profile'!Q$2</f>
        <v>1.1328</v>
      </c>
      <c r="R7" s="9">
        <f>VLOOKUP($A7,'PV installed'!$A$2:$B$1048576,2,FALSE)*'PV Profile'!R$2</f>
        <v>0.8992</v>
      </c>
      <c r="S7" s="9">
        <f>VLOOKUP($A7,'PV installed'!$A$2:$B$1048576,2,FALSE)*'PV Profile'!S$2</f>
        <v>0.63859999999999995</v>
      </c>
      <c r="T7" s="9">
        <f>VLOOKUP($A7,'PV installed'!$A$2:$B$1048576,2,FALSE)*'PV Profile'!T$2</f>
        <v>0.38159999999999994</v>
      </c>
      <c r="U7" s="9">
        <f>VLOOKUP($A7,'PV installed'!$A$2:$B$1048576,2,FALSE)*'PV Profile'!U$2</f>
        <v>0.15380000000000002</v>
      </c>
      <c r="V7" s="9">
        <f>VLOOKUP($A7,'PV installed'!$A$2:$B$1048576,2,FALSE)*'PV Profile'!V$2</f>
        <v>0.01</v>
      </c>
      <c r="W7" s="9">
        <f>VLOOKUP($A7,'PV installed'!$A$2:$B$1048576,2,FALSE)*'PV Profile'!W$2</f>
        <v>0.01</v>
      </c>
      <c r="X7" s="9">
        <f>VLOOKUP($A7,'PV installed'!$A$2:$B$1048576,2,FALSE)*'PV Profile'!X$2</f>
        <v>0.01</v>
      </c>
      <c r="Y7" s="9">
        <f>VLOOKUP($A7,'PV installed'!$A$2:$B$1048576,2,FALSE)*'PV Profile'!Y$2</f>
        <v>0.01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6B832-B2B1-4C74-A02A-18D20728C3B5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f>VLOOKUP($A3,'PV installed'!$A$2:$B$1048576,2,FALSE)*'PV Profile'!B$2</f>
        <v>0.01</v>
      </c>
      <c r="C3" s="9">
        <f>VLOOKUP($A3,'PV installed'!$A$2:$B$1048576,2,FALSE)*'PV Profile'!C$2</f>
        <v>0.01</v>
      </c>
      <c r="D3" s="9">
        <f>VLOOKUP($A3,'PV installed'!$A$2:$B$1048576,2,FALSE)*'PV Profile'!D$2</f>
        <v>0.01</v>
      </c>
      <c r="E3" s="9">
        <f>VLOOKUP($A3,'PV installed'!$A$2:$B$1048576,2,FALSE)*'PV Profile'!E$2</f>
        <v>0.01</v>
      </c>
      <c r="F3" s="9">
        <f>VLOOKUP($A3,'PV installed'!$A$2:$B$1048576,2,FALSE)*'PV Profile'!F$2</f>
        <v>0.01</v>
      </c>
      <c r="G3" s="9">
        <f>VLOOKUP($A3,'PV installed'!$A$2:$B$1048576,2,FALSE)*'PV Profile'!G$2</f>
        <v>0.01</v>
      </c>
      <c r="H3" s="9">
        <f>VLOOKUP($A3,'PV installed'!$A$2:$B$1048576,2,FALSE)*'PV Profile'!H$2</f>
        <v>0.13439999999999999</v>
      </c>
      <c r="I3" s="9">
        <f>VLOOKUP($A3,'PV installed'!$A$2:$B$1048576,2,FALSE)*'PV Profile'!I$2</f>
        <v>0.35840000000000005</v>
      </c>
      <c r="J3" s="9">
        <f>VLOOKUP($A3,'PV installed'!$A$2:$B$1048576,2,FALSE)*'PV Profile'!J$2</f>
        <v>0.61360000000000003</v>
      </c>
      <c r="K3" s="9">
        <f>VLOOKUP($A3,'PV installed'!$A$2:$B$1048576,2,FALSE)*'PV Profile'!K$2</f>
        <v>0.87519999999999998</v>
      </c>
      <c r="L3" s="9">
        <f>VLOOKUP($A3,'PV installed'!$A$2:$B$1048576,2,FALSE)*'PV Profile'!L$2</f>
        <v>1.1128</v>
      </c>
      <c r="M3" s="9">
        <f>VLOOKUP($A3,'PV installed'!$A$2:$B$1048576,2,FALSE)*'PV Profile'!M$2</f>
        <v>1.2946</v>
      </c>
      <c r="N3" s="9">
        <f>VLOOKUP($A3,'PV installed'!$A$2:$B$1048576,2,FALSE)*'PV Profile'!N$2</f>
        <v>1.3954</v>
      </c>
      <c r="O3" s="9">
        <f>VLOOKUP($A3,'PV installed'!$A$2:$B$1048576,2,FALSE)*'PV Profile'!O$2</f>
        <v>1.4</v>
      </c>
      <c r="P3" s="9">
        <f>VLOOKUP($A3,'PV installed'!$A$2:$B$1048576,2,FALSE)*'PV Profile'!P$2</f>
        <v>1.3080000000000001</v>
      </c>
      <c r="Q3" s="9">
        <f>VLOOKUP($A3,'PV installed'!$A$2:$B$1048576,2,FALSE)*'PV Profile'!Q$2</f>
        <v>1.1328</v>
      </c>
      <c r="R3" s="9">
        <f>VLOOKUP($A3,'PV installed'!$A$2:$B$1048576,2,FALSE)*'PV Profile'!R$2</f>
        <v>0.8992</v>
      </c>
      <c r="S3" s="9">
        <f>VLOOKUP($A3,'PV installed'!$A$2:$B$1048576,2,FALSE)*'PV Profile'!S$2</f>
        <v>0.63859999999999995</v>
      </c>
      <c r="T3" s="9">
        <f>VLOOKUP($A3,'PV installed'!$A$2:$B$1048576,2,FALSE)*'PV Profile'!T$2</f>
        <v>0.38159999999999994</v>
      </c>
      <c r="U3" s="9">
        <f>VLOOKUP($A3,'PV installed'!$A$2:$B$1048576,2,FALSE)*'PV Profile'!U$2</f>
        <v>0.15380000000000002</v>
      </c>
      <c r="V3" s="9">
        <f>VLOOKUP($A3,'PV installed'!$A$2:$B$1048576,2,FALSE)*'PV Profile'!V$2</f>
        <v>0.01</v>
      </c>
      <c r="W3" s="9">
        <f>VLOOKUP($A3,'PV installed'!$A$2:$B$1048576,2,FALSE)*'PV Profile'!W$2</f>
        <v>0.01</v>
      </c>
      <c r="X3" s="9">
        <f>VLOOKUP($A3,'PV installed'!$A$2:$B$1048576,2,FALSE)*'PV Profile'!X$2</f>
        <v>0.01</v>
      </c>
      <c r="Y3" s="9">
        <f>VLOOKUP($A3,'PV installed'!$A$2:$B$1048576,2,FALSE)*'PV Profile'!Y$2</f>
        <v>0.01</v>
      </c>
    </row>
    <row r="4" spans="1:25" x14ac:dyDescent="0.3">
      <c r="A4" s="8">
        <v>9</v>
      </c>
      <c r="B4" s="9">
        <f>VLOOKUP($A4,'PV installed'!$A$2:$B$1048576,2,FALSE)*'PV Profile'!B$2</f>
        <v>0.01</v>
      </c>
      <c r="C4" s="9">
        <f>VLOOKUP($A4,'PV installed'!$A$2:$B$1048576,2,FALSE)*'PV Profile'!C$2</f>
        <v>0.01</v>
      </c>
      <c r="D4" s="9">
        <f>VLOOKUP($A4,'PV installed'!$A$2:$B$1048576,2,FALSE)*'PV Profile'!D$2</f>
        <v>0.01</v>
      </c>
      <c r="E4" s="9">
        <f>VLOOKUP($A4,'PV installed'!$A$2:$B$1048576,2,FALSE)*'PV Profile'!E$2</f>
        <v>0.01</v>
      </c>
      <c r="F4" s="9">
        <f>VLOOKUP($A4,'PV installed'!$A$2:$B$1048576,2,FALSE)*'PV Profile'!F$2</f>
        <v>0.01</v>
      </c>
      <c r="G4" s="9">
        <f>VLOOKUP($A4,'PV installed'!$A$2:$B$1048576,2,FALSE)*'PV Profile'!G$2</f>
        <v>0.01</v>
      </c>
      <c r="H4" s="9">
        <f>VLOOKUP($A4,'PV installed'!$A$2:$B$1048576,2,FALSE)*'PV Profile'!H$2</f>
        <v>0.13439999999999999</v>
      </c>
      <c r="I4" s="9">
        <f>VLOOKUP($A4,'PV installed'!$A$2:$B$1048576,2,FALSE)*'PV Profile'!I$2</f>
        <v>0.35840000000000005</v>
      </c>
      <c r="J4" s="9">
        <f>VLOOKUP($A4,'PV installed'!$A$2:$B$1048576,2,FALSE)*'PV Profile'!J$2</f>
        <v>0.61360000000000003</v>
      </c>
      <c r="K4" s="9">
        <f>VLOOKUP($A4,'PV installed'!$A$2:$B$1048576,2,FALSE)*'PV Profile'!K$2</f>
        <v>0.87519999999999998</v>
      </c>
      <c r="L4" s="9">
        <f>VLOOKUP($A4,'PV installed'!$A$2:$B$1048576,2,FALSE)*'PV Profile'!L$2</f>
        <v>1.1128</v>
      </c>
      <c r="M4" s="9">
        <f>VLOOKUP($A4,'PV installed'!$A$2:$B$1048576,2,FALSE)*'PV Profile'!M$2</f>
        <v>1.2946</v>
      </c>
      <c r="N4" s="9">
        <f>VLOOKUP($A4,'PV installed'!$A$2:$B$1048576,2,FALSE)*'PV Profile'!N$2</f>
        <v>1.3954</v>
      </c>
      <c r="O4" s="9">
        <f>VLOOKUP($A4,'PV installed'!$A$2:$B$1048576,2,FALSE)*'PV Profile'!O$2</f>
        <v>1.4</v>
      </c>
      <c r="P4" s="9">
        <f>VLOOKUP($A4,'PV installed'!$A$2:$B$1048576,2,FALSE)*'PV Profile'!P$2</f>
        <v>1.3080000000000001</v>
      </c>
      <c r="Q4" s="9">
        <f>VLOOKUP($A4,'PV installed'!$A$2:$B$1048576,2,FALSE)*'PV Profile'!Q$2</f>
        <v>1.1328</v>
      </c>
      <c r="R4" s="9">
        <f>VLOOKUP($A4,'PV installed'!$A$2:$B$1048576,2,FALSE)*'PV Profile'!R$2</f>
        <v>0.8992</v>
      </c>
      <c r="S4" s="9">
        <f>VLOOKUP($A4,'PV installed'!$A$2:$B$1048576,2,FALSE)*'PV Profile'!S$2</f>
        <v>0.63859999999999995</v>
      </c>
      <c r="T4" s="9">
        <f>VLOOKUP($A4,'PV installed'!$A$2:$B$1048576,2,FALSE)*'PV Profile'!T$2</f>
        <v>0.38159999999999994</v>
      </c>
      <c r="U4" s="9">
        <f>VLOOKUP($A4,'PV installed'!$A$2:$B$1048576,2,FALSE)*'PV Profile'!U$2</f>
        <v>0.15380000000000002</v>
      </c>
      <c r="V4" s="9">
        <f>VLOOKUP($A4,'PV installed'!$A$2:$B$1048576,2,FALSE)*'PV Profile'!V$2</f>
        <v>0.01</v>
      </c>
      <c r="W4" s="9">
        <f>VLOOKUP($A4,'PV installed'!$A$2:$B$1048576,2,FALSE)*'PV Profile'!W$2</f>
        <v>0.01</v>
      </c>
      <c r="X4" s="9">
        <f>VLOOKUP($A4,'PV installed'!$A$2:$B$1048576,2,FALSE)*'PV Profile'!X$2</f>
        <v>0.01</v>
      </c>
      <c r="Y4" s="9">
        <f>VLOOKUP($A4,'PV installed'!$A$2:$B$1048576,2,FALSE)*'PV Profile'!Y$2</f>
        <v>0.01</v>
      </c>
    </row>
    <row r="5" spans="1:25" x14ac:dyDescent="0.3">
      <c r="A5" s="8">
        <v>22</v>
      </c>
      <c r="B5" s="9">
        <f>VLOOKUP($A5,'PV installed'!$A$2:$B$1048576,2,FALSE)*'PV Profile'!B$2</f>
        <v>0.01</v>
      </c>
      <c r="C5" s="9">
        <f>VLOOKUP($A5,'PV installed'!$A$2:$B$1048576,2,FALSE)*'PV Profile'!C$2</f>
        <v>0.01</v>
      </c>
      <c r="D5" s="9">
        <f>VLOOKUP($A5,'PV installed'!$A$2:$B$1048576,2,FALSE)*'PV Profile'!D$2</f>
        <v>0.01</v>
      </c>
      <c r="E5" s="9">
        <f>VLOOKUP($A5,'PV installed'!$A$2:$B$1048576,2,FALSE)*'PV Profile'!E$2</f>
        <v>0.01</v>
      </c>
      <c r="F5" s="9">
        <f>VLOOKUP($A5,'PV installed'!$A$2:$B$1048576,2,FALSE)*'PV Profile'!F$2</f>
        <v>0.01</v>
      </c>
      <c r="G5" s="9">
        <f>VLOOKUP($A5,'PV installed'!$A$2:$B$1048576,2,FALSE)*'PV Profile'!G$2</f>
        <v>0.01</v>
      </c>
      <c r="H5" s="9">
        <f>VLOOKUP($A5,'PV installed'!$A$2:$B$1048576,2,FALSE)*'PV Profile'!H$2</f>
        <v>0.13439999999999999</v>
      </c>
      <c r="I5" s="9">
        <f>VLOOKUP($A5,'PV installed'!$A$2:$B$1048576,2,FALSE)*'PV Profile'!I$2</f>
        <v>0.35840000000000005</v>
      </c>
      <c r="J5" s="9">
        <f>VLOOKUP($A5,'PV installed'!$A$2:$B$1048576,2,FALSE)*'PV Profile'!J$2</f>
        <v>0.61360000000000003</v>
      </c>
      <c r="K5" s="9">
        <f>VLOOKUP($A5,'PV installed'!$A$2:$B$1048576,2,FALSE)*'PV Profile'!K$2</f>
        <v>0.87519999999999998</v>
      </c>
      <c r="L5" s="9">
        <f>VLOOKUP($A5,'PV installed'!$A$2:$B$1048576,2,FALSE)*'PV Profile'!L$2</f>
        <v>1.1128</v>
      </c>
      <c r="M5" s="9">
        <f>VLOOKUP($A5,'PV installed'!$A$2:$B$1048576,2,FALSE)*'PV Profile'!M$2</f>
        <v>1.2946</v>
      </c>
      <c r="N5" s="9">
        <f>VLOOKUP($A5,'PV installed'!$A$2:$B$1048576,2,FALSE)*'PV Profile'!N$2</f>
        <v>1.3954</v>
      </c>
      <c r="O5" s="9">
        <f>VLOOKUP($A5,'PV installed'!$A$2:$B$1048576,2,FALSE)*'PV Profile'!O$2</f>
        <v>1.4</v>
      </c>
      <c r="P5" s="9">
        <f>VLOOKUP($A5,'PV installed'!$A$2:$B$1048576,2,FALSE)*'PV Profile'!P$2</f>
        <v>1.3080000000000001</v>
      </c>
      <c r="Q5" s="9">
        <f>VLOOKUP($A5,'PV installed'!$A$2:$B$1048576,2,FALSE)*'PV Profile'!Q$2</f>
        <v>1.1328</v>
      </c>
      <c r="R5" s="9">
        <f>VLOOKUP($A5,'PV installed'!$A$2:$B$1048576,2,FALSE)*'PV Profile'!R$2</f>
        <v>0.8992</v>
      </c>
      <c r="S5" s="9">
        <f>VLOOKUP($A5,'PV installed'!$A$2:$B$1048576,2,FALSE)*'PV Profile'!S$2</f>
        <v>0.63859999999999995</v>
      </c>
      <c r="T5" s="9">
        <f>VLOOKUP($A5,'PV installed'!$A$2:$B$1048576,2,FALSE)*'PV Profile'!T$2</f>
        <v>0.38159999999999994</v>
      </c>
      <c r="U5" s="9">
        <f>VLOOKUP($A5,'PV installed'!$A$2:$B$1048576,2,FALSE)*'PV Profile'!U$2</f>
        <v>0.15380000000000002</v>
      </c>
      <c r="V5" s="9">
        <f>VLOOKUP($A5,'PV installed'!$A$2:$B$1048576,2,FALSE)*'PV Profile'!V$2</f>
        <v>0.01</v>
      </c>
      <c r="W5" s="9">
        <f>VLOOKUP($A5,'PV installed'!$A$2:$B$1048576,2,FALSE)*'PV Profile'!W$2</f>
        <v>0.01</v>
      </c>
      <c r="X5" s="9">
        <f>VLOOKUP($A5,'PV installed'!$A$2:$B$1048576,2,FALSE)*'PV Profile'!X$2</f>
        <v>0.01</v>
      </c>
      <c r="Y5" s="9">
        <f>VLOOKUP($A5,'PV installed'!$A$2:$B$1048576,2,FALSE)*'PV Profile'!Y$2</f>
        <v>0.01</v>
      </c>
    </row>
    <row r="6" spans="1:25" x14ac:dyDescent="0.3">
      <c r="A6" s="8">
        <v>24</v>
      </c>
      <c r="B6" s="9">
        <f>VLOOKUP($A6,'PV installed'!$A$2:$B$1048576,2,FALSE)*'PV Profile'!B$2</f>
        <v>0.01</v>
      </c>
      <c r="C6" s="9">
        <f>VLOOKUP($A6,'PV installed'!$A$2:$B$1048576,2,FALSE)*'PV Profile'!C$2</f>
        <v>0.01</v>
      </c>
      <c r="D6" s="9">
        <f>VLOOKUP($A6,'PV installed'!$A$2:$B$1048576,2,FALSE)*'PV Profile'!D$2</f>
        <v>0.01</v>
      </c>
      <c r="E6" s="9">
        <f>VLOOKUP($A6,'PV installed'!$A$2:$B$1048576,2,FALSE)*'PV Profile'!E$2</f>
        <v>0.01</v>
      </c>
      <c r="F6" s="9">
        <f>VLOOKUP($A6,'PV installed'!$A$2:$B$1048576,2,FALSE)*'PV Profile'!F$2</f>
        <v>0.01</v>
      </c>
      <c r="G6" s="9">
        <f>VLOOKUP($A6,'PV installed'!$A$2:$B$1048576,2,FALSE)*'PV Profile'!G$2</f>
        <v>0.01</v>
      </c>
      <c r="H6" s="9">
        <f>VLOOKUP($A6,'PV installed'!$A$2:$B$1048576,2,FALSE)*'PV Profile'!H$2</f>
        <v>0.13439999999999999</v>
      </c>
      <c r="I6" s="9">
        <f>VLOOKUP($A6,'PV installed'!$A$2:$B$1048576,2,FALSE)*'PV Profile'!I$2</f>
        <v>0.35840000000000005</v>
      </c>
      <c r="J6" s="9">
        <f>VLOOKUP($A6,'PV installed'!$A$2:$B$1048576,2,FALSE)*'PV Profile'!J$2</f>
        <v>0.61360000000000003</v>
      </c>
      <c r="K6" s="9">
        <f>VLOOKUP($A6,'PV installed'!$A$2:$B$1048576,2,FALSE)*'PV Profile'!K$2</f>
        <v>0.87519999999999998</v>
      </c>
      <c r="L6" s="9">
        <f>VLOOKUP($A6,'PV installed'!$A$2:$B$1048576,2,FALSE)*'PV Profile'!L$2</f>
        <v>1.1128</v>
      </c>
      <c r="M6" s="9">
        <f>VLOOKUP($A6,'PV installed'!$A$2:$B$1048576,2,FALSE)*'PV Profile'!M$2</f>
        <v>1.2946</v>
      </c>
      <c r="N6" s="9">
        <f>VLOOKUP($A6,'PV installed'!$A$2:$B$1048576,2,FALSE)*'PV Profile'!N$2</f>
        <v>1.3954</v>
      </c>
      <c r="O6" s="9">
        <f>VLOOKUP($A6,'PV installed'!$A$2:$B$1048576,2,FALSE)*'PV Profile'!O$2</f>
        <v>1.4</v>
      </c>
      <c r="P6" s="9">
        <f>VLOOKUP($A6,'PV installed'!$A$2:$B$1048576,2,FALSE)*'PV Profile'!P$2</f>
        <v>1.3080000000000001</v>
      </c>
      <c r="Q6" s="9">
        <f>VLOOKUP($A6,'PV installed'!$A$2:$B$1048576,2,FALSE)*'PV Profile'!Q$2</f>
        <v>1.1328</v>
      </c>
      <c r="R6" s="9">
        <f>VLOOKUP($A6,'PV installed'!$A$2:$B$1048576,2,FALSE)*'PV Profile'!R$2</f>
        <v>0.8992</v>
      </c>
      <c r="S6" s="9">
        <f>VLOOKUP($A6,'PV installed'!$A$2:$B$1048576,2,FALSE)*'PV Profile'!S$2</f>
        <v>0.63859999999999995</v>
      </c>
      <c r="T6" s="9">
        <f>VLOOKUP($A6,'PV installed'!$A$2:$B$1048576,2,FALSE)*'PV Profile'!T$2</f>
        <v>0.38159999999999994</v>
      </c>
      <c r="U6" s="9">
        <f>VLOOKUP($A6,'PV installed'!$A$2:$B$1048576,2,FALSE)*'PV Profile'!U$2</f>
        <v>0.15380000000000002</v>
      </c>
      <c r="V6" s="9">
        <f>VLOOKUP($A6,'PV installed'!$A$2:$B$1048576,2,FALSE)*'PV Profile'!V$2</f>
        <v>0.01</v>
      </c>
      <c r="W6" s="9">
        <f>VLOOKUP($A6,'PV installed'!$A$2:$B$1048576,2,FALSE)*'PV Profile'!W$2</f>
        <v>0.01</v>
      </c>
      <c r="X6" s="9">
        <f>VLOOKUP($A6,'PV installed'!$A$2:$B$1048576,2,FALSE)*'PV Profile'!X$2</f>
        <v>0.01</v>
      </c>
      <c r="Y6" s="9">
        <f>VLOOKUP($A6,'PV installed'!$A$2:$B$1048576,2,FALSE)*'PV Profile'!Y$2</f>
        <v>0.01</v>
      </c>
    </row>
    <row r="7" spans="1:25" x14ac:dyDescent="0.3">
      <c r="A7" s="8">
        <v>26</v>
      </c>
      <c r="B7" s="9">
        <f>VLOOKUP($A7,'PV installed'!$A$2:$B$1048576,2,FALSE)*'PV Profile'!B$2</f>
        <v>0.01</v>
      </c>
      <c r="C7" s="9">
        <f>VLOOKUP($A7,'PV installed'!$A$2:$B$1048576,2,FALSE)*'PV Profile'!C$2</f>
        <v>0.01</v>
      </c>
      <c r="D7" s="9">
        <f>VLOOKUP($A7,'PV installed'!$A$2:$B$1048576,2,FALSE)*'PV Profile'!D$2</f>
        <v>0.01</v>
      </c>
      <c r="E7" s="9">
        <f>VLOOKUP($A7,'PV installed'!$A$2:$B$1048576,2,FALSE)*'PV Profile'!E$2</f>
        <v>0.01</v>
      </c>
      <c r="F7" s="9">
        <f>VLOOKUP($A7,'PV installed'!$A$2:$B$1048576,2,FALSE)*'PV Profile'!F$2</f>
        <v>0.01</v>
      </c>
      <c r="G7" s="9">
        <f>VLOOKUP($A7,'PV installed'!$A$2:$B$1048576,2,FALSE)*'PV Profile'!G$2</f>
        <v>0.01</v>
      </c>
      <c r="H7" s="9">
        <f>VLOOKUP($A7,'PV installed'!$A$2:$B$1048576,2,FALSE)*'PV Profile'!H$2</f>
        <v>0.13439999999999999</v>
      </c>
      <c r="I7" s="9">
        <f>VLOOKUP($A7,'PV installed'!$A$2:$B$1048576,2,FALSE)*'PV Profile'!I$2</f>
        <v>0.35840000000000005</v>
      </c>
      <c r="J7" s="9">
        <f>VLOOKUP($A7,'PV installed'!$A$2:$B$1048576,2,FALSE)*'PV Profile'!J$2</f>
        <v>0.61360000000000003</v>
      </c>
      <c r="K7" s="9">
        <f>VLOOKUP($A7,'PV installed'!$A$2:$B$1048576,2,FALSE)*'PV Profile'!K$2</f>
        <v>0.87519999999999998</v>
      </c>
      <c r="L7" s="9">
        <f>VLOOKUP($A7,'PV installed'!$A$2:$B$1048576,2,FALSE)*'PV Profile'!L$2</f>
        <v>1.1128</v>
      </c>
      <c r="M7" s="9">
        <f>VLOOKUP($A7,'PV installed'!$A$2:$B$1048576,2,FALSE)*'PV Profile'!M$2</f>
        <v>1.2946</v>
      </c>
      <c r="N7" s="9">
        <f>VLOOKUP($A7,'PV installed'!$A$2:$B$1048576,2,FALSE)*'PV Profile'!N$2</f>
        <v>1.3954</v>
      </c>
      <c r="O7" s="9">
        <f>VLOOKUP($A7,'PV installed'!$A$2:$B$1048576,2,FALSE)*'PV Profile'!O$2</f>
        <v>1.4</v>
      </c>
      <c r="P7" s="9">
        <f>VLOOKUP($A7,'PV installed'!$A$2:$B$1048576,2,FALSE)*'PV Profile'!P$2</f>
        <v>1.3080000000000001</v>
      </c>
      <c r="Q7" s="9">
        <f>VLOOKUP($A7,'PV installed'!$A$2:$B$1048576,2,FALSE)*'PV Profile'!Q$2</f>
        <v>1.1328</v>
      </c>
      <c r="R7" s="9">
        <f>VLOOKUP($A7,'PV installed'!$A$2:$B$1048576,2,FALSE)*'PV Profile'!R$2</f>
        <v>0.8992</v>
      </c>
      <c r="S7" s="9">
        <f>VLOOKUP($A7,'PV installed'!$A$2:$B$1048576,2,FALSE)*'PV Profile'!S$2</f>
        <v>0.63859999999999995</v>
      </c>
      <c r="T7" s="9">
        <f>VLOOKUP($A7,'PV installed'!$A$2:$B$1048576,2,FALSE)*'PV Profile'!T$2</f>
        <v>0.38159999999999994</v>
      </c>
      <c r="U7" s="9">
        <f>VLOOKUP($A7,'PV installed'!$A$2:$B$1048576,2,FALSE)*'PV Profile'!U$2</f>
        <v>0.15380000000000002</v>
      </c>
      <c r="V7" s="9">
        <f>VLOOKUP($A7,'PV installed'!$A$2:$B$1048576,2,FALSE)*'PV Profile'!V$2</f>
        <v>0.01</v>
      </c>
      <c r="W7" s="9">
        <f>VLOOKUP($A7,'PV installed'!$A$2:$B$1048576,2,FALSE)*'PV Profile'!W$2</f>
        <v>0.01</v>
      </c>
      <c r="X7" s="9">
        <f>VLOOKUP($A7,'PV installed'!$A$2:$B$1048576,2,FALSE)*'PV Profile'!X$2</f>
        <v>0.01</v>
      </c>
      <c r="Y7" s="9">
        <f>VLOOKUP($A7,'PV installed'!$A$2:$B$1048576,2,FALSE)*'PV Profile'!Y$2</f>
        <v>0.01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4538-18BA-4C52-B13B-577A2D98D396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4383-D302-4EBE-BEB8-B53FF5905818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B28B7-29E4-4E2A-9639-C23FE41B52BE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8F29-18B6-4643-922D-D0ECDBA3CB54}">
  <dimension ref="A1:U6"/>
  <sheetViews>
    <sheetView workbookViewId="0">
      <selection activeCell="A2" sqref="A2:U6"/>
    </sheetView>
  </sheetViews>
  <sheetFormatPr defaultRowHeight="14.4" x14ac:dyDescent="0.3"/>
  <sheetData>
    <row r="1" spans="1:21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3">
      <c r="A2">
        <v>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2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3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2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3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2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3">
      <c r="A5">
        <v>24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2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3">
      <c r="A6">
        <v>26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_xlfn.IFNA(VLOOKUP($A6,'PV installed'!$A$2:$B$1048576,2,FALSE),0)</f>
        <v>2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7"/>
  <sheetViews>
    <sheetView workbookViewId="0">
      <selection activeCell="B7" sqref="B7:Y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8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22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24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26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BC887-C5C8-4A6A-BE8F-0D5D97A01B16}">
  <dimension ref="A1:B5"/>
  <sheetViews>
    <sheetView workbookViewId="0">
      <selection activeCell="A2" sqref="A2:A5"/>
    </sheetView>
  </sheetViews>
  <sheetFormatPr defaultRowHeight="14.4" x14ac:dyDescent="0.3"/>
  <sheetData>
    <row r="1" spans="1:2" x14ac:dyDescent="0.3">
      <c r="A1" t="s">
        <v>2</v>
      </c>
      <c r="B1" t="s">
        <v>8</v>
      </c>
    </row>
    <row r="2" spans="1:2" x14ac:dyDescent="0.3">
      <c r="A2" s="7">
        <v>2</v>
      </c>
      <c r="B2" s="3">
        <f>Main!$B$6/COUNT($A$2:$A$1048576)</f>
        <v>1.25</v>
      </c>
    </row>
    <row r="3" spans="1:2" x14ac:dyDescent="0.3">
      <c r="A3" s="7">
        <v>8</v>
      </c>
      <c r="B3" s="3">
        <f>Main!$B$6/COUNT($A$2:$A$1048576)</f>
        <v>1.25</v>
      </c>
    </row>
    <row r="4" spans="1:2" x14ac:dyDescent="0.3">
      <c r="A4" s="7">
        <v>21</v>
      </c>
      <c r="B4" s="3">
        <f>Main!$B$6/COUNT($A$2:$A$1048576)</f>
        <v>1.25</v>
      </c>
    </row>
    <row r="5" spans="1:2" x14ac:dyDescent="0.3">
      <c r="A5" s="7">
        <v>23</v>
      </c>
      <c r="B5" s="3">
        <f>Main!$B$6/COUNT($A$2:$A$1048576)</f>
        <v>1.25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405B9-6B3C-4F8A-A775-FFC7ECA3AF01}">
  <dimension ref="A1:H5"/>
  <sheetViews>
    <sheetView workbookViewId="0">
      <selection activeCell="A2" sqref="A2:H5"/>
    </sheetView>
  </sheetViews>
  <sheetFormatPr defaultRowHeight="14.4" x14ac:dyDescent="0.3"/>
  <sheetData>
    <row r="1" spans="1:8" x14ac:dyDescent="0.3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3">
      <c r="A2">
        <v>2</v>
      </c>
      <c r="B2" s="2">
        <f>VLOOKUP($A2,'ES installed'!$A$2:$B$1048576,2,FALSE)</f>
        <v>1.25</v>
      </c>
      <c r="C2" s="2">
        <f>B2*4</f>
        <v>5</v>
      </c>
      <c r="D2" s="2">
        <f>C2*0.5</f>
        <v>2.5</v>
      </c>
      <c r="E2" s="2">
        <v>0.95</v>
      </c>
      <c r="F2" s="2">
        <v>0.95</v>
      </c>
      <c r="G2" s="2">
        <v>0.8</v>
      </c>
      <c r="H2" s="6" t="s">
        <v>39</v>
      </c>
    </row>
    <row r="3" spans="1:8" x14ac:dyDescent="0.3">
      <c r="A3">
        <v>8</v>
      </c>
      <c r="B3" s="2">
        <f>VLOOKUP($A3,'ES installed'!$A$2:$B$1048576,2,FALSE)</f>
        <v>1.25</v>
      </c>
      <c r="C3" s="2">
        <f t="shared" ref="C3:C5" si="0">B3*4</f>
        <v>5</v>
      </c>
      <c r="D3" s="2">
        <f t="shared" ref="D3:D5" si="1">C3*0.5</f>
        <v>2.5</v>
      </c>
      <c r="E3" s="2">
        <v>0.95</v>
      </c>
      <c r="F3" s="2">
        <v>0.95</v>
      </c>
      <c r="G3" s="2">
        <v>0.8</v>
      </c>
      <c r="H3" s="6" t="s">
        <v>39</v>
      </c>
    </row>
    <row r="4" spans="1:8" x14ac:dyDescent="0.3">
      <c r="A4">
        <v>21</v>
      </c>
      <c r="B4" s="2">
        <f>VLOOKUP($A4,'ES installed'!$A$2:$B$1048576,2,FALSE)</f>
        <v>1.25</v>
      </c>
      <c r="C4" s="2">
        <f t="shared" si="0"/>
        <v>5</v>
      </c>
      <c r="D4" s="2">
        <f t="shared" si="1"/>
        <v>2.5</v>
      </c>
      <c r="E4" s="2">
        <v>0.95</v>
      </c>
      <c r="F4" s="2">
        <v>0.95</v>
      </c>
      <c r="G4" s="2">
        <v>0.8</v>
      </c>
      <c r="H4" s="6" t="s">
        <v>39</v>
      </c>
    </row>
    <row r="5" spans="1:8" x14ac:dyDescent="0.3">
      <c r="A5">
        <v>23</v>
      </c>
      <c r="B5" s="2">
        <f>VLOOKUP($A5,'ES installed'!$A$2:$B$1048576,2,FALSE)</f>
        <v>1.25</v>
      </c>
      <c r="C5" s="2">
        <f t="shared" si="0"/>
        <v>5</v>
      </c>
      <c r="D5" s="2">
        <f t="shared" si="1"/>
        <v>2.5</v>
      </c>
      <c r="E5" s="2">
        <v>0.95</v>
      </c>
      <c r="F5" s="2">
        <v>0.95</v>
      </c>
      <c r="G5" s="2">
        <v>0.8</v>
      </c>
      <c r="H5" s="6" t="s">
        <v>39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CA1F-B957-474B-8F18-D21991D4A24B}">
  <dimension ref="A1:B16"/>
  <sheetViews>
    <sheetView workbookViewId="0">
      <selection activeCell="A2" sqref="A2:A16"/>
    </sheetView>
  </sheetViews>
  <sheetFormatPr defaultRowHeight="14.4" x14ac:dyDescent="0.3"/>
  <sheetData>
    <row r="1" spans="1:2" x14ac:dyDescent="0.3">
      <c r="A1" t="s">
        <v>1</v>
      </c>
      <c r="B1" t="s">
        <v>40</v>
      </c>
    </row>
    <row r="2" spans="1:2" x14ac:dyDescent="0.3">
      <c r="A2">
        <v>2</v>
      </c>
      <c r="B2" s="1">
        <f>1/COUNT($A$2:$A$1048576)</f>
        <v>6.6666666666666666E-2</v>
      </c>
    </row>
    <row r="3" spans="1:2" x14ac:dyDescent="0.3">
      <c r="A3">
        <v>3</v>
      </c>
      <c r="B3" s="1">
        <f t="shared" ref="B3:B16" si="0">1/COUNT($A$2:$A$1048576)</f>
        <v>6.6666666666666666E-2</v>
      </c>
    </row>
    <row r="4" spans="1:2" x14ac:dyDescent="0.3">
      <c r="A4">
        <v>4</v>
      </c>
      <c r="B4" s="1">
        <f t="shared" si="0"/>
        <v>6.6666666666666666E-2</v>
      </c>
    </row>
    <row r="5" spans="1:2" x14ac:dyDescent="0.3">
      <c r="A5">
        <v>5</v>
      </c>
      <c r="B5" s="1">
        <f t="shared" si="0"/>
        <v>6.6666666666666666E-2</v>
      </c>
    </row>
    <row r="6" spans="1:2" x14ac:dyDescent="0.3">
      <c r="A6">
        <v>6</v>
      </c>
      <c r="B6" s="1">
        <f t="shared" si="0"/>
        <v>6.6666666666666666E-2</v>
      </c>
    </row>
    <row r="7" spans="1:2" x14ac:dyDescent="0.3">
      <c r="A7">
        <v>7</v>
      </c>
      <c r="B7" s="1">
        <f t="shared" si="0"/>
        <v>6.6666666666666666E-2</v>
      </c>
    </row>
    <row r="8" spans="1:2" x14ac:dyDescent="0.3">
      <c r="A8">
        <v>8</v>
      </c>
      <c r="B8" s="1">
        <f t="shared" si="0"/>
        <v>6.6666666666666666E-2</v>
      </c>
    </row>
    <row r="9" spans="1:2" x14ac:dyDescent="0.3">
      <c r="A9">
        <v>9</v>
      </c>
      <c r="B9" s="1">
        <f t="shared" si="0"/>
        <v>6.6666666666666666E-2</v>
      </c>
    </row>
    <row r="10" spans="1:2" x14ac:dyDescent="0.3">
      <c r="A10">
        <v>20</v>
      </c>
      <c r="B10" s="1">
        <f t="shared" si="0"/>
        <v>6.6666666666666666E-2</v>
      </c>
    </row>
    <row r="11" spans="1:2" x14ac:dyDescent="0.3">
      <c r="A11">
        <v>21</v>
      </c>
      <c r="B11" s="1">
        <f t="shared" si="0"/>
        <v>6.6666666666666666E-2</v>
      </c>
    </row>
    <row r="12" spans="1:2" x14ac:dyDescent="0.3">
      <c r="A12">
        <v>22</v>
      </c>
      <c r="B12" s="1">
        <f t="shared" si="0"/>
        <v>6.6666666666666666E-2</v>
      </c>
    </row>
    <row r="13" spans="1:2" x14ac:dyDescent="0.3">
      <c r="A13">
        <v>23</v>
      </c>
      <c r="B13" s="1">
        <f t="shared" si="0"/>
        <v>6.6666666666666666E-2</v>
      </c>
    </row>
    <row r="14" spans="1:2" x14ac:dyDescent="0.3">
      <c r="A14">
        <v>24</v>
      </c>
      <c r="B14" s="1">
        <f t="shared" si="0"/>
        <v>6.6666666666666666E-2</v>
      </c>
    </row>
    <row r="15" spans="1:2" x14ac:dyDescent="0.3">
      <c r="A15">
        <v>25</v>
      </c>
      <c r="B15" s="1">
        <f t="shared" si="0"/>
        <v>6.6666666666666666E-2</v>
      </c>
    </row>
    <row r="16" spans="1:2" x14ac:dyDescent="0.3">
      <c r="A16">
        <v>26</v>
      </c>
      <c r="B16" s="1">
        <f t="shared" si="0"/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875A-D5F3-4037-ABBA-BC5732E3F827}">
  <dimension ref="A1:Y4"/>
  <sheetViews>
    <sheetView zoomScale="85" zoomScaleNormal="85" workbookViewId="0">
      <selection activeCell="E11" sqref="E11"/>
    </sheetView>
  </sheetViews>
  <sheetFormatPr defaultRowHeight="14.4" x14ac:dyDescent="0.3"/>
  <cols>
    <col min="1" max="1" width="24" bestFit="1" customWidth="1"/>
  </cols>
  <sheetData>
    <row r="1" spans="1:25" x14ac:dyDescent="0.3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41</v>
      </c>
      <c r="B2" s="3">
        <v>4.9042000000000003</v>
      </c>
      <c r="C2" s="3">
        <v>4.8136000000000001</v>
      </c>
      <c r="D2" s="3">
        <v>3.8677999999999999</v>
      </c>
      <c r="E2" s="3">
        <v>3.7227999999999999</v>
      </c>
      <c r="F2" s="3">
        <v>3.0872999999999999</v>
      </c>
      <c r="G2" s="3">
        <v>3.2372999999999998</v>
      </c>
      <c r="H2" s="3">
        <v>3.9432</v>
      </c>
      <c r="I2" s="3">
        <v>0.91579999999999995</v>
      </c>
      <c r="J2" s="3">
        <v>0.84560000000000002</v>
      </c>
      <c r="K2" s="3">
        <v>1.0658000000000001</v>
      </c>
      <c r="L2" s="3">
        <v>0.72109999999999996</v>
      </c>
      <c r="M2" s="3">
        <v>0.69589999999999996</v>
      </c>
      <c r="N2" s="3">
        <v>0.84260000000000002</v>
      </c>
      <c r="O2" s="3">
        <v>0.90410000000000001</v>
      </c>
      <c r="P2" s="3">
        <v>0.83330000000000004</v>
      </c>
      <c r="Q2" s="3">
        <v>0.96250000000000002</v>
      </c>
      <c r="R2" s="3">
        <v>1.0021</v>
      </c>
      <c r="S2" s="3">
        <v>1.3843000000000001</v>
      </c>
      <c r="T2" s="3">
        <v>0.92700000000000005</v>
      </c>
      <c r="U2" s="3">
        <v>0.87739999999999996</v>
      </c>
      <c r="V2" s="3">
        <v>1.0709</v>
      </c>
      <c r="W2" s="3">
        <v>1.018</v>
      </c>
      <c r="X2" s="3">
        <v>3.8048000000000002</v>
      </c>
      <c r="Y2" s="3">
        <v>4.2990000000000004</v>
      </c>
    </row>
    <row r="3" spans="1:25" x14ac:dyDescent="0.3">
      <c r="A3" t="s">
        <v>42</v>
      </c>
      <c r="B3" s="3">
        <v>-9.9307999999999996</v>
      </c>
      <c r="C3" s="3">
        <v>-10.5154</v>
      </c>
      <c r="D3" s="3">
        <v>-12.284000000000001</v>
      </c>
      <c r="E3" s="3">
        <v>-13.5642</v>
      </c>
      <c r="F3" s="3">
        <v>-14.755599999999999</v>
      </c>
      <c r="G3" s="3">
        <v>-15.6066</v>
      </c>
      <c r="H3" s="3">
        <v>-14.6076</v>
      </c>
      <c r="I3" s="3">
        <v>-16.46904</v>
      </c>
      <c r="J3" s="3">
        <v>-14.274940000000001</v>
      </c>
      <c r="K3" s="3">
        <v>-21.52046</v>
      </c>
      <c r="L3" s="3">
        <v>-21.787839999999999</v>
      </c>
      <c r="M3" s="3">
        <v>-20.741240000000001</v>
      </c>
      <c r="N3" s="3">
        <v>-19.61664</v>
      </c>
      <c r="O3" s="3">
        <v>-18.597020000000001</v>
      </c>
      <c r="P3" s="3">
        <v>-18.348520000000001</v>
      </c>
      <c r="Q3" s="3">
        <v>-16.97616</v>
      </c>
      <c r="R3" s="3">
        <v>-16.052240000000001</v>
      </c>
      <c r="S3" s="3">
        <v>-15.45036</v>
      </c>
      <c r="T3" s="3">
        <v>-9.0667799999999996</v>
      </c>
      <c r="U3" s="3">
        <v>-9.8452199999999994</v>
      </c>
      <c r="V3" s="3">
        <v>-10.31696</v>
      </c>
      <c r="W3" s="3">
        <v>-10.7037</v>
      </c>
      <c r="X3" s="3">
        <v>-8.5433000000000003</v>
      </c>
      <c r="Y3" s="3">
        <v>-9.1426999999999996</v>
      </c>
    </row>
    <row r="4" spans="1:25" x14ac:dyDescent="0.3">
      <c r="A4" t="s">
        <v>43</v>
      </c>
      <c r="B4" s="3">
        <v>9.4894400000000001</v>
      </c>
      <c r="C4" s="3">
        <v>10.04068</v>
      </c>
      <c r="D4" s="3">
        <v>11.702959999999999</v>
      </c>
      <c r="E4" s="3">
        <v>12.93906</v>
      </c>
      <c r="F4" s="3">
        <v>14.044</v>
      </c>
      <c r="G4" s="3">
        <v>14.8803</v>
      </c>
      <c r="H4" s="3">
        <v>13.9137</v>
      </c>
      <c r="I4" s="3">
        <v>15.809979999999999</v>
      </c>
      <c r="J4" s="3">
        <v>13.741379999999999</v>
      </c>
      <c r="K4" s="3">
        <v>16.133199999999999</v>
      </c>
      <c r="L4" s="3">
        <v>16.61889</v>
      </c>
      <c r="M4" s="3">
        <v>16.152909999999999</v>
      </c>
      <c r="N4" s="3">
        <v>15.314019999999999</v>
      </c>
      <c r="O4" s="3">
        <v>14.5769</v>
      </c>
      <c r="P4" s="3">
        <v>14.421760000000001</v>
      </c>
      <c r="Q4" s="3">
        <v>13.46654</v>
      </c>
      <c r="R4" s="3">
        <v>12.81936</v>
      </c>
      <c r="S4" s="3">
        <v>12.52524</v>
      </c>
      <c r="T4" s="3">
        <v>8.8952399999999994</v>
      </c>
      <c r="U4" s="3">
        <v>9.6689399999999992</v>
      </c>
      <c r="V4" s="3">
        <v>10.16804</v>
      </c>
      <c r="W4" s="3">
        <v>10.587540000000001</v>
      </c>
      <c r="X4" s="3">
        <v>8.2058</v>
      </c>
      <c r="Y4" s="3">
        <v>8.7835999999999999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6D321-9967-45A7-9995-7352E2ADFAE8}">
  <dimension ref="A1:Y16"/>
  <sheetViews>
    <sheetView workbookViewId="0">
      <selection activeCell="I9" sqref="I9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'[1]Pc, Winter, S1'!B2*((1+Main!$B$4)^(Main!$B$3-2020))+(_xlfn.IFNA(VLOOKUP($A2,'EV Distribution'!$A$2:$B$1048576,2,FALSE),0)*'EV Characterization'!B$2)</f>
        <v>0.54181541327756833</v>
      </c>
      <c r="C2" s="2">
        <f>'[1]Pc, Winter, S1'!C2*((1+Main!$B$4)^(Main!$B$3-2020))+(_xlfn.IFNA(VLOOKUP($A2,'EV Distribution'!$A$2:$B$1048576,2,FALSE),0)*'EV Characterization'!C$2)</f>
        <v>0.52774553547971559</v>
      </c>
      <c r="D2" s="2">
        <f>'[1]Pc, Winter, S1'!D2*((1+Main!$B$4)^(Main!$B$3-2020))+(_xlfn.IFNA(VLOOKUP($A2,'EV Distribution'!$A$2:$B$1048576,2,FALSE),0)*'EV Characterization'!D$2)</f>
        <v>0.45732478080590716</v>
      </c>
      <c r="E2" s="2">
        <f>'[1]Pc, Winter, S1'!E2*((1+Main!$B$4)^(Main!$B$3-2020))+(_xlfn.IFNA(VLOOKUP($A2,'EV Distribution'!$A$2:$B$1048576,2,FALSE),0)*'EV Characterization'!E$2)</f>
        <v>0.45367858280155826</v>
      </c>
      <c r="F2" s="2">
        <f>'[1]Pc, Winter, S1'!F2*((1+Main!$B$4)^(Main!$B$3-2020))+(_xlfn.IFNA(VLOOKUP($A2,'EV Distribution'!$A$2:$B$1048576,2,FALSE),0)*'EV Characterization'!F$2)</f>
        <v>0.4055133930634307</v>
      </c>
      <c r="G2" s="2">
        <f>'[1]Pc, Winter, S1'!G2*((1+Main!$B$4)^(Main!$B$3-2020))+(_xlfn.IFNA(VLOOKUP($A2,'EV Distribution'!$A$2:$B$1048576,2,FALSE),0)*'EV Characterization'!G$2)</f>
        <v>0.4157793599464949</v>
      </c>
      <c r="H2" s="2">
        <f>'[1]Pc, Winter, S1'!H2*((1+Main!$B$4)^(Main!$B$3-2020))+(_xlfn.IFNA(VLOOKUP($A2,'EV Distribution'!$A$2:$B$1048576,2,FALSE),0)*'EV Characterization'!H$2)</f>
        <v>0.46468498360173571</v>
      </c>
      <c r="I2" s="2">
        <f>'[1]Pc, Winter, S1'!I2*((1+Main!$B$4)^(Main!$B$3-2020))+(_xlfn.IFNA(VLOOKUP($A2,'EV Distribution'!$A$2:$B$1048576,2,FALSE),0)*'EV Characterization'!I$2)</f>
        <v>0.32299550288923573</v>
      </c>
      <c r="J2" s="2">
        <f>'[1]Pc, Winter, S1'!J2*((1+Main!$B$4)^(Main!$B$3-2020))+(_xlfn.IFNA(VLOOKUP($A2,'EV Distribution'!$A$2:$B$1048576,2,FALSE),0)*'EV Characterization'!J$2)</f>
        <v>0.32355246432779028</v>
      </c>
      <c r="K2" s="2">
        <f>'[1]Pc, Winter, S1'!K2*((1+Main!$B$4)^(Main!$B$3-2020))+(_xlfn.IFNA(VLOOKUP($A2,'EV Distribution'!$A$2:$B$1048576,2,FALSE),0)*'EV Characterization'!K$2)</f>
        <v>0.3356834398765377</v>
      </c>
      <c r="L2" s="2">
        <f>'[1]Pc, Winter, S1'!L2*((1+Main!$B$4)^(Main!$B$3-2020))+(_xlfn.IFNA(VLOOKUP($A2,'EV Distribution'!$A$2:$B$1048576,2,FALSE),0)*'EV Characterization'!L$2)</f>
        <v>0.31190001100353992</v>
      </c>
      <c r="M2" s="2">
        <f>'[1]Pc, Winter, S1'!M2*((1+Main!$B$4)^(Main!$B$3-2020))+(_xlfn.IFNA(VLOOKUP($A2,'EV Distribution'!$A$2:$B$1048576,2,FALSE),0)*'EV Characterization'!M$2)</f>
        <v>0.3157643346433438</v>
      </c>
      <c r="N2" s="2">
        <f>'[1]Pc, Winter, S1'!N2*((1+Main!$B$4)^(Main!$B$3-2020))+(_xlfn.IFNA(VLOOKUP($A2,'EV Distribution'!$A$2:$B$1048576,2,FALSE),0)*'EV Characterization'!N$2)</f>
        <v>0.32264465395394659</v>
      </c>
      <c r="O2" s="2">
        <f>'[1]Pc, Winter, S1'!O2*((1+Main!$B$4)^(Main!$B$3-2020))+(_xlfn.IFNA(VLOOKUP($A2,'EV Distribution'!$A$2:$B$1048576,2,FALSE),0)*'EV Characterization'!O$2)</f>
        <v>0.32202756765712987</v>
      </c>
      <c r="P2" s="2">
        <f>'[1]Pc, Winter, S1'!P2*((1+Main!$B$4)^(Main!$B$3-2020))+(_xlfn.IFNA(VLOOKUP($A2,'EV Distribution'!$A$2:$B$1048576,2,FALSE),0)*'EV Characterization'!P$2)</f>
        <v>0.28325515540157803</v>
      </c>
      <c r="Q2" s="2">
        <f>'[1]Pc, Winter, S1'!Q2*((1+Main!$B$4)^(Main!$B$3-2020))+(_xlfn.IFNA(VLOOKUP($A2,'EV Distribution'!$A$2:$B$1048576,2,FALSE),0)*'EV Characterization'!Q$2)</f>
        <v>0.30913813985406075</v>
      </c>
      <c r="R2" s="2">
        <f>'[1]Pc, Winter, S1'!R2*((1+Main!$B$4)^(Main!$B$3-2020))+(_xlfn.IFNA(VLOOKUP($A2,'EV Distribution'!$A$2:$B$1048576,2,FALSE),0)*'EV Characterization'!R$2)</f>
        <v>0.33313959886260064</v>
      </c>
      <c r="S2" s="2">
        <f>'[1]Pc, Winter, S1'!S2*((1+Main!$B$4)^(Main!$B$3-2020))+(_xlfn.IFNA(VLOOKUP($A2,'EV Distribution'!$A$2:$B$1048576,2,FALSE),0)*'EV Characterization'!S$2)</f>
        <v>0.35456281840596349</v>
      </c>
      <c r="T2" s="2">
        <f>'[1]Pc, Winter, S1'!T2*((1+Main!$B$4)^(Main!$B$3-2020))+(_xlfn.IFNA(VLOOKUP($A2,'EV Distribution'!$A$2:$B$1048576,2,FALSE),0)*'EV Characterization'!T$2)</f>
        <v>0.31056145657939122</v>
      </c>
      <c r="U2" s="2">
        <f>'[1]Pc, Winter, S1'!U2*((1+Main!$B$4)^(Main!$B$3-2020))+(_xlfn.IFNA(VLOOKUP($A2,'EV Distribution'!$A$2:$B$1048576,2,FALSE),0)*'EV Characterization'!U$2)</f>
        <v>0.29572012250289209</v>
      </c>
      <c r="V2" s="2">
        <f>'[1]Pc, Winter, S1'!V2*((1+Main!$B$4)^(Main!$B$3-2020))+(_xlfn.IFNA(VLOOKUP($A2,'EV Distribution'!$A$2:$B$1048576,2,FALSE),0)*'EV Characterization'!V$2)</f>
        <v>0.3069441958166545</v>
      </c>
      <c r="W2" s="2">
        <f>'[1]Pc, Winter, S1'!W2*((1+Main!$B$4)^(Main!$B$3-2020))+(_xlfn.IFNA(VLOOKUP($A2,'EV Distribution'!$A$2:$B$1048576,2,FALSE),0)*'EV Characterization'!W$2)</f>
        <v>0.29294912637092629</v>
      </c>
      <c r="X2" s="2">
        <f>'[1]Pc, Winter, S1'!X2*((1+Main!$B$4)^(Main!$B$3-2020))+(_xlfn.IFNA(VLOOKUP($A2,'EV Distribution'!$A$2:$B$1048576,2,FALSE),0)*'EV Characterization'!X$2)</f>
        <v>0.45693648705675699</v>
      </c>
      <c r="Y2" s="2">
        <f>'[1]Pc, Winter, S1'!Y2*((1+Main!$B$4)^(Main!$B$3-2020))+(_xlfn.IFNA(VLOOKUP($A2,'EV Distribution'!$A$2:$B$1048576,2,FALSE),0)*'EV Characterization'!Y$2)</f>
        <v>0.48547899712615689</v>
      </c>
    </row>
    <row r="3" spans="1:25" x14ac:dyDescent="0.3">
      <c r="A3">
        <v>3</v>
      </c>
      <c r="B3" s="2">
        <f>'[1]Pc, Winter, S1'!B3*((1+Main!$B$4)^(Main!$B$3-2020))+(_xlfn.IFNA(VLOOKUP($A3,'EV Distribution'!$A$2:$B$1048576,2,FALSE),0)*'EV Characterization'!B$2)</f>
        <v>0.62825176622796397</v>
      </c>
      <c r="C3" s="2">
        <f>'[1]Pc, Winter, S1'!C3*((1+Main!$B$4)^(Main!$B$3-2020))+(_xlfn.IFNA(VLOOKUP($A3,'EV Distribution'!$A$2:$B$1048576,2,FALSE),0)*'EV Characterization'!C$2)</f>
        <v>0.61363655308816933</v>
      </c>
      <c r="D3" s="2">
        <f>'[1]Pc, Winter, S1'!D3*((1+Main!$B$4)^(Main!$B$3-2020))+(_xlfn.IFNA(VLOOKUP($A3,'EV Distribution'!$A$2:$B$1048576,2,FALSE),0)*'EV Characterization'!D$2)</f>
        <v>0.53814920600090066</v>
      </c>
      <c r="E3" s="2">
        <f>'[1]Pc, Winter, S1'!E3*((1+Main!$B$4)^(Main!$B$3-2020))+(_xlfn.IFNA(VLOOKUP($A3,'EV Distribution'!$A$2:$B$1048576,2,FALSE),0)*'EV Characterization'!E$2)</f>
        <v>0.52616163185227616</v>
      </c>
      <c r="F3" s="2">
        <f>'[1]Pc, Winter, S1'!F3*((1+Main!$B$4)^(Main!$B$3-2020))+(_xlfn.IFNA(VLOOKUP($A3,'EV Distribution'!$A$2:$B$1048576,2,FALSE),0)*'EV Characterization'!F$2)</f>
        <v>0.48658811510746958</v>
      </c>
      <c r="G3" s="2">
        <f>'[1]Pc, Winter, S1'!G3*((1+Main!$B$4)^(Main!$B$3-2020))+(_xlfn.IFNA(VLOOKUP($A3,'EV Distribution'!$A$2:$B$1048576,2,FALSE),0)*'EV Characterization'!G$2)</f>
        <v>0.51559958809203421</v>
      </c>
      <c r="H3" s="2">
        <f>'[1]Pc, Winter, S1'!H3*((1+Main!$B$4)^(Main!$B$3-2020))+(_xlfn.IFNA(VLOOKUP($A3,'EV Distribution'!$A$2:$B$1048576,2,FALSE),0)*'EV Characterization'!H$2)</f>
        <v>0.62427990879109219</v>
      </c>
      <c r="I3" s="2">
        <f>'[1]Pc, Winter, S1'!I3*((1+Main!$B$4)^(Main!$B$3-2020))+(_xlfn.IFNA(VLOOKUP($A3,'EV Distribution'!$A$2:$B$1048576,2,FALSE),0)*'EV Characterization'!I$2)</f>
        <v>0.48297369758118291</v>
      </c>
      <c r="J3" s="2">
        <f>'[1]Pc, Winter, S1'!J3*((1+Main!$B$4)^(Main!$B$3-2020))+(_xlfn.IFNA(VLOOKUP($A3,'EV Distribution'!$A$2:$B$1048576,2,FALSE),0)*'EV Characterization'!J$2)</f>
        <v>0.51505835006552858</v>
      </c>
      <c r="K3" s="2">
        <f>'[1]Pc, Winter, S1'!K3*((1+Main!$B$4)^(Main!$B$3-2020))+(_xlfn.IFNA(VLOOKUP($A3,'EV Distribution'!$A$2:$B$1048576,2,FALSE),0)*'EV Characterization'!K$2)</f>
        <v>0.54359226205284539</v>
      </c>
      <c r="L3" s="2">
        <f>'[1]Pc, Winter, S1'!L3*((1+Main!$B$4)^(Main!$B$3-2020))+(_xlfn.IFNA(VLOOKUP($A3,'EV Distribution'!$A$2:$B$1048576,2,FALSE),0)*'EV Characterization'!L$2)</f>
        <v>0.51959008699179288</v>
      </c>
      <c r="M3" s="2">
        <f>'[1]Pc, Winter, S1'!M3*((1+Main!$B$4)^(Main!$B$3-2020))+(_xlfn.IFNA(VLOOKUP($A3,'EV Distribution'!$A$2:$B$1048576,2,FALSE),0)*'EV Characterization'!M$2)</f>
        <v>0.5066815237538379</v>
      </c>
      <c r="N3" s="2">
        <f>'[1]Pc, Winter, S1'!N3*((1+Main!$B$4)^(Main!$B$3-2020))+(_xlfn.IFNA(VLOOKUP($A3,'EV Distribution'!$A$2:$B$1048576,2,FALSE),0)*'EV Characterization'!N$2)</f>
        <v>0.49976472827268881</v>
      </c>
      <c r="O3" s="2">
        <f>'[1]Pc, Winter, S1'!O3*((1+Main!$B$4)^(Main!$B$3-2020))+(_xlfn.IFNA(VLOOKUP($A3,'EV Distribution'!$A$2:$B$1048576,2,FALSE),0)*'EV Characterization'!O$2)</f>
        <v>0.48213155438408917</v>
      </c>
      <c r="P3" s="2">
        <f>'[1]Pc, Winter, S1'!P3*((1+Main!$B$4)^(Main!$B$3-2020))+(_xlfn.IFNA(VLOOKUP($A3,'EV Distribution'!$A$2:$B$1048576,2,FALSE),0)*'EV Characterization'!P$2)</f>
        <v>0.44845468682099959</v>
      </c>
      <c r="Q3" s="2">
        <f>'[1]Pc, Winter, S1'!Q3*((1+Main!$B$4)^(Main!$B$3-2020))+(_xlfn.IFNA(VLOOKUP($A3,'EV Distribution'!$A$2:$B$1048576,2,FALSE),0)*'EV Characterization'!Q$2)</f>
        <v>0.46926285641966964</v>
      </c>
      <c r="R3" s="2">
        <f>'[1]Pc, Winter, S1'!R3*((1+Main!$B$4)^(Main!$B$3-2020))+(_xlfn.IFNA(VLOOKUP($A3,'EV Distribution'!$A$2:$B$1048576,2,FALSE),0)*'EV Characterization'!R$2)</f>
        <v>0.51741358787361624</v>
      </c>
      <c r="S3" s="2">
        <f>'[1]Pc, Winter, S1'!S3*((1+Main!$B$4)^(Main!$B$3-2020))+(_xlfn.IFNA(VLOOKUP($A3,'EV Distribution'!$A$2:$B$1048576,2,FALSE),0)*'EV Characterization'!S$2)</f>
        <v>0.63102866928668755</v>
      </c>
      <c r="T3" s="2">
        <f>'[1]Pc, Winter, S1'!T3*((1+Main!$B$4)^(Main!$B$3-2020))+(_xlfn.IFNA(VLOOKUP($A3,'EV Distribution'!$A$2:$B$1048576,2,FALSE),0)*'EV Characterization'!T$2)</f>
        <v>0.57492200999116072</v>
      </c>
      <c r="U3" s="2">
        <f>'[1]Pc, Winter, S1'!U3*((1+Main!$B$4)^(Main!$B$3-2020))+(_xlfn.IFNA(VLOOKUP($A3,'EV Distribution'!$A$2:$B$1048576,2,FALSE),0)*'EV Characterization'!U$2)</f>
        <v>0.53246767371573889</v>
      </c>
      <c r="V3" s="2">
        <f>'[1]Pc, Winter, S1'!V3*((1+Main!$B$4)^(Main!$B$3-2020))+(_xlfn.IFNA(VLOOKUP($A3,'EV Distribution'!$A$2:$B$1048576,2,FALSE),0)*'EV Characterization'!V$2)</f>
        <v>0.53087992572480258</v>
      </c>
      <c r="W3" s="2">
        <f>'[1]Pc, Winter, S1'!W3*((1+Main!$B$4)^(Main!$B$3-2020))+(_xlfn.IFNA(VLOOKUP($A3,'EV Distribution'!$A$2:$B$1048576,2,FALSE),0)*'EV Characterization'!W$2)</f>
        <v>0.496401746982712</v>
      </c>
      <c r="X3" s="2">
        <f>'[1]Pc, Winter, S1'!X3*((1+Main!$B$4)^(Main!$B$3-2020))+(_xlfn.IFNA(VLOOKUP($A3,'EV Distribution'!$A$2:$B$1048576,2,FALSE),0)*'EV Characterization'!X$2)</f>
        <v>0.64584941298443588</v>
      </c>
      <c r="Y3" s="2">
        <f>'[1]Pc, Winter, S1'!Y3*((1+Main!$B$4)^(Main!$B$3-2020))+(_xlfn.IFNA(VLOOKUP($A3,'EV Distribution'!$A$2:$B$1048576,2,FALSE),0)*'EV Characterization'!Y$2)</f>
        <v>0.63351527578942701</v>
      </c>
    </row>
    <row r="4" spans="1:25" x14ac:dyDescent="0.3">
      <c r="A4">
        <v>4</v>
      </c>
      <c r="B4" s="2">
        <f>'[1]Pc, Winter, S1'!B4*((1+Main!$B$4)^(Main!$B$3-2020))+(_xlfn.IFNA(VLOOKUP($A4,'EV Distribution'!$A$2:$B$1048576,2,FALSE),0)*'EV Characterization'!B$2)</f>
        <v>1.2795588084890408</v>
      </c>
      <c r="C4" s="2">
        <f>'[1]Pc, Winter, S1'!C4*((1+Main!$B$4)^(Main!$B$3-2020))+(_xlfn.IFNA(VLOOKUP($A4,'EV Distribution'!$A$2:$B$1048576,2,FALSE),0)*'EV Characterization'!C$2)</f>
        <v>1.2165870863343908</v>
      </c>
      <c r="D4" s="2">
        <f>'[1]Pc, Winter, S1'!D4*((1+Main!$B$4)^(Main!$B$3-2020))+(_xlfn.IFNA(VLOOKUP($A4,'EV Distribution'!$A$2:$B$1048576,2,FALSE),0)*'EV Characterization'!D$2)</f>
        <v>1.1245817274041072</v>
      </c>
      <c r="E4" s="2">
        <f>'[1]Pc, Winter, S1'!E4*((1+Main!$B$4)^(Main!$B$3-2020))+(_xlfn.IFNA(VLOOKUP($A4,'EV Distribution'!$A$2:$B$1048576,2,FALSE),0)*'EV Characterization'!E$2)</f>
        <v>1.133045265077401</v>
      </c>
      <c r="F4" s="2">
        <f>'[1]Pc, Winter, S1'!F4*((1+Main!$B$4)^(Main!$B$3-2020))+(_xlfn.IFNA(VLOOKUP($A4,'EV Distribution'!$A$2:$B$1048576,2,FALSE),0)*'EV Characterization'!F$2)</f>
        <v>1.0990027513831948</v>
      </c>
      <c r="G4" s="2">
        <f>'[1]Pc, Winter, S1'!G4*((1+Main!$B$4)^(Main!$B$3-2020))+(_xlfn.IFNA(VLOOKUP($A4,'EV Distribution'!$A$2:$B$1048576,2,FALSE),0)*'EV Characterization'!G$2)</f>
        <v>1.2370489735373498</v>
      </c>
      <c r="H4" s="2">
        <f>'[1]Pc, Winter, S1'!H4*((1+Main!$B$4)^(Main!$B$3-2020))+(_xlfn.IFNA(VLOOKUP($A4,'EV Distribution'!$A$2:$B$1048576,2,FALSE),0)*'EV Characterization'!H$2)</f>
        <v>1.9121670041856982</v>
      </c>
      <c r="I4" s="2">
        <f>'[1]Pc, Winter, S1'!I4*((1+Main!$B$4)^(Main!$B$3-2020))+(_xlfn.IFNA(VLOOKUP($A4,'EV Distribution'!$A$2:$B$1048576,2,FALSE),0)*'EV Characterization'!I$2)</f>
        <v>1.9947694850670552</v>
      </c>
      <c r="J4" s="2">
        <f>'[1]Pc, Winter, S1'!J4*((1+Main!$B$4)^(Main!$B$3-2020))+(_xlfn.IFNA(VLOOKUP($A4,'EV Distribution'!$A$2:$B$1048576,2,FALSE),0)*'EV Characterization'!J$2)</f>
        <v>2.0766558431584112</v>
      </c>
      <c r="K4" s="2">
        <f>'[1]Pc, Winter, S1'!K4*((1+Main!$B$4)^(Main!$B$3-2020))+(_xlfn.IFNA(VLOOKUP($A4,'EV Distribution'!$A$2:$B$1048576,2,FALSE),0)*'EV Characterization'!K$2)</f>
        <v>2.0274863296212491</v>
      </c>
      <c r="L4" s="2">
        <f>'[1]Pc, Winter, S1'!L4*((1+Main!$B$4)^(Main!$B$3-2020))+(_xlfn.IFNA(VLOOKUP($A4,'EV Distribution'!$A$2:$B$1048576,2,FALSE),0)*'EV Characterization'!L$2)</f>
        <v>1.9325979965518976</v>
      </c>
      <c r="M4" s="2">
        <f>'[1]Pc, Winter, S1'!M4*((1+Main!$B$4)^(Main!$B$3-2020))+(_xlfn.IFNA(VLOOKUP($A4,'EV Distribution'!$A$2:$B$1048576,2,FALSE),0)*'EV Characterization'!M$2)</f>
        <v>2.051136521009528</v>
      </c>
      <c r="N4" s="2">
        <f>'[1]Pc, Winter, S1'!N4*((1+Main!$B$4)^(Main!$B$3-2020))+(_xlfn.IFNA(VLOOKUP($A4,'EV Distribution'!$A$2:$B$1048576,2,FALSE),0)*'EV Characterization'!N$2)</f>
        <v>1.9146688037530388</v>
      </c>
      <c r="O4" s="2">
        <f>'[1]Pc, Winter, S1'!O4*((1+Main!$B$4)^(Main!$B$3-2020))+(_xlfn.IFNA(VLOOKUP($A4,'EV Distribution'!$A$2:$B$1048576,2,FALSE),0)*'EV Characterization'!O$2)</f>
        <v>1.8298829121380618</v>
      </c>
      <c r="P4" s="2">
        <f>'[1]Pc, Winter, S1'!P4*((1+Main!$B$4)^(Main!$B$3-2020))+(_xlfn.IFNA(VLOOKUP($A4,'EV Distribution'!$A$2:$B$1048576,2,FALSE),0)*'EV Characterization'!P$2)</f>
        <v>1.5860666322986769</v>
      </c>
      <c r="Q4" s="2">
        <f>'[1]Pc, Winter, S1'!Q4*((1+Main!$B$4)^(Main!$B$3-2020))+(_xlfn.IFNA(VLOOKUP($A4,'EV Distribution'!$A$2:$B$1048576,2,FALSE),0)*'EV Characterization'!Q$2)</f>
        <v>1.588358426272513</v>
      </c>
      <c r="R4" s="2">
        <f>'[1]Pc, Winter, S1'!R4*((1+Main!$B$4)^(Main!$B$3-2020))+(_xlfn.IFNA(VLOOKUP($A4,'EV Distribution'!$A$2:$B$1048576,2,FALSE),0)*'EV Characterization'!R$2)</f>
        <v>1.6550158501586927</v>
      </c>
      <c r="S4" s="2">
        <f>'[1]Pc, Winter, S1'!S4*((1+Main!$B$4)^(Main!$B$3-2020))+(_xlfn.IFNA(VLOOKUP($A4,'EV Distribution'!$A$2:$B$1048576,2,FALSE),0)*'EV Characterization'!S$2)</f>
        <v>1.8075871844837905</v>
      </c>
      <c r="T4" s="2">
        <f>'[1]Pc, Winter, S1'!T4*((1+Main!$B$4)^(Main!$B$3-2020))+(_xlfn.IFNA(VLOOKUP($A4,'EV Distribution'!$A$2:$B$1048576,2,FALSE),0)*'EV Characterization'!T$2)</f>
        <v>1.6292876251784656</v>
      </c>
      <c r="U4" s="2">
        <f>'[1]Pc, Winter, S1'!U4*((1+Main!$B$4)^(Main!$B$3-2020))+(_xlfn.IFNA(VLOOKUP($A4,'EV Distribution'!$A$2:$B$1048576,2,FALSE),0)*'EV Characterization'!U$2)</f>
        <v>1.6873929928942819</v>
      </c>
      <c r="V4" s="2">
        <f>'[1]Pc, Winter, S1'!V4*((1+Main!$B$4)^(Main!$B$3-2020))+(_xlfn.IFNA(VLOOKUP($A4,'EV Distribution'!$A$2:$B$1048576,2,FALSE),0)*'EV Characterization'!V$2)</f>
        <v>1.6529655982200107</v>
      </c>
      <c r="W4" s="2">
        <f>'[1]Pc, Winter, S1'!W4*((1+Main!$B$4)^(Main!$B$3-2020))+(_xlfn.IFNA(VLOOKUP($A4,'EV Distribution'!$A$2:$B$1048576,2,FALSE),0)*'EV Characterization'!W$2)</f>
        <v>1.5551979175933635</v>
      </c>
      <c r="X4" s="2">
        <f>'[1]Pc, Winter, S1'!X4*((1+Main!$B$4)^(Main!$B$3-2020))+(_xlfn.IFNA(VLOOKUP($A4,'EV Distribution'!$A$2:$B$1048576,2,FALSE),0)*'EV Characterization'!X$2)</f>
        <v>1.4892181645509237</v>
      </c>
      <c r="Y4" s="2">
        <f>'[1]Pc, Winter, S1'!Y4*((1+Main!$B$4)^(Main!$B$3-2020))+(_xlfn.IFNA(VLOOKUP($A4,'EV Distribution'!$A$2:$B$1048576,2,FALSE),0)*'EV Characterization'!Y$2)</f>
        <v>1.3763578546695652</v>
      </c>
    </row>
    <row r="5" spans="1:25" x14ac:dyDescent="0.3">
      <c r="A5">
        <v>5</v>
      </c>
      <c r="B5" s="2">
        <f>'[1]Pc, Winter, S1'!B5*((1+Main!$B$4)^(Main!$B$3-2020))+(_xlfn.IFNA(VLOOKUP($A5,'EV Distribution'!$A$2:$B$1048576,2,FALSE),0)*'EV Characterization'!B$2)</f>
        <v>1.1289860113047585</v>
      </c>
      <c r="C5" s="2">
        <f>'[1]Pc, Winter, S1'!C5*((1+Main!$B$4)^(Main!$B$3-2020))+(_xlfn.IFNA(VLOOKUP($A5,'EV Distribution'!$A$2:$B$1048576,2,FALSE),0)*'EV Characterization'!C$2)</f>
        <v>0.841992756336159</v>
      </c>
      <c r="D5" s="2">
        <f>'[1]Pc, Winter, S1'!D5*((1+Main!$B$4)^(Main!$B$3-2020))+(_xlfn.IFNA(VLOOKUP($A5,'EV Distribution'!$A$2:$B$1048576,2,FALSE),0)*'EV Characterization'!D$2)</f>
        <v>0.77918557190392201</v>
      </c>
      <c r="E5" s="2">
        <f>'[1]Pc, Winter, S1'!E5*((1+Main!$B$4)^(Main!$B$3-2020))+(_xlfn.IFNA(VLOOKUP($A5,'EV Distribution'!$A$2:$B$1048576,2,FALSE),0)*'EV Characterization'!E$2)</f>
        <v>0.71261814850855509</v>
      </c>
      <c r="F5" s="2">
        <f>'[1]Pc, Winter, S1'!F5*((1+Main!$B$4)^(Main!$B$3-2020))+(_xlfn.IFNA(VLOOKUP($A5,'EV Distribution'!$A$2:$B$1048576,2,FALSE),0)*'EV Characterization'!F$2)</f>
        <v>0.694958922926175</v>
      </c>
      <c r="G5" s="2">
        <f>'[1]Pc, Winter, S1'!G5*((1+Main!$B$4)^(Main!$B$3-2020))+(_xlfn.IFNA(VLOOKUP($A5,'EV Distribution'!$A$2:$B$1048576,2,FALSE),0)*'EV Characterization'!G$2)</f>
        <v>1.2139019831136888</v>
      </c>
      <c r="H5" s="2">
        <f>'[1]Pc, Winter, S1'!H5*((1+Main!$B$4)^(Main!$B$3-2020))+(_xlfn.IFNA(VLOOKUP($A5,'EV Distribution'!$A$2:$B$1048576,2,FALSE),0)*'EV Characterization'!H$2)</f>
        <v>2.2642628163671263</v>
      </c>
      <c r="I5" s="2">
        <f>'[1]Pc, Winter, S1'!I5*((1+Main!$B$4)^(Main!$B$3-2020))+(_xlfn.IFNA(VLOOKUP($A5,'EV Distribution'!$A$2:$B$1048576,2,FALSE),0)*'EV Characterization'!I$2)</f>
        <v>2.552365456684794</v>
      </c>
      <c r="J5" s="2">
        <f>'[1]Pc, Winter, S1'!J5*((1+Main!$B$4)^(Main!$B$3-2020))+(_xlfn.IFNA(VLOOKUP($A5,'EV Distribution'!$A$2:$B$1048576,2,FALSE),0)*'EV Characterization'!J$2)</f>
        <v>2.8025614781878572</v>
      </c>
      <c r="K5" s="2">
        <f>'[1]Pc, Winter, S1'!K5*((1+Main!$B$4)^(Main!$B$3-2020))+(_xlfn.IFNA(VLOOKUP($A5,'EV Distribution'!$A$2:$B$1048576,2,FALSE),0)*'EV Characterization'!K$2)</f>
        <v>2.6428135726298017</v>
      </c>
      <c r="L5" s="2">
        <f>'[1]Pc, Winter, S1'!L5*((1+Main!$B$4)^(Main!$B$3-2020))+(_xlfn.IFNA(VLOOKUP($A5,'EV Distribution'!$A$2:$B$1048576,2,FALSE),0)*'EV Characterization'!L$2)</f>
        <v>2.5976219080672469</v>
      </c>
      <c r="M5" s="2">
        <f>'[1]Pc, Winter, S1'!M5*((1+Main!$B$4)^(Main!$B$3-2020))+(_xlfn.IFNA(VLOOKUP($A5,'EV Distribution'!$A$2:$B$1048576,2,FALSE),0)*'EV Characterization'!M$2)</f>
        <v>2.4160311638409735</v>
      </c>
      <c r="N5" s="2">
        <f>'[1]Pc, Winter, S1'!N5*((1+Main!$B$4)^(Main!$B$3-2020))+(_xlfn.IFNA(VLOOKUP($A5,'EV Distribution'!$A$2:$B$1048576,2,FALSE),0)*'EV Characterization'!N$2)</f>
        <v>2.3645878400953051</v>
      </c>
      <c r="O5" s="2">
        <f>'[1]Pc, Winter, S1'!O5*((1+Main!$B$4)^(Main!$B$3-2020))+(_xlfn.IFNA(VLOOKUP($A5,'EV Distribution'!$A$2:$B$1048576,2,FALSE),0)*'EV Characterization'!O$2)</f>
        <v>2.2343967554666757</v>
      </c>
      <c r="P5" s="2">
        <f>'[1]Pc, Winter, S1'!P5*((1+Main!$B$4)^(Main!$B$3-2020))+(_xlfn.IFNA(VLOOKUP($A5,'EV Distribution'!$A$2:$B$1048576,2,FALSE),0)*'EV Characterization'!P$2)</f>
        <v>2.130847307434979</v>
      </c>
      <c r="Q5" s="2">
        <f>'[1]Pc, Winter, S1'!Q5*((1+Main!$B$4)^(Main!$B$3-2020))+(_xlfn.IFNA(VLOOKUP($A5,'EV Distribution'!$A$2:$B$1048576,2,FALSE),0)*'EV Characterization'!Q$2)</f>
        <v>2.1867315413365103</v>
      </c>
      <c r="R5" s="2">
        <f>'[1]Pc, Winter, S1'!R5*((1+Main!$B$4)^(Main!$B$3-2020))+(_xlfn.IFNA(VLOOKUP($A5,'EV Distribution'!$A$2:$B$1048576,2,FALSE),0)*'EV Characterization'!R$2)</f>
        <v>2.7457261314952377</v>
      </c>
      <c r="S5" s="2">
        <f>'[1]Pc, Winter, S1'!S5*((1+Main!$B$4)^(Main!$B$3-2020))+(_xlfn.IFNA(VLOOKUP($A5,'EV Distribution'!$A$2:$B$1048576,2,FALSE),0)*'EV Characterization'!S$2)</f>
        <v>4.1328516863168225</v>
      </c>
      <c r="T5" s="2">
        <f>'[1]Pc, Winter, S1'!T5*((1+Main!$B$4)^(Main!$B$3-2020))+(_xlfn.IFNA(VLOOKUP($A5,'EV Distribution'!$A$2:$B$1048576,2,FALSE),0)*'EV Characterization'!T$2)</f>
        <v>3.6942192702202217</v>
      </c>
      <c r="U5" s="2">
        <f>'[1]Pc, Winter, S1'!U5*((1+Main!$B$4)^(Main!$B$3-2020))+(_xlfn.IFNA(VLOOKUP($A5,'EV Distribution'!$A$2:$B$1048576,2,FALSE),0)*'EV Characterization'!U$2)</f>
        <v>3.1325196145536207</v>
      </c>
      <c r="V5" s="2">
        <f>'[1]Pc, Winter, S1'!V5*((1+Main!$B$4)^(Main!$B$3-2020))+(_xlfn.IFNA(VLOOKUP($A5,'EV Distribution'!$A$2:$B$1048576,2,FALSE),0)*'EV Characterization'!V$2)</f>
        <v>3.0434622219280629</v>
      </c>
      <c r="W5" s="2">
        <f>'[1]Pc, Winter, S1'!W5*((1+Main!$B$4)^(Main!$B$3-2020))+(_xlfn.IFNA(VLOOKUP($A5,'EV Distribution'!$A$2:$B$1048576,2,FALSE),0)*'EV Characterization'!W$2)</f>
        <v>2.7136084100297091</v>
      </c>
      <c r="X5" s="2">
        <f>'[1]Pc, Winter, S1'!X5*((1+Main!$B$4)^(Main!$B$3-2020))+(_xlfn.IFNA(VLOOKUP($A5,'EV Distribution'!$A$2:$B$1048576,2,FALSE),0)*'EV Characterization'!X$2)</f>
        <v>2.2337028653722215</v>
      </c>
      <c r="Y5" s="2">
        <f>'[1]Pc, Winter, S1'!Y5*((1+Main!$B$4)^(Main!$B$3-2020))+(_xlfn.IFNA(VLOOKUP($A5,'EV Distribution'!$A$2:$B$1048576,2,FALSE),0)*'EV Characterization'!Y$2)</f>
        <v>1.8258532790672832</v>
      </c>
    </row>
    <row r="6" spans="1:25" x14ac:dyDescent="0.3">
      <c r="A6">
        <v>6</v>
      </c>
      <c r="B6" s="2">
        <f>'[1]Pc, Winter, S1'!B6*((1+Main!$B$4)^(Main!$B$3-2020))+(_xlfn.IFNA(VLOOKUP($A6,'EV Distribution'!$A$2:$B$1048576,2,FALSE),0)*'EV Characterization'!B$2)</f>
        <v>0.93595459080061394</v>
      </c>
      <c r="C6" s="2">
        <f>'[1]Pc, Winter, S1'!C6*((1+Main!$B$4)^(Main!$B$3-2020))+(_xlfn.IFNA(VLOOKUP($A6,'EV Distribution'!$A$2:$B$1048576,2,FALSE),0)*'EV Characterization'!C$2)</f>
        <v>0.87483852387789185</v>
      </c>
      <c r="D6" s="2">
        <f>'[1]Pc, Winter, S1'!D6*((1+Main!$B$4)^(Main!$B$3-2020))+(_xlfn.IFNA(VLOOKUP($A6,'EV Distribution'!$A$2:$B$1048576,2,FALSE),0)*'EV Characterization'!D$2)</f>
        <v>0.76547467645102119</v>
      </c>
      <c r="E6" s="2">
        <f>'[1]Pc, Winter, S1'!E6*((1+Main!$B$4)^(Main!$B$3-2020))+(_xlfn.IFNA(VLOOKUP($A6,'EV Distribution'!$A$2:$B$1048576,2,FALSE),0)*'EV Characterization'!E$2)</f>
        <v>0.76245442451089962</v>
      </c>
      <c r="F6" s="2">
        <f>'[1]Pc, Winter, S1'!F6*((1+Main!$B$4)^(Main!$B$3-2020))+(_xlfn.IFNA(VLOOKUP($A6,'EV Distribution'!$A$2:$B$1048576,2,FALSE),0)*'EV Characterization'!F$2)</f>
        <v>0.73155508204616204</v>
      </c>
      <c r="G6" s="2">
        <f>'[1]Pc, Winter, S1'!G6*((1+Main!$B$4)^(Main!$B$3-2020))+(_xlfn.IFNA(VLOOKUP($A6,'EV Distribution'!$A$2:$B$1048576,2,FALSE),0)*'EV Characterization'!G$2)</f>
        <v>0.8081270772245982</v>
      </c>
      <c r="H6" s="2">
        <f>'[1]Pc, Winter, S1'!H6*((1+Main!$B$4)^(Main!$B$3-2020))+(_xlfn.IFNA(VLOOKUP($A6,'EV Distribution'!$A$2:$B$1048576,2,FALSE),0)*'EV Characterization'!H$2)</f>
        <v>1.0285318854946615</v>
      </c>
      <c r="I6" s="2">
        <f>'[1]Pc, Winter, S1'!I6*((1+Main!$B$4)^(Main!$B$3-2020))+(_xlfn.IFNA(VLOOKUP($A6,'EV Distribution'!$A$2:$B$1048576,2,FALSE),0)*'EV Characterization'!I$2)</f>
        <v>0.90904962384781918</v>
      </c>
      <c r="J6" s="2">
        <f>'[1]Pc, Winter, S1'!J6*((1+Main!$B$4)^(Main!$B$3-2020))+(_xlfn.IFNA(VLOOKUP($A6,'EV Distribution'!$A$2:$B$1048576,2,FALSE),0)*'EV Characterization'!J$2)</f>
        <v>0.93314894451057651</v>
      </c>
      <c r="K6" s="2">
        <f>'[1]Pc, Winter, S1'!K6*((1+Main!$B$4)^(Main!$B$3-2020))+(_xlfn.IFNA(VLOOKUP($A6,'EV Distribution'!$A$2:$B$1048576,2,FALSE),0)*'EV Characterization'!K$2)</f>
        <v>0.98275860973287399</v>
      </c>
      <c r="L6" s="2">
        <f>'[1]Pc, Winter, S1'!L6*((1+Main!$B$4)^(Main!$B$3-2020))+(_xlfn.IFNA(VLOOKUP($A6,'EV Distribution'!$A$2:$B$1048576,2,FALSE),0)*'EV Characterization'!L$2)</f>
        <v>0.98543520741172119</v>
      </c>
      <c r="M6" s="2">
        <f>'[1]Pc, Winter, S1'!M6*((1+Main!$B$4)^(Main!$B$3-2020))+(_xlfn.IFNA(VLOOKUP($A6,'EV Distribution'!$A$2:$B$1048576,2,FALSE),0)*'EV Characterization'!M$2)</f>
        <v>0.99942653756833166</v>
      </c>
      <c r="N6" s="2">
        <f>'[1]Pc, Winter, S1'!N6*((1+Main!$B$4)^(Main!$B$3-2020))+(_xlfn.IFNA(VLOOKUP($A6,'EV Distribution'!$A$2:$B$1048576,2,FALSE),0)*'EV Characterization'!N$2)</f>
        <v>0.99071232961555267</v>
      </c>
      <c r="O6" s="2">
        <f>'[1]Pc, Winter, S1'!O6*((1+Main!$B$4)^(Main!$B$3-2020))+(_xlfn.IFNA(VLOOKUP($A6,'EV Distribution'!$A$2:$B$1048576,2,FALSE),0)*'EV Characterization'!O$2)</f>
        <v>0.94958319601768837</v>
      </c>
      <c r="P6" s="2">
        <f>'[1]Pc, Winter, S1'!P6*((1+Main!$B$4)^(Main!$B$3-2020))+(_xlfn.IFNA(VLOOKUP($A6,'EV Distribution'!$A$2:$B$1048576,2,FALSE),0)*'EV Characterization'!P$2)</f>
        <v>0.94207489079931317</v>
      </c>
      <c r="Q6" s="2">
        <f>'[1]Pc, Winter, S1'!Q6*((1+Main!$B$4)^(Main!$B$3-2020))+(_xlfn.IFNA(VLOOKUP($A6,'EV Distribution'!$A$2:$B$1048576,2,FALSE),0)*'EV Characterization'!Q$2)</f>
        <v>0.94350564187559938</v>
      </c>
      <c r="R6" s="2">
        <f>'[1]Pc, Winter, S1'!R6*((1+Main!$B$4)^(Main!$B$3-2020))+(_xlfn.IFNA(VLOOKUP($A6,'EV Distribution'!$A$2:$B$1048576,2,FALSE),0)*'EV Characterization'!R$2)</f>
        <v>1.0066742236733988</v>
      </c>
      <c r="S6" s="2">
        <f>'[1]Pc, Winter, S1'!S6*((1+Main!$B$4)^(Main!$B$3-2020))+(_xlfn.IFNA(VLOOKUP($A6,'EV Distribution'!$A$2:$B$1048576,2,FALSE),0)*'EV Characterization'!S$2)</f>
        <v>1.1697706719067085</v>
      </c>
      <c r="T6" s="2">
        <f>'[1]Pc, Winter, S1'!T6*((1+Main!$B$4)^(Main!$B$3-2020))+(_xlfn.IFNA(VLOOKUP($A6,'EV Distribution'!$A$2:$B$1048576,2,FALSE),0)*'EV Characterization'!T$2)</f>
        <v>1.1252505034129978</v>
      </c>
      <c r="U6" s="2">
        <f>'[1]Pc, Winter, S1'!U6*((1+Main!$B$4)^(Main!$B$3-2020))+(_xlfn.IFNA(VLOOKUP($A6,'EV Distribution'!$A$2:$B$1048576,2,FALSE),0)*'EV Characterization'!U$2)</f>
        <v>1.0987035257943212</v>
      </c>
      <c r="V6" s="2">
        <f>'[1]Pc, Winter, S1'!V6*((1+Main!$B$4)^(Main!$B$3-2020))+(_xlfn.IFNA(VLOOKUP($A6,'EV Distribution'!$A$2:$B$1048576,2,FALSE),0)*'EV Characterization'!V$2)</f>
        <v>1.1022007550073278</v>
      </c>
      <c r="W6" s="2">
        <f>'[1]Pc, Winter, S1'!W6*((1+Main!$B$4)^(Main!$B$3-2020))+(_xlfn.IFNA(VLOOKUP($A6,'EV Distribution'!$A$2:$B$1048576,2,FALSE),0)*'EV Characterization'!W$2)</f>
        <v>1.0303026270599234</v>
      </c>
      <c r="X6" s="2">
        <f>'[1]Pc, Winter, S1'!X6*((1+Main!$B$4)^(Main!$B$3-2020))+(_xlfn.IFNA(VLOOKUP($A6,'EV Distribution'!$A$2:$B$1048576,2,FALSE),0)*'EV Characterization'!X$2)</f>
        <v>1.1099826586124499</v>
      </c>
      <c r="Y6" s="2">
        <f>'[1]Pc, Winter, S1'!Y6*((1+Main!$B$4)^(Main!$B$3-2020))+(_xlfn.IFNA(VLOOKUP($A6,'EV Distribution'!$A$2:$B$1048576,2,FALSE),0)*'EV Characterization'!Y$2)</f>
        <v>1.0625629690860678</v>
      </c>
    </row>
    <row r="7" spans="1:25" x14ac:dyDescent="0.3">
      <c r="A7">
        <v>7</v>
      </c>
      <c r="B7" s="2">
        <f>'[1]Pc, Winter, S1'!B7*((1+Main!$B$4)^(Main!$B$3-2020))+(_xlfn.IFNA(VLOOKUP($A7,'EV Distribution'!$A$2:$B$1048576,2,FALSE),0)*'EV Characterization'!B$2)</f>
        <v>0.50543434478868288</v>
      </c>
      <c r="C7" s="2">
        <f>'[1]Pc, Winter, S1'!C7*((1+Main!$B$4)^(Main!$B$3-2020))+(_xlfn.IFNA(VLOOKUP($A7,'EV Distribution'!$A$2:$B$1048576,2,FALSE),0)*'EV Characterization'!C$2)</f>
        <v>0.48873603338344662</v>
      </c>
      <c r="D7" s="2">
        <f>'[1]Pc, Winter, S1'!D7*((1+Main!$B$4)^(Main!$B$3-2020))+(_xlfn.IFNA(VLOOKUP($A7,'EV Distribution'!$A$2:$B$1048576,2,FALSE),0)*'EV Characterization'!D$2)</f>
        <v>0.42141652783162287</v>
      </c>
      <c r="E7" s="2">
        <f>'[1]Pc, Winter, S1'!E7*((1+Main!$B$4)^(Main!$B$3-2020))+(_xlfn.IFNA(VLOOKUP($A7,'EV Distribution'!$A$2:$B$1048576,2,FALSE),0)*'EV Characterization'!E$2)</f>
        <v>0.4137416079713564</v>
      </c>
      <c r="F7" s="2">
        <f>'[1]Pc, Winter, S1'!F7*((1+Main!$B$4)^(Main!$B$3-2020))+(_xlfn.IFNA(VLOOKUP($A7,'EV Distribution'!$A$2:$B$1048576,2,FALSE),0)*'EV Characterization'!F$2)</f>
        <v>0.37318740262548294</v>
      </c>
      <c r="G7" s="2">
        <f>'[1]Pc, Winter, S1'!G7*((1+Main!$B$4)^(Main!$B$3-2020))+(_xlfn.IFNA(VLOOKUP($A7,'EV Distribution'!$A$2:$B$1048576,2,FALSE),0)*'EV Characterization'!G$2)</f>
        <v>0.39719443337036908</v>
      </c>
      <c r="H7" s="2">
        <f>'[1]Pc, Winter, S1'!H7*((1+Main!$B$4)^(Main!$B$3-2020))+(_xlfn.IFNA(VLOOKUP($A7,'EV Distribution'!$A$2:$B$1048576,2,FALSE),0)*'EV Characterization'!H$2)</f>
        <v>0.46775875684030521</v>
      </c>
      <c r="I7" s="2">
        <f>'[1]Pc, Winter, S1'!I7*((1+Main!$B$4)^(Main!$B$3-2020))+(_xlfn.IFNA(VLOOKUP($A7,'EV Distribution'!$A$2:$B$1048576,2,FALSE),0)*'EV Characterization'!I$2)</f>
        <v>0.30949435312275125</v>
      </c>
      <c r="J7" s="2">
        <f>'[1]Pc, Winter, S1'!J7*((1+Main!$B$4)^(Main!$B$3-2020))+(_xlfn.IFNA(VLOOKUP($A7,'EV Distribution'!$A$2:$B$1048576,2,FALSE),0)*'EV Characterization'!J$2)</f>
        <v>0.31687934178829902</v>
      </c>
      <c r="K7" s="2">
        <f>'[1]Pc, Winter, S1'!K7*((1+Main!$B$4)^(Main!$B$3-2020))+(_xlfn.IFNA(VLOOKUP($A7,'EV Distribution'!$A$2:$B$1048576,2,FALSE),0)*'EV Characterization'!K$2)</f>
        <v>0.34042433464334382</v>
      </c>
      <c r="L7" s="2">
        <f>'[1]Pc, Winter, S1'!L7*((1+Main!$B$4)^(Main!$B$3-2020))+(_xlfn.IFNA(VLOOKUP($A7,'EV Distribution'!$A$2:$B$1048576,2,FALSE),0)*'EV Characterization'!L$2)</f>
        <v>0.31309416977440596</v>
      </c>
      <c r="M7" s="2">
        <f>'[1]Pc, Winter, S1'!M7*((1+Main!$B$4)^(Main!$B$3-2020))+(_xlfn.IFNA(VLOOKUP($A7,'EV Distribution'!$A$2:$B$1048576,2,FALSE),0)*'EV Characterization'!M$2)</f>
        <v>0.31547699693760206</v>
      </c>
      <c r="N7" s="2">
        <f>'[1]Pc, Winter, S1'!N7*((1+Main!$B$4)^(Main!$B$3-2020))+(_xlfn.IFNA(VLOOKUP($A7,'EV Distribution'!$A$2:$B$1048576,2,FALSE),0)*'EV Characterization'!N$2)</f>
        <v>0.32390639630021323</v>
      </c>
      <c r="O7" s="2">
        <f>'[1]Pc, Winter, S1'!O7*((1+Main!$B$4)^(Main!$B$3-2020))+(_xlfn.IFNA(VLOOKUP($A7,'EV Distribution'!$A$2:$B$1048576,2,FALSE),0)*'EV Characterization'!O$2)</f>
        <v>0.32402993688620502</v>
      </c>
      <c r="P7" s="2">
        <f>'[1]Pc, Winter, S1'!P7*((1+Main!$B$4)^(Main!$B$3-2020))+(_xlfn.IFNA(VLOOKUP($A7,'EV Distribution'!$A$2:$B$1048576,2,FALSE),0)*'EV Characterization'!P$2)</f>
        <v>0.30135051778676386</v>
      </c>
      <c r="Q7" s="2">
        <f>'[1]Pc, Winter, S1'!Q7*((1+Main!$B$4)^(Main!$B$3-2020))+(_xlfn.IFNA(VLOOKUP($A7,'EV Distribution'!$A$2:$B$1048576,2,FALSE),0)*'EV Characterization'!Q$2)</f>
        <v>0.31054435922914397</v>
      </c>
      <c r="R7" s="2">
        <f>'[1]Pc, Winter, S1'!R7*((1+Main!$B$4)^(Main!$B$3-2020))+(_xlfn.IFNA(VLOOKUP($A7,'EV Distribution'!$A$2:$B$1048576,2,FALSE),0)*'EV Characterization'!R$2)</f>
        <v>0.30582279320774036</v>
      </c>
      <c r="S7" s="2">
        <f>'[1]Pc, Winter, S1'!S7*((1+Main!$B$4)^(Main!$B$3-2020))+(_xlfn.IFNA(VLOOKUP($A7,'EV Distribution'!$A$2:$B$1048576,2,FALSE),0)*'EV Characterization'!S$2)</f>
        <v>0.34278033804915653</v>
      </c>
      <c r="T7" s="2">
        <f>'[1]Pc, Winter, S1'!T7*((1+Main!$B$4)^(Main!$B$3-2020))+(_xlfn.IFNA(VLOOKUP($A7,'EV Distribution'!$A$2:$B$1048576,2,FALSE),0)*'EV Characterization'!T$2)</f>
        <v>0.30449121185896089</v>
      </c>
      <c r="U7" s="2">
        <f>'[1]Pc, Winter, S1'!U7*((1+Main!$B$4)^(Main!$B$3-2020))+(_xlfn.IFNA(VLOOKUP($A7,'EV Distribution'!$A$2:$B$1048576,2,FALSE),0)*'EV Characterization'!U$2)</f>
        <v>0.29737139966866555</v>
      </c>
      <c r="V7" s="2">
        <f>'[1]Pc, Winter, S1'!V7*((1+Main!$B$4)^(Main!$B$3-2020))+(_xlfn.IFNA(VLOOKUP($A7,'EV Distribution'!$A$2:$B$1048576,2,FALSE),0)*'EV Characterization'!V$2)</f>
        <v>0.30498883865970328</v>
      </c>
      <c r="W7" s="2">
        <f>'[1]Pc, Winter, S1'!W7*((1+Main!$B$4)^(Main!$B$3-2020))+(_xlfn.IFNA(VLOOKUP($A7,'EV Distribution'!$A$2:$B$1048576,2,FALSE),0)*'EV Characterization'!W$2)</f>
        <v>0.29344605617006153</v>
      </c>
      <c r="X7" s="2">
        <f>'[1]Pc, Winter, S1'!X7*((1+Main!$B$4)^(Main!$B$3-2020))+(_xlfn.IFNA(VLOOKUP($A7,'EV Distribution'!$A$2:$B$1048576,2,FALSE),0)*'EV Characterization'!X$2)</f>
        <v>0.45612069854565518</v>
      </c>
      <c r="Y7" s="2">
        <f>'[1]Pc, Winter, S1'!Y7*((1+Main!$B$4)^(Main!$B$3-2020))+(_xlfn.IFNA(VLOOKUP($A7,'EV Distribution'!$A$2:$B$1048576,2,FALSE),0)*'EV Characterization'!Y$2)</f>
        <v>0.47469466856581016</v>
      </c>
    </row>
    <row r="8" spans="1:25" x14ac:dyDescent="0.3">
      <c r="A8">
        <v>8</v>
      </c>
      <c r="B8" s="2">
        <f>'[1]Pc, Winter, S1'!B8*((1+Main!$B$4)^(Main!$B$3-2020))+(_xlfn.IFNA(VLOOKUP($A8,'EV Distribution'!$A$2:$B$1048576,2,FALSE),0)*'EV Characterization'!B$2)</f>
        <v>1.0110441147070537</v>
      </c>
      <c r="C8" s="2">
        <f>'[1]Pc, Winter, S1'!C8*((1+Main!$B$4)^(Main!$B$3-2020))+(_xlfn.IFNA(VLOOKUP($A8,'EV Distribution'!$A$2:$B$1048576,2,FALSE),0)*'EV Characterization'!C$2)</f>
        <v>0.95139975184524728</v>
      </c>
      <c r="D8" s="2">
        <f>'[1]Pc, Winter, S1'!D8*((1+Main!$B$4)^(Main!$B$3-2020))+(_xlfn.IFNA(VLOOKUP($A8,'EV Distribution'!$A$2:$B$1048576,2,FALSE),0)*'EV Characterization'!D$2)</f>
        <v>0.88301526258313268</v>
      </c>
      <c r="E8" s="2">
        <f>'[1]Pc, Winter, S1'!E8*((1+Main!$B$4)^(Main!$B$3-2020))+(_xlfn.IFNA(VLOOKUP($A8,'EV Distribution'!$A$2:$B$1048576,2,FALSE),0)*'EV Characterization'!E$2)</f>
        <v>0.86066474731572551</v>
      </c>
      <c r="F8" s="2">
        <f>'[1]Pc, Winter, S1'!F8*((1+Main!$B$4)^(Main!$B$3-2020))+(_xlfn.IFNA(VLOOKUP($A8,'EV Distribution'!$A$2:$B$1048576,2,FALSE),0)*'EV Characterization'!F$2)</f>
        <v>0.83972122324806686</v>
      </c>
      <c r="G8" s="2">
        <f>'[1]Pc, Winter, S1'!G8*((1+Main!$B$4)^(Main!$B$3-2020))+(_xlfn.IFNA(VLOOKUP($A8,'EV Distribution'!$A$2:$B$1048576,2,FALSE),0)*'EV Characterization'!G$2)</f>
        <v>0.94440447804573535</v>
      </c>
      <c r="H8" s="2">
        <f>'[1]Pc, Winter, S1'!H8*((1+Main!$B$4)^(Main!$B$3-2020))+(_xlfn.IFNA(VLOOKUP($A8,'EV Distribution'!$A$2:$B$1048576,2,FALSE),0)*'EV Characterization'!H$2)</f>
        <v>1.1880257293652718</v>
      </c>
      <c r="I8" s="2">
        <f>'[1]Pc, Winter, S1'!I8*((1+Main!$B$4)^(Main!$B$3-2020))+(_xlfn.IFNA(VLOOKUP($A8,'EV Distribution'!$A$2:$B$1048576,2,FALSE),0)*'EV Characterization'!I$2)</f>
        <v>1.1924085297215004</v>
      </c>
      <c r="J8" s="2">
        <f>'[1]Pc, Winter, S1'!J8*((1+Main!$B$4)^(Main!$B$3-2020))+(_xlfn.IFNA(VLOOKUP($A8,'EV Distribution'!$A$2:$B$1048576,2,FALSE),0)*'EV Characterization'!J$2)</f>
        <v>1.3407892062902373</v>
      </c>
      <c r="K8" s="2">
        <f>'[1]Pc, Winter, S1'!K8*((1+Main!$B$4)^(Main!$B$3-2020))+(_xlfn.IFNA(VLOOKUP($A8,'EV Distribution'!$A$2:$B$1048576,2,FALSE),0)*'EV Characterization'!K$2)</f>
        <v>1.3895207160925445</v>
      </c>
      <c r="L8" s="2">
        <f>'[1]Pc, Winter, S1'!L8*((1+Main!$B$4)^(Main!$B$3-2020))+(_xlfn.IFNA(VLOOKUP($A8,'EV Distribution'!$A$2:$B$1048576,2,FALSE),0)*'EV Characterization'!L$2)</f>
        <v>1.3949283398833856</v>
      </c>
      <c r="M8" s="2">
        <f>'[1]Pc, Winter, S1'!M8*((1+Main!$B$4)^(Main!$B$3-2020))+(_xlfn.IFNA(VLOOKUP($A8,'EV Distribution'!$A$2:$B$1048576,2,FALSE),0)*'EV Characterization'!M$2)</f>
        <v>0.38015026580403166</v>
      </c>
      <c r="N8" s="2">
        <f>'[1]Pc, Winter, S1'!N8*((1+Main!$B$4)^(Main!$B$3-2020))+(_xlfn.IFNA(VLOOKUP($A8,'EV Distribution'!$A$2:$B$1048576,2,FALSE),0)*'EV Characterization'!N$2)</f>
        <v>1.3761012237885002</v>
      </c>
      <c r="O8" s="2">
        <f>'[1]Pc, Winter, S1'!O8*((1+Main!$B$4)^(Main!$B$3-2020))+(_xlfn.IFNA(VLOOKUP($A8,'EV Distribution'!$A$2:$B$1048576,2,FALSE),0)*'EV Characterization'!O$2)</f>
        <v>1.3440410836314007</v>
      </c>
      <c r="P8" s="2">
        <f>'[1]Pc, Winter, S1'!P8*((1+Main!$B$4)^(Main!$B$3-2020))+(_xlfn.IFNA(VLOOKUP($A8,'EV Distribution'!$A$2:$B$1048576,2,FALSE),0)*'EV Characterization'!P$2)</f>
        <v>1.2280710395084373</v>
      </c>
      <c r="Q8" s="2">
        <f>'[1]Pc, Winter, S1'!Q8*((1+Main!$B$4)^(Main!$B$3-2020))+(_xlfn.IFNA(VLOOKUP($A8,'EV Distribution'!$A$2:$B$1048576,2,FALSE),0)*'EV Characterization'!Q$2)</f>
        <v>1.2078553894066746</v>
      </c>
      <c r="R8" s="2">
        <f>'[1]Pc, Winter, S1'!R8*((1+Main!$B$4)^(Main!$B$3-2020))+(_xlfn.IFNA(VLOOKUP($A8,'EV Distribution'!$A$2:$B$1048576,2,FALSE),0)*'EV Characterization'!R$2)</f>
        <v>1.3043848837375591</v>
      </c>
      <c r="S8" s="2">
        <f>'[1]Pc, Winter, S1'!S8*((1+Main!$B$4)^(Main!$B$3-2020))+(_xlfn.IFNA(VLOOKUP($A8,'EV Distribution'!$A$2:$B$1048576,2,FALSE),0)*'EV Characterization'!S$2)</f>
        <v>1.3559210981297689</v>
      </c>
      <c r="T8" s="2">
        <f>'[1]Pc, Winter, S1'!T8*((1+Main!$B$4)^(Main!$B$3-2020))+(_xlfn.IFNA(VLOOKUP($A8,'EV Distribution'!$A$2:$B$1048576,2,FALSE),0)*'EV Characterization'!T$2)</f>
        <v>1.2840114874127002</v>
      </c>
      <c r="U8" s="2">
        <f>'[1]Pc, Winter, S1'!U8*((1+Main!$B$4)^(Main!$B$3-2020))+(_xlfn.IFNA(VLOOKUP($A8,'EV Distribution'!$A$2:$B$1048576,2,FALSE),0)*'EV Characterization'!U$2)</f>
        <v>1.2639025538062154</v>
      </c>
      <c r="V8" s="2">
        <f>'[1]Pc, Winter, S1'!V8*((1+Main!$B$4)^(Main!$B$3-2020))+(_xlfn.IFNA(VLOOKUP($A8,'EV Distribution'!$A$2:$B$1048576,2,FALSE),0)*'EV Characterization'!V$2)</f>
        <v>1.1923469756140272</v>
      </c>
      <c r="W8" s="2">
        <f>'[1]Pc, Winter, S1'!W8*((1+Main!$B$4)^(Main!$B$3-2020))+(_xlfn.IFNA(VLOOKUP($A8,'EV Distribution'!$A$2:$B$1048576,2,FALSE),0)*'EV Characterization'!W$2)</f>
        <v>0.99596805890613815</v>
      </c>
      <c r="X8" s="2">
        <f>'[1]Pc, Winter, S1'!X8*((1+Main!$B$4)^(Main!$B$3-2020))+(_xlfn.IFNA(VLOOKUP($A8,'EV Distribution'!$A$2:$B$1048576,2,FALSE),0)*'EV Characterization'!X$2)</f>
        <v>1.109843642073157</v>
      </c>
      <c r="Y8" s="2">
        <f>'[1]Pc, Winter, S1'!Y8*((1+Main!$B$4)^(Main!$B$3-2020))+(_xlfn.IFNA(VLOOKUP($A8,'EV Distribution'!$A$2:$B$1048576,2,FALSE),0)*'EV Characterization'!Y$2)</f>
        <v>1.0627540946878709</v>
      </c>
    </row>
    <row r="9" spans="1:25" x14ac:dyDescent="0.3">
      <c r="A9">
        <v>9</v>
      </c>
      <c r="B9" s="2">
        <f>'[1]Pc, Winter, S1'!B9*((1+Main!$B$4)^(Main!$B$3-2020))+(_xlfn.IFNA(VLOOKUP($A9,'EV Distribution'!$A$2:$B$1048576,2,FALSE),0)*'EV Characterization'!B$2)</f>
        <v>0.59565826913427999</v>
      </c>
      <c r="C9" s="2">
        <f>'[1]Pc, Winter, S1'!C9*((1+Main!$B$4)^(Main!$B$3-2020))+(_xlfn.IFNA(VLOOKUP($A9,'EV Distribution'!$A$2:$B$1048576,2,FALSE),0)*'EV Characterization'!C$2)</f>
        <v>0.57546990600684178</v>
      </c>
      <c r="D9" s="2">
        <f>'[1]Pc, Winter, S1'!D9*((1+Main!$B$4)^(Main!$B$3-2020))+(_xlfn.IFNA(VLOOKUP($A9,'EV Distribution'!$A$2:$B$1048576,2,FALSE),0)*'EV Characterization'!D$2)</f>
        <v>0.50677274828803498</v>
      </c>
      <c r="E9" s="2">
        <f>'[1]Pc, Winter, S1'!E9*((1+Main!$B$4)^(Main!$B$3-2020))+(_xlfn.IFNA(VLOOKUP($A9,'EV Distribution'!$A$2:$B$1048576,2,FALSE),0)*'EV Characterization'!E$2)</f>
        <v>0.49442632980691159</v>
      </c>
      <c r="F9" s="2">
        <f>'[1]Pc, Winter, S1'!F9*((1+Main!$B$4)^(Main!$B$3-2020))+(_xlfn.IFNA(VLOOKUP($A9,'EV Distribution'!$A$2:$B$1048576,2,FALSE),0)*'EV Characterization'!F$2)</f>
        <v>0.46670347191504269</v>
      </c>
      <c r="G9" s="2">
        <f>'[1]Pc, Winter, S1'!G9*((1+Main!$B$4)^(Main!$B$3-2020))+(_xlfn.IFNA(VLOOKUP($A9,'EV Distribution'!$A$2:$B$1048576,2,FALSE),0)*'EV Characterization'!G$2)</f>
        <v>0.53405089073947909</v>
      </c>
      <c r="H9" s="2">
        <f>'[1]Pc, Winter, S1'!H9*((1+Main!$B$4)^(Main!$B$3-2020))+(_xlfn.IFNA(VLOOKUP($A9,'EV Distribution'!$A$2:$B$1048576,2,FALSE),0)*'EV Characterization'!H$2)</f>
        <v>0.7855245857851858</v>
      </c>
      <c r="I9" s="2">
        <f>'[1]Pc, Winter, S1'!I9*((1+Main!$B$4)^(Main!$B$3-2020))+(_xlfn.IFNA(VLOOKUP($A9,'EV Distribution'!$A$2:$B$1048576,2,FALSE),0)*'EV Characterization'!I$2)</f>
        <v>0.68972574407144094</v>
      </c>
      <c r="J9" s="2">
        <f>'[1]Pc, Winter, S1'!J9*((1+Main!$B$4)^(Main!$B$3-2020))+(_xlfn.IFNA(VLOOKUP($A9,'EV Distribution'!$A$2:$B$1048576,2,FALSE),0)*'EV Characterization'!J$2)</f>
        <v>0.7094479389632895</v>
      </c>
      <c r="K9" s="2">
        <f>'[1]Pc, Winter, S1'!K9*((1+Main!$B$4)^(Main!$B$3-2020))+(_xlfn.IFNA(VLOOKUP($A9,'EV Distribution'!$A$2:$B$1048576,2,FALSE),0)*'EV Characterization'!K$2)</f>
        <v>0.72055652282020621</v>
      </c>
      <c r="L9" s="2">
        <f>'[1]Pc, Winter, S1'!L9*((1+Main!$B$4)^(Main!$B$3-2020))+(_xlfn.IFNA(VLOOKUP($A9,'EV Distribution'!$A$2:$B$1048576,2,FALSE),0)*'EV Characterization'!L$2)</f>
        <v>0.7215008366083594</v>
      </c>
      <c r="M9" s="2">
        <f>'[1]Pc, Winter, S1'!M9*((1+Main!$B$4)^(Main!$B$3-2020))+(_xlfn.IFNA(VLOOKUP($A9,'EV Distribution'!$A$2:$B$1048576,2,FALSE),0)*'EV Characterization'!M$2)</f>
        <v>0.71523632515404867</v>
      </c>
      <c r="N9" s="2">
        <f>'[1]Pc, Winter, S1'!N9*((1+Main!$B$4)^(Main!$B$3-2020))+(_xlfn.IFNA(VLOOKUP($A9,'EV Distribution'!$A$2:$B$1048576,2,FALSE),0)*'EV Characterization'!N$2)</f>
        <v>0.68495774980132607</v>
      </c>
      <c r="O9" s="2">
        <f>'[1]Pc, Winter, S1'!O9*((1+Main!$B$4)^(Main!$B$3-2020))+(_xlfn.IFNA(VLOOKUP($A9,'EV Distribution'!$A$2:$B$1048576,2,FALSE),0)*'EV Characterization'!O$2)</f>
        <v>0.67378494401439881</v>
      </c>
      <c r="P9" s="2">
        <f>'[1]Pc, Winter, S1'!P9*((1+Main!$B$4)^(Main!$B$3-2020))+(_xlfn.IFNA(VLOOKUP($A9,'EV Distribution'!$A$2:$B$1048576,2,FALSE),0)*'EV Characterization'!P$2)</f>
        <v>0.59803447231241347</v>
      </c>
      <c r="Q9" s="2">
        <f>'[1]Pc, Winter, S1'!Q9*((1+Main!$B$4)^(Main!$B$3-2020))+(_xlfn.IFNA(VLOOKUP($A9,'EV Distribution'!$A$2:$B$1048576,2,FALSE),0)*'EV Characterization'!Q$2)</f>
        <v>0.55340720583098735</v>
      </c>
      <c r="R9" s="2">
        <f>'[1]Pc, Winter, S1'!R9*((1+Main!$B$4)^(Main!$B$3-2020))+(_xlfn.IFNA(VLOOKUP($A9,'EV Distribution'!$A$2:$B$1048576,2,FALSE),0)*'EV Characterization'!R$2)</f>
        <v>0.56913271770730933</v>
      </c>
      <c r="S9" s="2">
        <f>'[1]Pc, Winter, S1'!S9*((1+Main!$B$4)^(Main!$B$3-2020))+(_xlfn.IFNA(VLOOKUP($A9,'EV Distribution'!$A$2:$B$1048576,2,FALSE),0)*'EV Characterization'!S$2)</f>
        <v>0.63933888380482629</v>
      </c>
      <c r="T9" s="2">
        <f>'[1]Pc, Winter, S1'!T9*((1+Main!$B$4)^(Main!$B$3-2020))+(_xlfn.IFNA(VLOOKUP($A9,'EV Distribution'!$A$2:$B$1048576,2,FALSE),0)*'EV Characterization'!T$2)</f>
        <v>0.59938262954274601</v>
      </c>
      <c r="U9" s="2">
        <f>'[1]Pc, Winter, S1'!U9*((1+Main!$B$4)^(Main!$B$3-2020))+(_xlfn.IFNA(VLOOKUP($A9,'EV Distribution'!$A$2:$B$1048576,2,FALSE),0)*'EV Characterization'!U$2)</f>
        <v>0.57878255308503512</v>
      </c>
      <c r="V9" s="2">
        <f>'[1]Pc, Winter, S1'!V9*((1+Main!$B$4)^(Main!$B$3-2020))+(_xlfn.IFNA(VLOOKUP($A9,'EV Distribution'!$A$2:$B$1048576,2,FALSE),0)*'EV Characterization'!V$2)</f>
        <v>0.58089843919999173</v>
      </c>
      <c r="W9" s="2">
        <f>'[1]Pc, Winter, S1'!W9*((1+Main!$B$4)^(Main!$B$3-2020))+(_xlfn.IFNA(VLOOKUP($A9,'EV Distribution'!$A$2:$B$1048576,2,FALSE),0)*'EV Characterization'!W$2)</f>
        <v>0.53786133260876956</v>
      </c>
      <c r="X9" s="2">
        <f>'[1]Pc, Winter, S1'!X9*((1+Main!$B$4)^(Main!$B$3-2020))+(_xlfn.IFNA(VLOOKUP($A9,'EV Distribution'!$A$2:$B$1048576,2,FALSE),0)*'EV Characterization'!X$2)</f>
        <v>0.62474674342752401</v>
      </c>
      <c r="Y9" s="2">
        <f>'[1]Pc, Winter, S1'!Y9*((1+Main!$B$4)^(Main!$B$3-2020))+(_xlfn.IFNA(VLOOKUP($A9,'EV Distribution'!$A$2:$B$1048576,2,FALSE),0)*'EV Characterization'!Y$2)</f>
        <v>0.60818271928528023</v>
      </c>
    </row>
    <row r="10" spans="1:25" x14ac:dyDescent="0.3">
      <c r="A10">
        <v>20</v>
      </c>
      <c r="B10" s="2">
        <f>'[1]Pc, Winter, S1'!B10*((1+Main!$B$4)^(Main!$B$3-2020))+(_xlfn.IFNA(VLOOKUP($A10,'EV Distribution'!$A$2:$B$1048576,2,FALSE),0)*'EV Characterization'!B$2)</f>
        <v>1.6738016732167189</v>
      </c>
      <c r="C10" s="2">
        <f>'[1]Pc, Winter, S1'!C10*((1+Main!$B$4)^(Main!$B$3-2020))+(_xlfn.IFNA(VLOOKUP($A10,'EV Distribution'!$A$2:$B$1048576,2,FALSE),0)*'EV Characterization'!C$2)</f>
        <v>1.6677616732167189</v>
      </c>
      <c r="D10" s="2">
        <f>'[1]Pc, Winter, S1'!D10*((1+Main!$B$4)^(Main!$B$3-2020))+(_xlfn.IFNA(VLOOKUP($A10,'EV Distribution'!$A$2:$B$1048576,2,FALSE),0)*'EV Characterization'!D$2)</f>
        <v>1.6047083398833855</v>
      </c>
      <c r="E10" s="2">
        <f>'[1]Pc, Winter, S1'!E10*((1+Main!$B$4)^(Main!$B$3-2020))+(_xlfn.IFNA(VLOOKUP($A10,'EV Distribution'!$A$2:$B$1048576,2,FALSE),0)*'EV Characterization'!E$2)</f>
        <v>1.595041673216719</v>
      </c>
      <c r="F10" s="2">
        <f>'[1]Pc, Winter, S1'!F10*((1+Main!$B$4)^(Main!$B$3-2020))+(_xlfn.IFNA(VLOOKUP($A10,'EV Distribution'!$A$2:$B$1048576,2,FALSE),0)*'EV Characterization'!F$2)</f>
        <v>1.5526750065500523</v>
      </c>
      <c r="G10" s="2">
        <f>'[1]Pc, Winter, S1'!G10*((1+Main!$B$4)^(Main!$B$3-2020))+(_xlfn.IFNA(VLOOKUP($A10,'EV Distribution'!$A$2:$B$1048576,2,FALSE),0)*'EV Characterization'!G$2)</f>
        <v>1.5626750065500521</v>
      </c>
      <c r="H10" s="2">
        <f>'[1]Pc, Winter, S1'!H10*((1+Main!$B$4)^(Main!$B$3-2020))+(_xlfn.IFNA(VLOOKUP($A10,'EV Distribution'!$A$2:$B$1048576,2,FALSE),0)*'EV Characterization'!H$2)</f>
        <v>1.6097350065500522</v>
      </c>
      <c r="I10" s="2">
        <f>'[1]Pc, Winter, S1'!I10*((1+Main!$B$4)^(Main!$B$3-2020))+(_xlfn.IFNA(VLOOKUP($A10,'EV Distribution'!$A$2:$B$1048576,2,FALSE),0)*'EV Characterization'!I$2)</f>
        <v>1.4079083398833856</v>
      </c>
      <c r="J10" s="2">
        <f>'[1]Pc, Winter, S1'!J10*((1+Main!$B$4)^(Main!$B$3-2020))+(_xlfn.IFNA(VLOOKUP($A10,'EV Distribution'!$A$2:$B$1048576,2,FALSE),0)*'EV Characterization'!J$2)</f>
        <v>1.4032283398833856</v>
      </c>
      <c r="K10" s="2">
        <f>'[1]Pc, Winter, S1'!K10*((1+Main!$B$4)^(Main!$B$3-2020))+(_xlfn.IFNA(VLOOKUP($A10,'EV Distribution'!$A$2:$B$1048576,2,FALSE),0)*'EV Characterization'!K$2)</f>
        <v>1.4179083398833856</v>
      </c>
      <c r="L10" s="2">
        <f>'[1]Pc, Winter, S1'!L10*((1+Main!$B$4)^(Main!$B$3-2020))+(_xlfn.IFNA(VLOOKUP($A10,'EV Distribution'!$A$2:$B$1048576,2,FALSE),0)*'EV Characterization'!L$2)</f>
        <v>1.3949283398833856</v>
      </c>
      <c r="M10" s="2">
        <f>'[1]Pc, Winter, S1'!M10*((1+Main!$B$4)^(Main!$B$3-2020))+(_xlfn.IFNA(VLOOKUP($A10,'EV Distribution'!$A$2:$B$1048576,2,FALSE),0)*'EV Characterization'!M$2)</f>
        <v>1.3932483398833855</v>
      </c>
      <c r="N10" s="2">
        <f>'[1]Pc, Winter, S1'!N10*((1+Main!$B$4)^(Main!$B$3-2020))+(_xlfn.IFNA(VLOOKUP($A10,'EV Distribution'!$A$2:$B$1048576,2,FALSE),0)*'EV Characterization'!N$2)</f>
        <v>1.4030283398833856</v>
      </c>
      <c r="O10" s="2">
        <f>'[1]Pc, Winter, S1'!O10*((1+Main!$B$4)^(Main!$B$3-2020))+(_xlfn.IFNA(VLOOKUP($A10,'EV Distribution'!$A$2:$B$1048576,2,FALSE),0)*'EV Characterization'!O$2)</f>
        <v>1.4071283398833856</v>
      </c>
      <c r="P10" s="2">
        <f>'[1]Pc, Winter, S1'!P10*((1+Main!$B$4)^(Main!$B$3-2020))+(_xlfn.IFNA(VLOOKUP($A10,'EV Distribution'!$A$2:$B$1048576,2,FALSE),0)*'EV Characterization'!P$2)</f>
        <v>1.4024083398833855</v>
      </c>
      <c r="Q10" s="2">
        <f>'[1]Pc, Winter, S1'!Q10*((1+Main!$B$4)^(Main!$B$3-2020))+(_xlfn.IFNA(VLOOKUP($A10,'EV Distribution'!$A$2:$B$1048576,2,FALSE),0)*'EV Characterization'!Q$2)</f>
        <v>1.4110216732167189</v>
      </c>
      <c r="R10" s="2">
        <f>'[1]Pc, Winter, S1'!R10*((1+Main!$B$4)^(Main!$B$3-2020))+(_xlfn.IFNA(VLOOKUP($A10,'EV Distribution'!$A$2:$B$1048576,2,FALSE),0)*'EV Characterization'!R$2)</f>
        <v>1.4136616732167189</v>
      </c>
      <c r="S10" s="2">
        <f>'[1]Pc, Winter, S1'!S10*((1+Main!$B$4)^(Main!$B$3-2020))+(_xlfn.IFNA(VLOOKUP($A10,'EV Distribution'!$A$2:$B$1048576,2,FALSE),0)*'EV Characterization'!S$2)</f>
        <v>1.4391416732167188</v>
      </c>
      <c r="T10" s="2">
        <f>'[1]Pc, Winter, S1'!T10*((1+Main!$B$4)^(Main!$B$3-2020))+(_xlfn.IFNA(VLOOKUP($A10,'EV Distribution'!$A$2:$B$1048576,2,FALSE),0)*'EV Characterization'!T$2)</f>
        <v>1.4086550065500523</v>
      </c>
      <c r="U10" s="2">
        <f>'[1]Pc, Winter, S1'!U10*((1+Main!$B$4)^(Main!$B$3-2020))+(_xlfn.IFNA(VLOOKUP($A10,'EV Distribution'!$A$2:$B$1048576,2,FALSE),0)*'EV Characterization'!U$2)</f>
        <v>1.4053483398833855</v>
      </c>
      <c r="V10" s="2">
        <f>'[1]Pc, Winter, S1'!V10*((1+Main!$B$4)^(Main!$B$3-2020))+(_xlfn.IFNA(VLOOKUP($A10,'EV Distribution'!$A$2:$B$1048576,2,FALSE),0)*'EV Characterization'!V$2)</f>
        <v>1.4182483398833856</v>
      </c>
      <c r="W10" s="2">
        <f>'[1]Pc, Winter, S1'!W10*((1+Main!$B$4)^(Main!$B$3-2020))+(_xlfn.IFNA(VLOOKUP($A10,'EV Distribution'!$A$2:$B$1048576,2,FALSE),0)*'EV Characterization'!W$2)</f>
        <v>1.4147216732167189</v>
      </c>
      <c r="X10" s="2">
        <f>'[1]Pc, Winter, S1'!X10*((1+Main!$B$4)^(Main!$B$3-2020))+(_xlfn.IFNA(VLOOKUP($A10,'EV Distribution'!$A$2:$B$1048576,2,FALSE),0)*'EV Characterization'!X$2)</f>
        <v>1.6005083398833855</v>
      </c>
      <c r="Y10" s="2">
        <f>'[1]Pc, Winter, S1'!Y10*((1+Main!$B$4)^(Main!$B$3-2020))+(_xlfn.IFNA(VLOOKUP($A10,'EV Distribution'!$A$2:$B$1048576,2,FALSE),0)*'EV Characterization'!Y$2)</f>
        <v>1.6334550065500522</v>
      </c>
    </row>
    <row r="11" spans="1:25" x14ac:dyDescent="0.3">
      <c r="A11">
        <v>21</v>
      </c>
      <c r="B11" s="2">
        <f>'[1]Pc, Winter, S1'!B11*((1+Main!$B$4)^(Main!$B$3-2020))+(_xlfn.IFNA(VLOOKUP($A11,'EV Distribution'!$A$2:$B$1048576,2,FALSE),0)*'EV Characterization'!B$2)</f>
        <v>0.54299342284318508</v>
      </c>
      <c r="C11" s="2">
        <f>'[1]Pc, Winter, S1'!C11*((1+Main!$B$4)^(Main!$B$3-2020))+(_xlfn.IFNA(VLOOKUP($A11,'EV Distribution'!$A$2:$B$1048576,2,FALSE),0)*'EV Characterization'!C$2)</f>
        <v>0.5203214233682778</v>
      </c>
      <c r="D11" s="2">
        <f>'[1]Pc, Winter, S1'!D11*((1+Main!$B$4)^(Main!$B$3-2020))+(_xlfn.IFNA(VLOOKUP($A11,'EV Distribution'!$A$2:$B$1048576,2,FALSE),0)*'EV Characterization'!D$2)</f>
        <v>0.44806849914814717</v>
      </c>
      <c r="E11" s="2">
        <f>'[1]Pc, Winter, S1'!E11*((1+Main!$B$4)^(Main!$B$3-2020))+(_xlfn.IFNA(VLOOKUP($A11,'EV Distribution'!$A$2:$B$1048576,2,FALSE),0)*'EV Characterization'!E$2)</f>
        <v>0.44030106949372516</v>
      </c>
      <c r="F11" s="2">
        <f>'[1]Pc, Winter, S1'!F11*((1+Main!$B$4)^(Main!$B$3-2020))+(_xlfn.IFNA(VLOOKUP($A11,'EV Distribution'!$A$2:$B$1048576,2,FALSE),0)*'EV Characterization'!F$2)</f>
        <v>0.39947886324626924</v>
      </c>
      <c r="G11" s="2">
        <f>'[1]Pc, Winter, S1'!G11*((1+Main!$B$4)^(Main!$B$3-2020))+(_xlfn.IFNA(VLOOKUP($A11,'EV Distribution'!$A$2:$B$1048576,2,FALSE),0)*'EV Characterization'!G$2)</f>
        <v>0.43882322105914318</v>
      </c>
      <c r="H11" s="2">
        <f>'[1]Pc, Winter, S1'!H11*((1+Main!$B$4)^(Main!$B$3-2020))+(_xlfn.IFNA(VLOOKUP($A11,'EV Distribution'!$A$2:$B$1048576,2,FALSE),0)*'EV Characterization'!H$2)</f>
        <v>0.55455578310791209</v>
      </c>
      <c r="I11" s="2">
        <f>'[1]Pc, Winter, S1'!I11*((1+Main!$B$4)^(Main!$B$3-2020))+(_xlfn.IFNA(VLOOKUP($A11,'EV Distribution'!$A$2:$B$1048576,2,FALSE),0)*'EV Characterization'!I$2)</f>
        <v>0.40257586405086382</v>
      </c>
      <c r="J11" s="2">
        <f>'[1]Pc, Winter, S1'!J11*((1+Main!$B$4)^(Main!$B$3-2020))+(_xlfn.IFNA(VLOOKUP($A11,'EV Distribution'!$A$2:$B$1048576,2,FALSE),0)*'EV Characterization'!J$2)</f>
        <v>0.42953973401562873</v>
      </c>
      <c r="K11" s="2">
        <f>'[1]Pc, Winter, S1'!K11*((1+Main!$B$4)^(Main!$B$3-2020))+(_xlfn.IFNA(VLOOKUP($A11,'EV Distribution'!$A$2:$B$1048576,2,FALSE),0)*'EV Characterization'!K$2)</f>
        <v>0.46933436877464096</v>
      </c>
      <c r="L11" s="2">
        <f>'[1]Pc, Winter, S1'!L11*((1+Main!$B$4)^(Main!$B$3-2020))+(_xlfn.IFNA(VLOOKUP($A11,'EV Distribution'!$A$2:$B$1048576,2,FALSE),0)*'EV Characterization'!L$2)</f>
        <v>0.43704831610675599</v>
      </c>
      <c r="M11" s="2">
        <f>'[1]Pc, Winter, S1'!M11*((1+Main!$B$4)^(Main!$B$3-2020))+(_xlfn.IFNA(VLOOKUP($A11,'EV Distribution'!$A$2:$B$1048576,2,FALSE),0)*'EV Characterization'!M$2)</f>
        <v>0.43421705571940228</v>
      </c>
      <c r="N11" s="2">
        <f>'[1]Pc, Winter, S1'!N11*((1+Main!$B$4)^(Main!$B$3-2020))+(_xlfn.IFNA(VLOOKUP($A11,'EV Distribution'!$A$2:$B$1048576,2,FALSE),0)*'EV Characterization'!N$2)</f>
        <v>0.44292086688657129</v>
      </c>
      <c r="O11" s="2">
        <f>'[1]Pc, Winter, S1'!O11*((1+Main!$B$4)^(Main!$B$3-2020))+(_xlfn.IFNA(VLOOKUP($A11,'EV Distribution'!$A$2:$B$1048576,2,FALSE),0)*'EV Characterization'!O$2)</f>
        <v>0.42973439899338489</v>
      </c>
      <c r="P11" s="2">
        <f>'[1]Pc, Winter, S1'!P11*((1+Main!$B$4)^(Main!$B$3-2020))+(_xlfn.IFNA(VLOOKUP($A11,'EV Distribution'!$A$2:$B$1048576,2,FALSE),0)*'EV Characterization'!P$2)</f>
        <v>0.41381720300614094</v>
      </c>
      <c r="Q11" s="2">
        <f>'[1]Pc, Winter, S1'!Q11*((1+Main!$B$4)^(Main!$B$3-2020))+(_xlfn.IFNA(VLOOKUP($A11,'EV Distribution'!$A$2:$B$1048576,2,FALSE),0)*'EV Characterization'!Q$2)</f>
        <v>0.40194536298748001</v>
      </c>
      <c r="R11" s="2">
        <f>'[1]Pc, Winter, S1'!R11*((1+Main!$B$4)^(Main!$B$3-2020))+(_xlfn.IFNA(VLOOKUP($A11,'EV Distribution'!$A$2:$B$1048576,2,FALSE),0)*'EV Characterization'!R$2)</f>
        <v>0.42223226337037856</v>
      </c>
      <c r="S11" s="2">
        <f>'[1]Pc, Winter, S1'!S11*((1+Main!$B$4)^(Main!$B$3-2020))+(_xlfn.IFNA(VLOOKUP($A11,'EV Distribution'!$A$2:$B$1048576,2,FALSE),0)*'EV Characterization'!S$2)</f>
        <v>0.49634316863168232</v>
      </c>
      <c r="T11" s="2">
        <f>'[1]Pc, Winter, S1'!T11*((1+Main!$B$4)^(Main!$B$3-2020))+(_xlfn.IFNA(VLOOKUP($A11,'EV Distribution'!$A$2:$B$1048576,2,FALSE),0)*'EV Characterization'!T$2)</f>
        <v>0.45654027653852169</v>
      </c>
      <c r="U11" s="2">
        <f>'[1]Pc, Winter, S1'!U11*((1+Main!$B$4)^(Main!$B$3-2020))+(_xlfn.IFNA(VLOOKUP($A11,'EV Distribution'!$A$2:$B$1048576,2,FALSE),0)*'EV Characterization'!U$2)</f>
        <v>0.4391119932299975</v>
      </c>
      <c r="V11" s="2">
        <f>'[1]Pc, Winter, S1'!V11*((1+Main!$B$4)^(Main!$B$3-2020))+(_xlfn.IFNA(VLOOKUP($A11,'EV Distribution'!$A$2:$B$1048576,2,FALSE),0)*'EV Characterization'!V$2)</f>
        <v>0.43678843509612753</v>
      </c>
      <c r="W11" s="2">
        <f>'[1]Pc, Winter, S1'!W11*((1+Main!$B$4)^(Main!$B$3-2020))+(_xlfn.IFNA(VLOOKUP($A11,'EV Distribution'!$A$2:$B$1048576,2,FALSE),0)*'EV Characterization'!W$2)</f>
        <v>0.41256024917410677</v>
      </c>
      <c r="X11" s="2">
        <f>'[1]Pc, Winter, S1'!X11*((1+Main!$B$4)^(Main!$B$3-2020))+(_xlfn.IFNA(VLOOKUP($A11,'EV Distribution'!$A$2:$B$1048576,2,FALSE),0)*'EV Characterization'!X$2)</f>
        <v>0.5556464460536944</v>
      </c>
      <c r="Y11" s="2">
        <f>'[1]Pc, Winter, S1'!Y11*((1+Main!$B$4)^(Main!$B$3-2020))+(_xlfn.IFNA(VLOOKUP($A11,'EV Distribution'!$A$2:$B$1048576,2,FALSE),0)*'EV Characterization'!Y$2)</f>
        <v>0.55170180131928659</v>
      </c>
    </row>
    <row r="12" spans="1:25" x14ac:dyDescent="0.3">
      <c r="A12">
        <v>22</v>
      </c>
      <c r="B12" s="2">
        <f>'[1]Pc, Winter, S1'!B12*((1+Main!$B$4)^(Main!$B$3-2020))+(_xlfn.IFNA(VLOOKUP($A12,'EV Distribution'!$A$2:$B$1048576,2,FALSE),0)*'EV Characterization'!B$2)</f>
        <v>0.45719315787911879</v>
      </c>
      <c r="C12" s="2">
        <f>'[1]Pc, Winter, S1'!C12*((1+Main!$B$4)^(Main!$B$3-2020))+(_xlfn.IFNA(VLOOKUP($A12,'EV Distribution'!$A$2:$B$1048576,2,FALSE),0)*'EV Characterization'!C$2)</f>
        <v>0.44015501514391986</v>
      </c>
      <c r="D12" s="2">
        <f>'[1]Pc, Winter, S1'!D12*((1+Main!$B$4)^(Main!$B$3-2020))+(_xlfn.IFNA(VLOOKUP($A12,'EV Distribution'!$A$2:$B$1048576,2,FALSE),0)*'EV Characterization'!D$2)</f>
        <v>0.37114806899045455</v>
      </c>
      <c r="E12" s="2">
        <f>'[1]Pc, Winter, S1'!E12*((1+Main!$B$4)^(Main!$B$3-2020))+(_xlfn.IFNA(VLOOKUP($A12,'EV Distribution'!$A$2:$B$1048576,2,FALSE),0)*'EV Characterization'!E$2)</f>
        <v>0.36090692463998142</v>
      </c>
      <c r="F12" s="2">
        <f>'[1]Pc, Winter, S1'!F12*((1+Main!$B$4)^(Main!$B$3-2020))+(_xlfn.IFNA(VLOOKUP($A12,'EV Distribution'!$A$2:$B$1048576,2,FALSE),0)*'EV Characterization'!F$2)</f>
        <v>0.32206141397150201</v>
      </c>
      <c r="G12" s="2">
        <f>'[1]Pc, Winter, S1'!G12*((1+Main!$B$4)^(Main!$B$3-2020))+(_xlfn.IFNA(VLOOKUP($A12,'EV Distribution'!$A$2:$B$1048576,2,FALSE),0)*'EV Characterization'!G$2)</f>
        <v>0.36029085086060736</v>
      </c>
      <c r="H12" s="2">
        <f>'[1]Pc, Winter, S1'!H12*((1+Main!$B$4)^(Main!$B$3-2020))+(_xlfn.IFNA(VLOOKUP($A12,'EV Distribution'!$A$2:$B$1048576,2,FALSE),0)*'EV Characterization'!H$2)</f>
        <v>0.45552642864307791</v>
      </c>
      <c r="I12" s="2">
        <f>'[1]Pc, Winter, S1'!I12*((1+Main!$B$4)^(Main!$B$3-2020))+(_xlfn.IFNA(VLOOKUP($A12,'EV Distribution'!$A$2:$B$1048576,2,FALSE),0)*'EV Characterization'!I$2)</f>
        <v>0.27399210261362072</v>
      </c>
      <c r="J12" s="2">
        <f>'[1]Pc, Winter, S1'!J12*((1+Main!$B$4)^(Main!$B$3-2020))+(_xlfn.IFNA(VLOOKUP($A12,'EV Distribution'!$A$2:$B$1048576,2,FALSE),0)*'EV Characterization'!J$2)</f>
        <v>0.22698040392700608</v>
      </c>
      <c r="K12" s="2">
        <f>'[1]Pc, Winter, S1'!K12*((1+Main!$B$4)^(Main!$B$3-2020))+(_xlfn.IFNA(VLOOKUP($A12,'EV Distribution'!$A$2:$B$1048576,2,FALSE),0)*'EV Characterization'!K$2)</f>
        <v>0.18941028717610384</v>
      </c>
      <c r="L12" s="2">
        <f>'[1]Pc, Winter, S1'!L12*((1+Main!$B$4)^(Main!$B$3-2020))+(_xlfn.IFNA(VLOOKUP($A12,'EV Distribution'!$A$2:$B$1048576,2,FALSE),0)*'EV Characterization'!L$2)</f>
        <v>0.27837040662483992</v>
      </c>
      <c r="M12" s="2">
        <f>'[1]Pc, Winter, S1'!M12*((1+Main!$B$4)^(Main!$B$3-2020))+(_xlfn.IFNA(VLOOKUP($A12,'EV Distribution'!$A$2:$B$1048576,2,FALSE),0)*'EV Characterization'!M$2)</f>
        <v>0.27846737129685889</v>
      </c>
      <c r="N12" s="2">
        <f>'[1]Pc, Winter, S1'!N12*((1+Main!$B$4)^(Main!$B$3-2020))+(_xlfn.IFNA(VLOOKUP($A12,'EV Distribution'!$A$2:$B$1048576,2,FALSE),0)*'EV Characterization'!N$2)</f>
        <v>0.27990588400296174</v>
      </c>
      <c r="O12" s="2">
        <f>'[1]Pc, Winter, S1'!O12*((1+Main!$B$4)^(Main!$B$3-2020))+(_xlfn.IFNA(VLOOKUP($A12,'EV Distribution'!$A$2:$B$1048576,2,FALSE),0)*'EV Characterization'!O$2)</f>
        <v>0.27509802299516117</v>
      </c>
      <c r="P12" s="2">
        <f>'[1]Pc, Winter, S1'!P12*((1+Main!$B$4)^(Main!$B$3-2020))+(_xlfn.IFNA(VLOOKUP($A12,'EV Distribution'!$A$2:$B$1048576,2,FALSE),0)*'EV Characterization'!P$2)</f>
        <v>0.25653149675022269</v>
      </c>
      <c r="Q12" s="2">
        <f>'[1]Pc, Winter, S1'!Q12*((1+Main!$B$4)^(Main!$B$3-2020))+(_xlfn.IFNA(VLOOKUP($A12,'EV Distribution'!$A$2:$B$1048576,2,FALSE),0)*'EV Characterization'!Q$2)</f>
        <v>0.27074496767051714</v>
      </c>
      <c r="R12" s="2">
        <f>'[1]Pc, Winter, S1'!R12*((1+Main!$B$4)^(Main!$B$3-2020))+(_xlfn.IFNA(VLOOKUP($A12,'EV Distribution'!$A$2:$B$1048576,2,FALSE),0)*'EV Characterization'!R$2)</f>
        <v>0.29005644866736957</v>
      </c>
      <c r="S12" s="2">
        <f>'[1]Pc, Winter, S1'!S12*((1+Main!$B$4)^(Main!$B$3-2020))+(_xlfn.IFNA(VLOOKUP($A12,'EV Distribution'!$A$2:$B$1048576,2,FALSE),0)*'EV Characterization'!S$2)</f>
        <v>0.36165766797667714</v>
      </c>
      <c r="T12" s="2">
        <f>'[1]Pc, Winter, S1'!T12*((1+Main!$B$4)^(Main!$B$3-2020))+(_xlfn.IFNA(VLOOKUP($A12,'EV Distribution'!$A$2:$B$1048576,2,FALSE),0)*'EV Characterization'!T$2)</f>
        <v>0.31535404545924428</v>
      </c>
      <c r="U12" s="2">
        <f>'[1]Pc, Winter, S1'!U12*((1+Main!$B$4)^(Main!$B$3-2020))+(_xlfn.IFNA(VLOOKUP($A12,'EV Distribution'!$A$2:$B$1048576,2,FALSE),0)*'EV Characterization'!U$2)</f>
        <v>0.29520187902529554</v>
      </c>
      <c r="V12" s="2">
        <f>'[1]Pc, Winter, S1'!V12*((1+Main!$B$4)^(Main!$B$3-2020))+(_xlfn.IFNA(VLOOKUP($A12,'EV Distribution'!$A$2:$B$1048576,2,FALSE),0)*'EV Characterization'!V$2)</f>
        <v>0.3005048467143957</v>
      </c>
      <c r="W12" s="2">
        <f>'[1]Pc, Winter, S1'!W12*((1+Main!$B$4)^(Main!$B$3-2020))+(_xlfn.IFNA(VLOOKUP($A12,'EV Distribution'!$A$2:$B$1048576,2,FALSE),0)*'EV Characterization'!W$2)</f>
        <v>0.29565657269236362</v>
      </c>
      <c r="X12" s="2">
        <f>'[1]Pc, Winter, S1'!X12*((1+Main!$B$4)^(Main!$B$3-2020))+(_xlfn.IFNA(VLOOKUP($A12,'EV Distribution'!$A$2:$B$1048576,2,FALSE),0)*'EV Characterization'!X$2)</f>
        <v>0.45446625482732173</v>
      </c>
      <c r="Y12" s="2">
        <f>'[1]Pc, Winter, S1'!Y12*((1+Main!$B$4)^(Main!$B$3-2020))+(_xlfn.IFNA(VLOOKUP($A12,'EV Distribution'!$A$2:$B$1048576,2,FALSE),0)*'EV Characterization'!Y$2)</f>
        <v>0.4586195963327091</v>
      </c>
    </row>
    <row r="13" spans="1:25" x14ac:dyDescent="0.3">
      <c r="A13">
        <v>23</v>
      </c>
      <c r="B13" s="2">
        <f>'[1]Pc, Winter, S1'!B13*((1+Main!$B$4)^(Main!$B$3-2020))+(_xlfn.IFNA(VLOOKUP($A13,'EV Distribution'!$A$2:$B$1048576,2,FALSE),0)*'EV Characterization'!B$2)</f>
        <v>1.1537940381318168</v>
      </c>
      <c r="C13" s="2">
        <f>'[1]Pc, Winter, S1'!C13*((1+Main!$B$4)^(Main!$B$3-2020))+(_xlfn.IFNA(VLOOKUP($A13,'EV Distribution'!$A$2:$B$1048576,2,FALSE),0)*'EV Characterization'!C$2)</f>
        <v>1.1438138871108965</v>
      </c>
      <c r="D13" s="2">
        <f>'[1]Pc, Winter, S1'!D13*((1+Main!$B$4)^(Main!$B$3-2020))+(_xlfn.IFNA(VLOOKUP($A13,'EV Distribution'!$A$2:$B$1048576,2,FALSE),0)*'EV Characterization'!D$2)</f>
        <v>1.0804171678635288</v>
      </c>
      <c r="E13" s="2">
        <f>'[1]Pc, Winter, S1'!E13*((1+Main!$B$4)^(Main!$B$3-2020))+(_xlfn.IFNA(VLOOKUP($A13,'EV Distribution'!$A$2:$B$1048576,2,FALSE),0)*'EV Characterization'!E$2)</f>
        <v>1.094769151175323</v>
      </c>
      <c r="F13" s="2">
        <f>'[1]Pc, Winter, S1'!F13*((1+Main!$B$4)^(Main!$B$3-2020))+(_xlfn.IFNA(VLOOKUP($A13,'EV Distribution'!$A$2:$B$1048576,2,FALSE),0)*'EV Characterization'!F$2)</f>
        <v>1.0484236976011743</v>
      </c>
      <c r="G13" s="2">
        <f>'[1]Pc, Winter, S1'!G13*((1+Main!$B$4)^(Main!$B$3-2020))+(_xlfn.IFNA(VLOOKUP($A13,'EV Distribution'!$A$2:$B$1048576,2,FALSE),0)*'EV Characterization'!G$2)</f>
        <v>1.0815464238810231</v>
      </c>
      <c r="H13" s="2">
        <f>'[1]Pc, Winter, S1'!H13*((1+Main!$B$4)^(Main!$B$3-2020))+(_xlfn.IFNA(VLOOKUP($A13,'EV Distribution'!$A$2:$B$1048576,2,FALSE),0)*'EV Characterization'!H$2)</f>
        <v>1.1614976394111074</v>
      </c>
      <c r="I13" s="2">
        <f>'[1]Pc, Winter, S1'!I13*((1+Main!$B$4)^(Main!$B$3-2020))+(_xlfn.IFNA(VLOOKUP($A13,'EV Distribution'!$A$2:$B$1048576,2,FALSE),0)*'EV Characterization'!I$2)</f>
        <v>0.93241731295138275</v>
      </c>
      <c r="J13" s="2">
        <f>'[1]Pc, Winter, S1'!J13*((1+Main!$B$4)^(Main!$B$3-2020))+(_xlfn.IFNA(VLOOKUP($A13,'EV Distribution'!$A$2:$B$1048576,2,FALSE),0)*'EV Characterization'!J$2)</f>
        <v>0.78273504104020875</v>
      </c>
      <c r="K13" s="2">
        <f>'[1]Pc, Winter, S1'!K13*((1+Main!$B$4)^(Main!$B$3-2020))+(_xlfn.IFNA(VLOOKUP($A13,'EV Distribution'!$A$2:$B$1048576,2,FALSE),0)*'EV Characterization'!K$2)</f>
        <v>0.76771416409240767</v>
      </c>
      <c r="L13" s="2">
        <f>'[1]Pc, Winter, S1'!L13*((1+Main!$B$4)^(Main!$B$3-2020))+(_xlfn.IFNA(VLOOKUP($A13,'EV Distribution'!$A$2:$B$1048576,2,FALSE),0)*'EV Characterization'!L$2)</f>
        <v>0.99671791068603122</v>
      </c>
      <c r="M13" s="2">
        <f>'[1]Pc, Winter, S1'!M13*((1+Main!$B$4)^(Main!$B$3-2020))+(_xlfn.IFNA(VLOOKUP($A13,'EV Distribution'!$A$2:$B$1048576,2,FALSE),0)*'EV Characterization'!M$2)</f>
        <v>0.91142683180580164</v>
      </c>
      <c r="N13" s="2">
        <f>'[1]Pc, Winter, S1'!N13*((1+Main!$B$4)^(Main!$B$3-2020))+(_xlfn.IFNA(VLOOKUP($A13,'EV Distribution'!$A$2:$B$1048576,2,FALSE),0)*'EV Characterization'!N$2)</f>
        <v>0.93273636830499451</v>
      </c>
      <c r="O13" s="2">
        <f>'[1]Pc, Winter, S1'!O13*((1+Main!$B$4)^(Main!$B$3-2020))+(_xlfn.IFNA(VLOOKUP($A13,'EV Distribution'!$A$2:$B$1048576,2,FALSE),0)*'EV Characterization'!O$2)</f>
        <v>0.95632325827260156</v>
      </c>
      <c r="P13" s="2">
        <f>'[1]Pc, Winter, S1'!P13*((1+Main!$B$4)^(Main!$B$3-2020))+(_xlfn.IFNA(VLOOKUP($A13,'EV Distribution'!$A$2:$B$1048576,2,FALSE),0)*'EV Characterization'!P$2)</f>
        <v>0.9722472954611785</v>
      </c>
      <c r="Q13" s="2">
        <f>'[1]Pc, Winter, S1'!Q13*((1+Main!$B$4)^(Main!$B$3-2020))+(_xlfn.IFNA(VLOOKUP($A13,'EV Distribution'!$A$2:$B$1048576,2,FALSE),0)*'EV Characterization'!Q$2)</f>
        <v>1.0098941297849635</v>
      </c>
      <c r="R13" s="2">
        <f>'[1]Pc, Winter, S1'!R13*((1+Main!$B$4)^(Main!$B$3-2020))+(_xlfn.IFNA(VLOOKUP($A13,'EV Distribution'!$A$2:$B$1048576,2,FALSE),0)*'EV Characterization'!R$2)</f>
        <v>1.1127655727417298</v>
      </c>
      <c r="S13" s="2">
        <f>'[1]Pc, Winter, S1'!S13*((1+Main!$B$4)^(Main!$B$3-2020))+(_xlfn.IFNA(VLOOKUP($A13,'EV Distribution'!$A$2:$B$1048576,2,FALSE),0)*'EV Characterization'!S$2)</f>
        <v>1.1697706719067085</v>
      </c>
      <c r="T13" s="2">
        <f>'[1]Pc, Winter, S1'!T13*((1+Main!$B$4)^(Main!$B$3-2020))+(_xlfn.IFNA(VLOOKUP($A13,'EV Distribution'!$A$2:$B$1048576,2,FALSE),0)*'EV Characterization'!T$2)</f>
        <v>1.0692933742678463</v>
      </c>
      <c r="U13" s="2">
        <f>'[1]Pc, Winter, S1'!U13*((1+Main!$B$4)^(Main!$B$3-2020))+(_xlfn.IFNA(VLOOKUP($A13,'EV Distribution'!$A$2:$B$1048576,2,FALSE),0)*'EV Characterization'!U$2)</f>
        <v>1.0138243804934541</v>
      </c>
      <c r="V13" s="2">
        <f>'[1]Pc, Winter, S1'!V13*((1+Main!$B$4)^(Main!$B$3-2020))+(_xlfn.IFNA(VLOOKUP($A13,'EV Distribution'!$A$2:$B$1048576,2,FALSE),0)*'EV Characterization'!V$2)</f>
        <v>1.0416985086222752</v>
      </c>
      <c r="W13" s="2">
        <f>'[1]Pc, Winter, S1'!W13*((1+Main!$B$4)^(Main!$B$3-2020))+(_xlfn.IFNA(VLOOKUP($A13,'EV Distribution'!$A$2:$B$1048576,2,FALSE),0)*'EV Characterization'!W$2)</f>
        <v>1.0354897300040977</v>
      </c>
      <c r="X13" s="2">
        <f>'[1]Pc, Winter, S1'!X13*((1+Main!$B$4)^(Main!$B$3-2020))+(_xlfn.IFNA(VLOOKUP($A13,'EV Distribution'!$A$2:$B$1048576,2,FALSE),0)*'EV Characterization'!X$2)</f>
        <v>1.2260304272333542</v>
      </c>
      <c r="Y13" s="2">
        <f>'[1]Pc, Winter, S1'!Y13*((1+Main!$B$4)^(Main!$B$3-2020))+(_xlfn.IFNA(VLOOKUP($A13,'EV Distribution'!$A$2:$B$1048576,2,FALSE),0)*'EV Characterization'!Y$2)</f>
        <v>1.306296644528506</v>
      </c>
    </row>
    <row r="14" spans="1:25" x14ac:dyDescent="0.3">
      <c r="A14">
        <v>24</v>
      </c>
      <c r="B14" s="2">
        <f>'[1]Pc, Winter, S1'!B14*((1+Main!$B$4)^(Main!$B$3-2020))+(_xlfn.IFNA(VLOOKUP($A14,'EV Distribution'!$A$2:$B$1048576,2,FALSE),0)*'EV Characterization'!B$2)</f>
        <v>0.80573969398895096</v>
      </c>
      <c r="C14" s="2">
        <f>'[1]Pc, Winter, S1'!C14*((1+Main!$B$4)^(Main!$B$3-2020))+(_xlfn.IFNA(VLOOKUP($A14,'EV Distribution'!$A$2:$B$1048576,2,FALSE),0)*'EV Characterization'!C$2)</f>
        <v>0.78273948148053019</v>
      </c>
      <c r="D14" s="2">
        <f>'[1]Pc, Winter, S1'!D14*((1+Main!$B$4)^(Main!$B$3-2020))+(_xlfn.IFNA(VLOOKUP($A14,'EV Distribution'!$A$2:$B$1048576,2,FALSE),0)*'EV Characterization'!D$2)</f>
        <v>0.7268770269011815</v>
      </c>
      <c r="E14" s="2">
        <f>'[1]Pc, Winter, S1'!E14*((1+Main!$B$4)^(Main!$B$3-2020))+(_xlfn.IFNA(VLOOKUP($A14,'EV Distribution'!$A$2:$B$1048576,2,FALSE),0)*'EV Characterization'!E$2)</f>
        <v>0.72279728163737278</v>
      </c>
      <c r="F14" s="2">
        <f>'[1]Pc, Winter, S1'!F14*((1+Main!$B$4)^(Main!$B$3-2020))+(_xlfn.IFNA(VLOOKUP($A14,'EV Distribution'!$A$2:$B$1048576,2,FALSE),0)*'EV Characterization'!F$2)</f>
        <v>0.68825825107356686</v>
      </c>
      <c r="G14" s="2">
        <f>'[1]Pc, Winter, S1'!G14*((1+Main!$B$4)^(Main!$B$3-2020))+(_xlfn.IFNA(VLOOKUP($A14,'EV Distribution'!$A$2:$B$1048576,2,FALSE),0)*'EV Characterization'!G$2)</f>
        <v>0.70953946032192572</v>
      </c>
      <c r="H14" s="2">
        <f>'[1]Pc, Winter, S1'!H14*((1+Main!$B$4)^(Main!$B$3-2020))+(_xlfn.IFNA(VLOOKUP($A14,'EV Distribution'!$A$2:$B$1048576,2,FALSE),0)*'EV Characterization'!H$2)</f>
        <v>0.87346302329468661</v>
      </c>
      <c r="I14" s="2">
        <f>'[1]Pc, Winter, S1'!I14*((1+Main!$B$4)^(Main!$B$3-2020))+(_xlfn.IFNA(VLOOKUP($A14,'EV Distribution'!$A$2:$B$1048576,2,FALSE),0)*'EV Characterization'!I$2)</f>
        <v>0.70204175935492019</v>
      </c>
      <c r="J14" s="2">
        <f>'[1]Pc, Winter, S1'!J14*((1+Main!$B$4)^(Main!$B$3-2020))+(_xlfn.IFNA(VLOOKUP($A14,'EV Distribution'!$A$2:$B$1048576,2,FALSE),0)*'EV Characterization'!J$2)</f>
        <v>0.70913410315219294</v>
      </c>
      <c r="K14" s="2">
        <f>'[1]Pc, Winter, S1'!K14*((1+Main!$B$4)^(Main!$B$3-2020))+(_xlfn.IFNA(VLOOKUP($A14,'EV Distribution'!$A$2:$B$1048576,2,FALSE),0)*'EV Characterization'!K$2)</f>
        <v>0.70752157493195222</v>
      </c>
      <c r="L14" s="2">
        <f>'[1]Pc, Winter, S1'!L14*((1+Main!$B$4)^(Main!$B$3-2020))+(_xlfn.IFNA(VLOOKUP($A14,'EV Distribution'!$A$2:$B$1048576,2,FALSE),0)*'EV Characterization'!L$2)</f>
        <v>0.67590814073384986</v>
      </c>
      <c r="M14" s="2">
        <f>'[1]Pc, Winter, S1'!M14*((1+Main!$B$4)^(Main!$B$3-2020))+(_xlfn.IFNA(VLOOKUP($A14,'EV Distribution'!$A$2:$B$1048576,2,FALSE),0)*'EV Characterization'!M$2)</f>
        <v>0.69705907617538032</v>
      </c>
      <c r="N14" s="2">
        <f>'[1]Pc, Winter, S1'!N14*((1+Main!$B$4)^(Main!$B$3-2020))+(_xlfn.IFNA(VLOOKUP($A14,'EV Distribution'!$A$2:$B$1048576,2,FALSE),0)*'EV Characterization'!N$2)</f>
        <v>0.72960083660835939</v>
      </c>
      <c r="O14" s="2">
        <f>'[1]Pc, Winter, S1'!O14*((1+Main!$B$4)^(Main!$B$3-2020))+(_xlfn.IFNA(VLOOKUP($A14,'EV Distribution'!$A$2:$B$1048576,2,FALSE),0)*'EV Characterization'!O$2)</f>
        <v>0.71225897092199886</v>
      </c>
      <c r="P14" s="2">
        <f>'[1]Pc, Winter, S1'!P14*((1+Main!$B$4)^(Main!$B$3-2020))+(_xlfn.IFNA(VLOOKUP($A14,'EV Distribution'!$A$2:$B$1048576,2,FALSE),0)*'EV Characterization'!P$2)</f>
        <v>0.69568223797934436</v>
      </c>
      <c r="Q14" s="2">
        <f>'[1]Pc, Winter, S1'!Q14*((1+Main!$B$4)^(Main!$B$3-2020))+(_xlfn.IFNA(VLOOKUP($A14,'EV Distribution'!$A$2:$B$1048576,2,FALSE),0)*'EV Characterization'!Q$2)</f>
        <v>0.71180103487630986</v>
      </c>
      <c r="R14" s="2">
        <f>'[1]Pc, Winter, S1'!R14*((1+Main!$B$4)^(Main!$B$3-2020))+(_xlfn.IFNA(VLOOKUP($A14,'EV Distribution'!$A$2:$B$1048576,2,FALSE),0)*'EV Characterization'!R$2)</f>
        <v>0.69352097374794619</v>
      </c>
      <c r="S14" s="2">
        <f>'[1]Pc, Winter, S1'!S14*((1+Main!$B$4)^(Main!$B$3-2020))+(_xlfn.IFNA(VLOOKUP($A14,'EV Distribution'!$A$2:$B$1048576,2,FALSE),0)*'EV Characterization'!S$2)</f>
        <v>0.74708111515610065</v>
      </c>
      <c r="T14" s="2">
        <f>'[1]Pc, Winter, S1'!T14*((1+Main!$B$4)^(Main!$B$3-2020))+(_xlfn.IFNA(VLOOKUP($A14,'EV Distribution'!$A$2:$B$1048576,2,FALSE),0)*'EV Characterization'!T$2)</f>
        <v>0.6936330408428889</v>
      </c>
      <c r="U14" s="2">
        <f>'[1]Pc, Winter, S1'!U14*((1+Main!$B$4)^(Main!$B$3-2020))+(_xlfn.IFNA(VLOOKUP($A14,'EV Distribution'!$A$2:$B$1048576,2,FALSE),0)*'EV Characterization'!U$2)</f>
        <v>0.65391965060877777</v>
      </c>
      <c r="V14" s="2">
        <f>'[1]Pc, Winter, S1'!V14*((1+Main!$B$4)^(Main!$B$3-2020))+(_xlfn.IFNA(VLOOKUP($A14,'EV Distribution'!$A$2:$B$1048576,2,FALSE),0)*'EV Characterization'!V$2)</f>
        <v>0.67412563962700256</v>
      </c>
      <c r="W14" s="2">
        <f>'[1]Pc, Winter, S1'!W14*((1+Main!$B$4)^(Main!$B$3-2020))+(_xlfn.IFNA(VLOOKUP($A14,'EV Distribution'!$A$2:$B$1048576,2,FALSE),0)*'EV Characterization'!W$2)</f>
        <v>0.6530018704938928</v>
      </c>
      <c r="X14" s="2">
        <f>'[1]Pc, Winter, S1'!X14*((1+Main!$B$4)^(Main!$B$3-2020))+(_xlfn.IFNA(VLOOKUP($A14,'EV Distribution'!$A$2:$B$1048576,2,FALSE),0)*'EV Characterization'!X$2)</f>
        <v>0.77021912971523165</v>
      </c>
      <c r="Y14" s="2">
        <f>'[1]Pc, Winter, S1'!Y14*((1+Main!$B$4)^(Main!$B$3-2020))+(_xlfn.IFNA(VLOOKUP($A14,'EV Distribution'!$A$2:$B$1048576,2,FALSE),0)*'EV Characterization'!Y$2)</f>
        <v>0.78643563035245379</v>
      </c>
    </row>
    <row r="15" spans="1:25" x14ac:dyDescent="0.3">
      <c r="A15">
        <v>25</v>
      </c>
      <c r="B15" s="2">
        <f>'[1]Pc, Winter, S1'!B15*((1+Main!$B$4)^(Main!$B$3-2020))+(_xlfn.IFNA(VLOOKUP($A15,'EV Distribution'!$A$2:$B$1048576,2,FALSE),0)*'EV Characterization'!B$2)</f>
        <v>0.99250708979420743</v>
      </c>
      <c r="C15" s="2">
        <f>'[1]Pc, Winter, S1'!C15*((1+Main!$B$4)^(Main!$B$3-2020))+(_xlfn.IFNA(VLOOKUP($A15,'EV Distribution'!$A$2:$B$1048576,2,FALSE),0)*'EV Characterization'!C$2)</f>
        <v>0.94320124432917352</v>
      </c>
      <c r="D15" s="2">
        <f>'[1]Pc, Winter, S1'!D15*((1+Main!$B$4)^(Main!$B$3-2020))+(_xlfn.IFNA(VLOOKUP($A15,'EV Distribution'!$A$2:$B$1048576,2,FALSE),0)*'EV Characterization'!D$2)</f>
        <v>0.86220625301562825</v>
      </c>
      <c r="E15" s="2">
        <f>'[1]Pc, Winter, S1'!E15*((1+Main!$B$4)^(Main!$B$3-2020))+(_xlfn.IFNA(VLOOKUP($A15,'EV Distribution'!$A$2:$B$1048576,2,FALSE),0)*'EV Characterization'!E$2)</f>
        <v>0.84339857780781113</v>
      </c>
      <c r="F15" s="2">
        <f>'[1]Pc, Winter, S1'!F15*((1+Main!$B$4)^(Main!$B$3-2020))+(_xlfn.IFNA(VLOOKUP($A15,'EV Distribution'!$A$2:$B$1048576,2,FALSE),0)*'EV Characterization'!F$2)</f>
        <v>0.83417184761671381</v>
      </c>
      <c r="G15" s="2">
        <f>'[1]Pc, Winter, S1'!G15*((1+Main!$B$4)^(Main!$B$3-2020))+(_xlfn.IFNA(VLOOKUP($A15,'EV Distribution'!$A$2:$B$1048576,2,FALSE),0)*'EV Characterization'!G$2)</f>
        <v>0.94595617905863427</v>
      </c>
      <c r="H15" s="2">
        <f>'[1]Pc, Winter, S1'!H15*((1+Main!$B$4)^(Main!$B$3-2020))+(_xlfn.IFNA(VLOOKUP($A15,'EV Distribution'!$A$2:$B$1048576,2,FALSE),0)*'EV Characterization'!H$2)</f>
        <v>1.2217263395189577</v>
      </c>
      <c r="I15" s="2">
        <f>'[1]Pc, Winter, S1'!I15*((1+Main!$B$4)^(Main!$B$3-2020))+(_xlfn.IFNA(VLOOKUP($A15,'EV Distribution'!$A$2:$B$1048576,2,FALSE),0)*'EV Characterization'!I$2)</f>
        <v>1.2001387119170182</v>
      </c>
      <c r="J15" s="2">
        <f>'[1]Pc, Winter, S1'!J15*((1+Main!$B$4)^(Main!$B$3-2020))+(_xlfn.IFNA(VLOOKUP($A15,'EV Distribution'!$A$2:$B$1048576,2,FALSE),0)*'EV Characterization'!J$2)</f>
        <v>1.2971031724054656</v>
      </c>
      <c r="K15" s="2">
        <f>'[1]Pc, Winter, S1'!K15*((1+Main!$B$4)^(Main!$B$3-2020))+(_xlfn.IFNA(VLOOKUP($A15,'EV Distribution'!$A$2:$B$1048576,2,FALSE),0)*'EV Characterization'!K$2)</f>
        <v>1.3575714025385943</v>
      </c>
      <c r="L15" s="2">
        <f>'[1]Pc, Winter, S1'!L15*((1+Main!$B$4)^(Main!$B$3-2020))+(_xlfn.IFNA(VLOOKUP($A15,'EV Distribution'!$A$2:$B$1048576,2,FALSE),0)*'EV Characterization'!L$2)</f>
        <v>1.2204376810231488</v>
      </c>
      <c r="M15" s="2">
        <f>'[1]Pc, Winter, S1'!M15*((1+Main!$B$4)^(Main!$B$3-2020))+(_xlfn.IFNA(VLOOKUP($A15,'EV Distribution'!$A$2:$B$1048576,2,FALSE),0)*'EV Characterization'!M$2)</f>
        <v>1.2176623154096438</v>
      </c>
      <c r="N15" s="2">
        <f>'[1]Pc, Winter, S1'!N15*((1+Main!$B$4)^(Main!$B$3-2020))+(_xlfn.IFNA(VLOOKUP($A15,'EV Distribution'!$A$2:$B$1048576,2,FALSE),0)*'EV Characterization'!N$2)</f>
        <v>1.2765664903533365</v>
      </c>
      <c r="O15" s="2">
        <f>'[1]Pc, Winter, S1'!O15*((1+Main!$B$4)^(Main!$B$3-2020))+(_xlfn.IFNA(VLOOKUP($A15,'EV Distribution'!$A$2:$B$1048576,2,FALSE),0)*'EV Characterization'!O$2)</f>
        <v>1.2589737242622103</v>
      </c>
      <c r="P15" s="2">
        <f>'[1]Pc, Winter, S1'!P15*((1+Main!$B$4)^(Main!$B$3-2020))+(_xlfn.IFNA(VLOOKUP($A15,'EV Distribution'!$A$2:$B$1048576,2,FALSE),0)*'EV Characterization'!P$2)</f>
        <v>1.2013742495930457</v>
      </c>
      <c r="Q15" s="2">
        <f>'[1]Pc, Winter, S1'!Q15*((1+Main!$B$4)^(Main!$B$3-2020))+(_xlfn.IFNA(VLOOKUP($A15,'EV Distribution'!$A$2:$B$1048576,2,FALSE),0)*'EV Characterization'!Q$2)</f>
        <v>1.1842639668173929</v>
      </c>
      <c r="R15" s="2">
        <f>'[1]Pc, Winter, S1'!R15*((1+Main!$B$4)^(Main!$B$3-2020))+(_xlfn.IFNA(VLOOKUP($A15,'EV Distribution'!$A$2:$B$1048576,2,FALSE),0)*'EV Characterization'!R$2)</f>
        <v>1.2924846758074509</v>
      </c>
      <c r="S15" s="2">
        <f>'[1]Pc, Winter, S1'!S15*((1+Main!$B$4)^(Main!$B$3-2020))+(_xlfn.IFNA(VLOOKUP($A15,'EV Distribution'!$A$2:$B$1048576,2,FALSE),0)*'EV Characterization'!S$2)</f>
        <v>1.4391416732167188</v>
      </c>
      <c r="T15" s="2">
        <f>'[1]Pc, Winter, S1'!T15*((1+Main!$B$4)^(Main!$B$3-2020))+(_xlfn.IFNA(VLOOKUP($A15,'EV Distribution'!$A$2:$B$1048576,2,FALSE),0)*'EV Characterization'!T$2)</f>
        <v>1.3743539283556101</v>
      </c>
      <c r="U15" s="2">
        <f>'[1]Pc, Winter, S1'!U15*((1+Main!$B$4)^(Main!$B$3-2020))+(_xlfn.IFNA(VLOOKUP($A15,'EV Distribution'!$A$2:$B$1048576,2,FALSE),0)*'EV Characterization'!U$2)</f>
        <v>1.2963083236420101</v>
      </c>
      <c r="V15" s="2">
        <f>'[1]Pc, Winter, S1'!V15*((1+Main!$B$4)^(Main!$B$3-2020))+(_xlfn.IFNA(VLOOKUP($A15,'EV Distribution'!$A$2:$B$1048576,2,FALSE),0)*'EV Characterization'!V$2)</f>
        <v>1.2989140407200799</v>
      </c>
      <c r="W15" s="2">
        <f>'[1]Pc, Winter, S1'!W15*((1+Main!$B$4)^(Main!$B$3-2020))+(_xlfn.IFNA(VLOOKUP($A15,'EV Distribution'!$A$2:$B$1048576,2,FALSE),0)*'EV Characterization'!W$2)</f>
        <v>1.1966971635052637</v>
      </c>
      <c r="X15" s="2">
        <f>'[1]Pc, Winter, S1'!X15*((1+Main!$B$4)^(Main!$B$3-2020))+(_xlfn.IFNA(VLOOKUP($A15,'EV Distribution'!$A$2:$B$1048576,2,FALSE),0)*'EV Characterization'!X$2)</f>
        <v>1.196153730291023</v>
      </c>
      <c r="Y15" s="2">
        <f>'[1]Pc, Winter, S1'!Y15*((1+Main!$B$4)^(Main!$B$3-2020))+(_xlfn.IFNA(VLOOKUP($A15,'EV Distribution'!$A$2:$B$1048576,2,FALSE),0)*'EV Characterization'!Y$2)</f>
        <v>1.1449605702670262</v>
      </c>
    </row>
    <row r="16" spans="1:25" x14ac:dyDescent="0.3">
      <c r="A16">
        <v>26</v>
      </c>
      <c r="B16" s="2">
        <f>'[1]Pc, Winter, S1'!B16*((1+Main!$B$4)^(Main!$B$3-2020))+(_xlfn.IFNA(VLOOKUP($A16,'EV Distribution'!$A$2:$B$1048576,2,FALSE),0)*'EV Characterization'!B$2)</f>
        <v>0.54181541327756833</v>
      </c>
      <c r="C16" s="2">
        <f>'[1]Pc, Winter, S1'!C16*((1+Main!$B$4)^(Main!$B$3-2020))+(_xlfn.IFNA(VLOOKUP($A16,'EV Distribution'!$A$2:$B$1048576,2,FALSE),0)*'EV Characterization'!C$2)</f>
        <v>0.52774553547971559</v>
      </c>
      <c r="D16" s="2">
        <f>'[1]Pc, Winter, S1'!D16*((1+Main!$B$4)^(Main!$B$3-2020))+(_xlfn.IFNA(VLOOKUP($A16,'EV Distribution'!$A$2:$B$1048576,2,FALSE),0)*'EV Characterization'!D$2)</f>
        <v>0.45732478080590716</v>
      </c>
      <c r="E16" s="2">
        <f>'[1]Pc, Winter, S1'!E16*((1+Main!$B$4)^(Main!$B$3-2020))+(_xlfn.IFNA(VLOOKUP($A16,'EV Distribution'!$A$2:$B$1048576,2,FALSE),0)*'EV Characterization'!E$2)</f>
        <v>0.45367858280155826</v>
      </c>
      <c r="F16" s="2">
        <f>'[1]Pc, Winter, S1'!F16*((1+Main!$B$4)^(Main!$B$3-2020))+(_xlfn.IFNA(VLOOKUP($A16,'EV Distribution'!$A$2:$B$1048576,2,FALSE),0)*'EV Characterization'!F$2)</f>
        <v>0.4055133930634307</v>
      </c>
      <c r="G16" s="2">
        <f>'[1]Pc, Winter, S1'!G16*((1+Main!$B$4)^(Main!$B$3-2020))+(_xlfn.IFNA(VLOOKUP($A16,'EV Distribution'!$A$2:$B$1048576,2,FALSE),0)*'EV Characterization'!G$2)</f>
        <v>0.4157793599464949</v>
      </c>
      <c r="H16" s="2">
        <f>'[1]Pc, Winter, S1'!H16*((1+Main!$B$4)^(Main!$B$3-2020))+(_xlfn.IFNA(VLOOKUP($A16,'EV Distribution'!$A$2:$B$1048576,2,FALSE),0)*'EV Characterization'!H$2)</f>
        <v>0.46468498360173571</v>
      </c>
      <c r="I16" s="2">
        <f>'[1]Pc, Winter, S1'!I16*((1+Main!$B$4)^(Main!$B$3-2020))+(_xlfn.IFNA(VLOOKUP($A16,'EV Distribution'!$A$2:$B$1048576,2,FALSE),0)*'EV Characterization'!I$2)</f>
        <v>0.32299550288923573</v>
      </c>
      <c r="J16" s="2">
        <f>'[1]Pc, Winter, S1'!J16*((1+Main!$B$4)^(Main!$B$3-2020))+(_xlfn.IFNA(VLOOKUP($A16,'EV Distribution'!$A$2:$B$1048576,2,FALSE),0)*'EV Characterization'!J$2)</f>
        <v>0.32355246432779028</v>
      </c>
      <c r="K16" s="2">
        <f>'[1]Pc, Winter, S1'!K16*((1+Main!$B$4)^(Main!$B$3-2020))+(_xlfn.IFNA(VLOOKUP($A16,'EV Distribution'!$A$2:$B$1048576,2,FALSE),0)*'EV Characterization'!K$2)</f>
        <v>0.3356834398765377</v>
      </c>
      <c r="L16" s="2">
        <f>'[1]Pc, Winter, S1'!L16*((1+Main!$B$4)^(Main!$B$3-2020))+(_xlfn.IFNA(VLOOKUP($A16,'EV Distribution'!$A$2:$B$1048576,2,FALSE),0)*'EV Characterization'!L$2)</f>
        <v>0.31190001100353992</v>
      </c>
      <c r="M16" s="2">
        <f>'[1]Pc, Winter, S1'!M16*((1+Main!$B$4)^(Main!$B$3-2020))+(_xlfn.IFNA(VLOOKUP($A16,'EV Distribution'!$A$2:$B$1048576,2,FALSE),0)*'EV Characterization'!M$2)</f>
        <v>0.3157643346433438</v>
      </c>
      <c r="N16" s="2">
        <f>'[1]Pc, Winter, S1'!N16*((1+Main!$B$4)^(Main!$B$3-2020))+(_xlfn.IFNA(VLOOKUP($A16,'EV Distribution'!$A$2:$B$1048576,2,FALSE),0)*'EV Characterization'!N$2)</f>
        <v>0.32264465395394659</v>
      </c>
      <c r="O16" s="2">
        <f>'[1]Pc, Winter, S1'!O16*((1+Main!$B$4)^(Main!$B$3-2020))+(_xlfn.IFNA(VLOOKUP($A16,'EV Distribution'!$A$2:$B$1048576,2,FALSE),0)*'EV Characterization'!O$2)</f>
        <v>0.32202756765712987</v>
      </c>
      <c r="P16" s="2">
        <f>'[1]Pc, Winter, S1'!P16*((1+Main!$B$4)^(Main!$B$3-2020))+(_xlfn.IFNA(VLOOKUP($A16,'EV Distribution'!$A$2:$B$1048576,2,FALSE),0)*'EV Characterization'!P$2)</f>
        <v>0.28325515540157803</v>
      </c>
      <c r="Q16" s="2">
        <f>'[1]Pc, Winter, S1'!Q16*((1+Main!$B$4)^(Main!$B$3-2020))+(_xlfn.IFNA(VLOOKUP($A16,'EV Distribution'!$A$2:$B$1048576,2,FALSE),0)*'EV Characterization'!Q$2)</f>
        <v>0.30913813985406075</v>
      </c>
      <c r="R16" s="2">
        <f>'[1]Pc, Winter, S1'!R16*((1+Main!$B$4)^(Main!$B$3-2020))+(_xlfn.IFNA(VLOOKUP($A16,'EV Distribution'!$A$2:$B$1048576,2,FALSE),0)*'EV Characterization'!R$2)</f>
        <v>0.33313959886260064</v>
      </c>
      <c r="S16" s="2">
        <f>'[1]Pc, Winter, S1'!S16*((1+Main!$B$4)^(Main!$B$3-2020))+(_xlfn.IFNA(VLOOKUP($A16,'EV Distribution'!$A$2:$B$1048576,2,FALSE),0)*'EV Characterization'!S$2)</f>
        <v>0.35456281840596349</v>
      </c>
      <c r="T16" s="2">
        <f>'[1]Pc, Winter, S1'!T16*((1+Main!$B$4)^(Main!$B$3-2020))+(_xlfn.IFNA(VLOOKUP($A16,'EV Distribution'!$A$2:$B$1048576,2,FALSE),0)*'EV Characterization'!T$2)</f>
        <v>0.31056145657939122</v>
      </c>
      <c r="U16" s="2">
        <f>'[1]Pc, Winter, S1'!U16*((1+Main!$B$4)^(Main!$B$3-2020))+(_xlfn.IFNA(VLOOKUP($A16,'EV Distribution'!$A$2:$B$1048576,2,FALSE),0)*'EV Characterization'!U$2)</f>
        <v>0.29572012250289209</v>
      </c>
      <c r="V16" s="2">
        <f>'[1]Pc, Winter, S1'!V16*((1+Main!$B$4)^(Main!$B$3-2020))+(_xlfn.IFNA(VLOOKUP($A16,'EV Distribution'!$A$2:$B$1048576,2,FALSE),0)*'EV Characterization'!V$2)</f>
        <v>0.3069441958166545</v>
      </c>
      <c r="W16" s="2">
        <f>'[1]Pc, Winter, S1'!W16*((1+Main!$B$4)^(Main!$B$3-2020))+(_xlfn.IFNA(VLOOKUP($A16,'EV Distribution'!$A$2:$B$1048576,2,FALSE),0)*'EV Characterization'!W$2)</f>
        <v>0.29294912637092629</v>
      </c>
      <c r="X16" s="2">
        <f>'[1]Pc, Winter, S1'!X16*((1+Main!$B$4)^(Main!$B$3-2020))+(_xlfn.IFNA(VLOOKUP($A16,'EV Distribution'!$A$2:$B$1048576,2,FALSE),0)*'EV Characterization'!X$2)</f>
        <v>0.45693648705675699</v>
      </c>
      <c r="Y16" s="2">
        <f>'[1]Pc, Winter, S1'!Y16*((1+Main!$B$4)^(Main!$B$3-2020))+(_xlfn.IFNA(VLOOKUP($A16,'EV Distribution'!$A$2:$B$1048576,2,FALSE),0)*'EV Characterization'!Y$2)</f>
        <v>0.48547899712615689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2023-06-28T13:59:50Z</dcterms:modified>
</cp:coreProperties>
</file>