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CS1_3\case18_1\"/>
    </mc:Choice>
  </mc:AlternateContent>
  <xr:revisionPtr revIDLastSave="0" documentId="13_ncr:1_{3FFBFEBF-1590-427A-B1F1-09B20E3210F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in" sheetId="1" r:id="rId1"/>
    <sheet name="PV Profile" sheetId="29" r:id="rId2"/>
    <sheet name="PV installed" sheetId="30" r:id="rId3"/>
    <sheet name="PV Matlab" sheetId="31" r:id="rId4"/>
    <sheet name="ES installed" sheetId="32" r:id="rId5"/>
    <sheet name="ES Matlab" sheetId="33" r:id="rId6"/>
    <sheet name="EV Distribution" sheetId="34" r:id="rId7"/>
    <sheet name="EV Characterization" sheetId="35" r:id="rId8"/>
    <sheet name="Pc, Winter, S1" sheetId="3" r:id="rId9"/>
    <sheet name="Pc, Winter, S2" sheetId="39" r:id="rId10"/>
    <sheet name="Pc, Winter, S3" sheetId="40" r:id="rId11"/>
    <sheet name="Qc, Winter, S1" sheetId="36" r:id="rId12"/>
    <sheet name="Qc, Winter, S2" sheetId="41" r:id="rId13"/>
    <sheet name="Qc, Winter, S3" sheetId="42" r:id="rId14"/>
    <sheet name="UpFlex, Winter" sheetId="47" r:id="rId15"/>
    <sheet name="DownFlex, Winter" sheetId="48" r:id="rId16"/>
    <sheet name="CostFlex, Winter" sheetId="49" r:id="rId17"/>
    <sheet name="Pg, Winter, S1" sheetId="53" r:id="rId18"/>
    <sheet name="Pg, Winter, S2" sheetId="55" r:id="rId19"/>
    <sheet name="Pg, Winter, S3" sheetId="56" r:id="rId20"/>
    <sheet name="Qg, Winter, S1" sheetId="54" r:id="rId21"/>
    <sheet name="Qg, Winter, S2" sheetId="57" r:id="rId22"/>
    <sheet name="Qg, Winter, S3" sheetId="58" r:id="rId23"/>
    <sheet name="GenStatus, Winter" sheetId="9" r:id="rId24"/>
    <sheet name="Pc, Summer, S1" sheetId="37" r:id="rId25"/>
    <sheet name="Pc, Summer, S2" sheetId="43" r:id="rId26"/>
    <sheet name="Pc, Summer, S3" sheetId="44" r:id="rId27"/>
    <sheet name="Qc, Summer, S1" sheetId="38" r:id="rId28"/>
    <sheet name="Qc, Summer, S2" sheetId="45" r:id="rId29"/>
    <sheet name="Qc, Summer, S3" sheetId="46" r:id="rId30"/>
    <sheet name="UpFlex, Summer" sheetId="50" r:id="rId31"/>
    <sheet name="DownFlex, Summer" sheetId="51" r:id="rId32"/>
    <sheet name="CostFlex, Summer" sheetId="52" r:id="rId33"/>
    <sheet name="Pg, Summer, S1" sheetId="59" r:id="rId34"/>
    <sheet name="Pg, Summer, S2" sheetId="60" r:id="rId35"/>
    <sheet name="Pg, Summer, S3" sheetId="61" r:id="rId36"/>
    <sheet name="Qg, Summer, S1" sheetId="62" r:id="rId37"/>
    <sheet name="Qg, Summer, S2" sheetId="63" r:id="rId38"/>
    <sheet name="Qg, Summer, S3" sheetId="64" r:id="rId39"/>
    <sheet name="GenStatus, Summer" sheetId="12" r:id="rId40"/>
  </sheets>
  <externalReferences>
    <externalReference r:id="rId41"/>
    <externalReference r:id="rId4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C3" i="33" l="1"/>
  <c r="C4" i="33"/>
  <c r="C5" i="33"/>
  <c r="C2" i="33"/>
  <c r="B3" i="52"/>
  <c r="C3" i="52"/>
  <c r="D3" i="52"/>
  <c r="E3" i="52"/>
  <c r="F3" i="52"/>
  <c r="G3" i="52"/>
  <c r="H3" i="52"/>
  <c r="I3" i="52"/>
  <c r="J3" i="52"/>
  <c r="K3" i="52"/>
  <c r="L3" i="52"/>
  <c r="M3" i="52"/>
  <c r="N3" i="52"/>
  <c r="O3" i="52"/>
  <c r="P3" i="52"/>
  <c r="Q3" i="52"/>
  <c r="R3" i="52"/>
  <c r="S3" i="52"/>
  <c r="T3" i="52"/>
  <c r="U3" i="52"/>
  <c r="V3" i="52"/>
  <c r="W3" i="52"/>
  <c r="X3" i="52"/>
  <c r="Y3" i="52"/>
  <c r="B4" i="52"/>
  <c r="C4" i="52"/>
  <c r="D4" i="52"/>
  <c r="E4" i="52"/>
  <c r="F4" i="52"/>
  <c r="G4" i="52"/>
  <c r="H4" i="52"/>
  <c r="I4" i="52"/>
  <c r="J4" i="52"/>
  <c r="K4" i="52"/>
  <c r="L4" i="52"/>
  <c r="M4" i="52"/>
  <c r="N4" i="52"/>
  <c r="O4" i="52"/>
  <c r="P4" i="52"/>
  <c r="Q4" i="52"/>
  <c r="R4" i="52"/>
  <c r="S4" i="52"/>
  <c r="T4" i="52"/>
  <c r="U4" i="52"/>
  <c r="V4" i="52"/>
  <c r="W4" i="52"/>
  <c r="X4" i="52"/>
  <c r="Y4" i="52"/>
  <c r="B5" i="52"/>
  <c r="C5" i="52"/>
  <c r="D5" i="52"/>
  <c r="E5" i="52"/>
  <c r="F5" i="52"/>
  <c r="G5" i="52"/>
  <c r="H5" i="52"/>
  <c r="I5" i="52"/>
  <c r="J5" i="52"/>
  <c r="K5" i="52"/>
  <c r="L5" i="52"/>
  <c r="M5" i="52"/>
  <c r="N5" i="52"/>
  <c r="O5" i="52"/>
  <c r="P5" i="52"/>
  <c r="Q5" i="52"/>
  <c r="R5" i="52"/>
  <c r="S5" i="52"/>
  <c r="T5" i="52"/>
  <c r="U5" i="52"/>
  <c r="V5" i="52"/>
  <c r="W5" i="52"/>
  <c r="X5" i="52"/>
  <c r="Y5" i="52"/>
  <c r="B6" i="52"/>
  <c r="C6" i="52"/>
  <c r="D6" i="52"/>
  <c r="E6" i="52"/>
  <c r="F6" i="52"/>
  <c r="G6" i="52"/>
  <c r="H6" i="52"/>
  <c r="I6" i="52"/>
  <c r="J6" i="52"/>
  <c r="K6" i="52"/>
  <c r="L6" i="52"/>
  <c r="M6" i="52"/>
  <c r="N6" i="52"/>
  <c r="O6" i="52"/>
  <c r="P6" i="52"/>
  <c r="Q6" i="52"/>
  <c r="R6" i="52"/>
  <c r="S6" i="52"/>
  <c r="T6" i="52"/>
  <c r="U6" i="52"/>
  <c r="V6" i="52"/>
  <c r="W6" i="52"/>
  <c r="X6" i="52"/>
  <c r="Y6" i="52"/>
  <c r="B7" i="52"/>
  <c r="C7" i="52"/>
  <c r="D7" i="52"/>
  <c r="E7" i="52"/>
  <c r="F7" i="52"/>
  <c r="G7" i="52"/>
  <c r="H7" i="52"/>
  <c r="I7" i="52"/>
  <c r="J7" i="52"/>
  <c r="K7" i="52"/>
  <c r="L7" i="52"/>
  <c r="M7" i="52"/>
  <c r="N7" i="52"/>
  <c r="O7" i="52"/>
  <c r="P7" i="52"/>
  <c r="Q7" i="52"/>
  <c r="R7" i="52"/>
  <c r="S7" i="52"/>
  <c r="T7" i="52"/>
  <c r="U7" i="52"/>
  <c r="V7" i="52"/>
  <c r="W7" i="52"/>
  <c r="X7" i="52"/>
  <c r="Y7" i="52"/>
  <c r="B8" i="52"/>
  <c r="C8" i="52"/>
  <c r="D8" i="52"/>
  <c r="E8" i="52"/>
  <c r="F8" i="52"/>
  <c r="G8" i="52"/>
  <c r="H8" i="52"/>
  <c r="I8" i="52"/>
  <c r="J8" i="52"/>
  <c r="K8" i="52"/>
  <c r="L8" i="52"/>
  <c r="M8" i="52"/>
  <c r="N8" i="52"/>
  <c r="O8" i="52"/>
  <c r="P8" i="52"/>
  <c r="Q8" i="52"/>
  <c r="R8" i="52"/>
  <c r="S8" i="52"/>
  <c r="T8" i="52"/>
  <c r="U8" i="52"/>
  <c r="V8" i="52"/>
  <c r="W8" i="52"/>
  <c r="X8" i="52"/>
  <c r="Y8" i="52"/>
  <c r="B9" i="52"/>
  <c r="C9" i="52"/>
  <c r="D9" i="52"/>
  <c r="E9" i="52"/>
  <c r="F9" i="52"/>
  <c r="G9" i="52"/>
  <c r="H9" i="52"/>
  <c r="I9" i="52"/>
  <c r="J9" i="52"/>
  <c r="K9" i="52"/>
  <c r="L9" i="52"/>
  <c r="M9" i="52"/>
  <c r="N9" i="52"/>
  <c r="O9" i="52"/>
  <c r="P9" i="52"/>
  <c r="Q9" i="52"/>
  <c r="R9" i="52"/>
  <c r="S9" i="52"/>
  <c r="T9" i="52"/>
  <c r="U9" i="52"/>
  <c r="V9" i="52"/>
  <c r="W9" i="52"/>
  <c r="X9" i="52"/>
  <c r="Y9" i="52"/>
  <c r="B10" i="52"/>
  <c r="C10" i="52"/>
  <c r="D10" i="52"/>
  <c r="E10" i="52"/>
  <c r="F10" i="52"/>
  <c r="G10" i="52"/>
  <c r="H10" i="52"/>
  <c r="I10" i="52"/>
  <c r="J10" i="52"/>
  <c r="K10" i="52"/>
  <c r="L10" i="52"/>
  <c r="M10" i="52"/>
  <c r="N10" i="52"/>
  <c r="O10" i="52"/>
  <c r="P10" i="52"/>
  <c r="Q10" i="52"/>
  <c r="R10" i="52"/>
  <c r="S10" i="52"/>
  <c r="T10" i="52"/>
  <c r="U10" i="52"/>
  <c r="V10" i="52"/>
  <c r="W10" i="52"/>
  <c r="X10" i="52"/>
  <c r="Y10" i="52"/>
  <c r="B11" i="52"/>
  <c r="C11" i="52"/>
  <c r="D11" i="52"/>
  <c r="E11" i="52"/>
  <c r="F11" i="52"/>
  <c r="G11" i="52"/>
  <c r="H11" i="52"/>
  <c r="I11" i="52"/>
  <c r="J11" i="52"/>
  <c r="K11" i="52"/>
  <c r="L11" i="52"/>
  <c r="M11" i="52"/>
  <c r="N11" i="52"/>
  <c r="O11" i="52"/>
  <c r="P11" i="52"/>
  <c r="Q11" i="52"/>
  <c r="R11" i="52"/>
  <c r="S11" i="52"/>
  <c r="T11" i="52"/>
  <c r="U11" i="52"/>
  <c r="V11" i="52"/>
  <c r="W11" i="52"/>
  <c r="X11" i="52"/>
  <c r="Y11" i="52"/>
  <c r="B12" i="52"/>
  <c r="C12" i="52"/>
  <c r="D12" i="52"/>
  <c r="E12" i="52"/>
  <c r="F12" i="52"/>
  <c r="G12" i="52"/>
  <c r="H12" i="52"/>
  <c r="I12" i="52"/>
  <c r="J12" i="52"/>
  <c r="K12" i="52"/>
  <c r="L12" i="52"/>
  <c r="M12" i="52"/>
  <c r="N12" i="52"/>
  <c r="O12" i="52"/>
  <c r="P12" i="52"/>
  <c r="Q12" i="52"/>
  <c r="R12" i="52"/>
  <c r="S12" i="52"/>
  <c r="T12" i="52"/>
  <c r="U12" i="52"/>
  <c r="V12" i="52"/>
  <c r="W12" i="52"/>
  <c r="X12" i="52"/>
  <c r="Y12" i="52"/>
  <c r="B13" i="52"/>
  <c r="C13" i="52"/>
  <c r="D13" i="52"/>
  <c r="E13" i="52"/>
  <c r="F13" i="52"/>
  <c r="G13" i="52"/>
  <c r="H13" i="52"/>
  <c r="I13" i="52"/>
  <c r="J13" i="52"/>
  <c r="K13" i="52"/>
  <c r="L13" i="52"/>
  <c r="M13" i="52"/>
  <c r="N13" i="52"/>
  <c r="O13" i="52"/>
  <c r="P13" i="52"/>
  <c r="Q13" i="52"/>
  <c r="R13" i="52"/>
  <c r="S13" i="52"/>
  <c r="T13" i="52"/>
  <c r="U13" i="52"/>
  <c r="V13" i="52"/>
  <c r="W13" i="52"/>
  <c r="X13" i="52"/>
  <c r="Y13" i="52"/>
  <c r="B14" i="52"/>
  <c r="C14" i="52"/>
  <c r="D14" i="52"/>
  <c r="E14" i="52"/>
  <c r="F14" i="52"/>
  <c r="G14" i="52"/>
  <c r="H14" i="52"/>
  <c r="I14" i="52"/>
  <c r="J14" i="52"/>
  <c r="K14" i="52"/>
  <c r="L14" i="52"/>
  <c r="M14" i="52"/>
  <c r="N14" i="52"/>
  <c r="O14" i="52"/>
  <c r="P14" i="52"/>
  <c r="Q14" i="52"/>
  <c r="R14" i="52"/>
  <c r="S14" i="52"/>
  <c r="T14" i="52"/>
  <c r="U14" i="52"/>
  <c r="V14" i="52"/>
  <c r="W14" i="52"/>
  <c r="X14" i="52"/>
  <c r="Y14" i="52"/>
  <c r="B15" i="52"/>
  <c r="C15" i="52"/>
  <c r="D15" i="52"/>
  <c r="E15" i="52"/>
  <c r="F15" i="52"/>
  <c r="G15" i="52"/>
  <c r="H15" i="52"/>
  <c r="I15" i="52"/>
  <c r="J15" i="52"/>
  <c r="K15" i="52"/>
  <c r="L15" i="52"/>
  <c r="M15" i="52"/>
  <c r="N15" i="52"/>
  <c r="O15" i="52"/>
  <c r="P15" i="52"/>
  <c r="Q15" i="52"/>
  <c r="R15" i="52"/>
  <c r="S15" i="52"/>
  <c r="T15" i="52"/>
  <c r="U15" i="52"/>
  <c r="V15" i="52"/>
  <c r="W15" i="52"/>
  <c r="X15" i="52"/>
  <c r="Y15" i="52"/>
  <c r="B16" i="52"/>
  <c r="C16" i="52"/>
  <c r="D16" i="52"/>
  <c r="E16" i="52"/>
  <c r="F16" i="52"/>
  <c r="G16" i="52"/>
  <c r="H16" i="52"/>
  <c r="I16" i="52"/>
  <c r="J16" i="52"/>
  <c r="K16" i="52"/>
  <c r="L16" i="52"/>
  <c r="M16" i="52"/>
  <c r="N16" i="52"/>
  <c r="O16" i="52"/>
  <c r="P16" i="52"/>
  <c r="Q16" i="52"/>
  <c r="R16" i="52"/>
  <c r="S16" i="52"/>
  <c r="T16" i="52"/>
  <c r="U16" i="52"/>
  <c r="V16" i="52"/>
  <c r="W16" i="52"/>
  <c r="X16" i="52"/>
  <c r="Y16" i="52"/>
  <c r="C2" i="52"/>
  <c r="D2" i="52"/>
  <c r="E2" i="52"/>
  <c r="F2" i="52"/>
  <c r="G2" i="52"/>
  <c r="H2" i="52"/>
  <c r="I2" i="52"/>
  <c r="J2" i="52"/>
  <c r="K2" i="52"/>
  <c r="L2" i="52"/>
  <c r="M2" i="52"/>
  <c r="N2" i="52"/>
  <c r="O2" i="52"/>
  <c r="P2" i="52"/>
  <c r="Q2" i="52"/>
  <c r="R2" i="52"/>
  <c r="S2" i="52"/>
  <c r="T2" i="52"/>
  <c r="U2" i="52"/>
  <c r="V2" i="52"/>
  <c r="W2" i="52"/>
  <c r="X2" i="52"/>
  <c r="Y2" i="52"/>
  <c r="B2" i="52"/>
  <c r="B3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B4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B5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B6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B7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B8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B9" i="49"/>
  <c r="C9" i="49"/>
  <c r="D9" i="49"/>
  <c r="E9" i="49"/>
  <c r="F9" i="49"/>
  <c r="G9" i="49"/>
  <c r="H9" i="49"/>
  <c r="I9" i="49"/>
  <c r="J9" i="49"/>
  <c r="K9" i="49"/>
  <c r="L9" i="49"/>
  <c r="M9" i="49"/>
  <c r="N9" i="49"/>
  <c r="O9" i="49"/>
  <c r="P9" i="49"/>
  <c r="Q9" i="49"/>
  <c r="R9" i="49"/>
  <c r="S9" i="49"/>
  <c r="T9" i="49"/>
  <c r="U9" i="49"/>
  <c r="V9" i="49"/>
  <c r="W9" i="49"/>
  <c r="X9" i="49"/>
  <c r="Y9" i="49"/>
  <c r="B10" i="49"/>
  <c r="C10" i="49"/>
  <c r="D10" i="49"/>
  <c r="E10" i="49"/>
  <c r="F10" i="49"/>
  <c r="G10" i="49"/>
  <c r="H10" i="49"/>
  <c r="I10" i="49"/>
  <c r="J10" i="49"/>
  <c r="K10" i="49"/>
  <c r="L10" i="49"/>
  <c r="M10" i="49"/>
  <c r="N10" i="49"/>
  <c r="O10" i="49"/>
  <c r="P10" i="49"/>
  <c r="Q10" i="49"/>
  <c r="R10" i="49"/>
  <c r="S10" i="49"/>
  <c r="T10" i="49"/>
  <c r="U10" i="49"/>
  <c r="V10" i="49"/>
  <c r="W10" i="49"/>
  <c r="X10" i="49"/>
  <c r="Y10" i="49"/>
  <c r="B11" i="49"/>
  <c r="C11" i="49"/>
  <c r="D11" i="49"/>
  <c r="E11" i="49"/>
  <c r="F11" i="49"/>
  <c r="G11" i="49"/>
  <c r="H11" i="49"/>
  <c r="I11" i="49"/>
  <c r="J11" i="49"/>
  <c r="K11" i="49"/>
  <c r="L11" i="49"/>
  <c r="M11" i="49"/>
  <c r="N11" i="49"/>
  <c r="O11" i="49"/>
  <c r="P11" i="49"/>
  <c r="Q11" i="49"/>
  <c r="R11" i="49"/>
  <c r="S11" i="49"/>
  <c r="T11" i="49"/>
  <c r="U11" i="49"/>
  <c r="V11" i="49"/>
  <c r="W11" i="49"/>
  <c r="X11" i="49"/>
  <c r="Y11" i="49"/>
  <c r="B12" i="49"/>
  <c r="C12" i="49"/>
  <c r="D12" i="49"/>
  <c r="E12" i="49"/>
  <c r="F12" i="49"/>
  <c r="G12" i="49"/>
  <c r="H12" i="49"/>
  <c r="I12" i="49"/>
  <c r="J12" i="49"/>
  <c r="K12" i="49"/>
  <c r="L12" i="49"/>
  <c r="M12" i="49"/>
  <c r="N12" i="49"/>
  <c r="O12" i="49"/>
  <c r="P12" i="49"/>
  <c r="Q12" i="49"/>
  <c r="R12" i="49"/>
  <c r="S12" i="49"/>
  <c r="T12" i="49"/>
  <c r="U12" i="49"/>
  <c r="V12" i="49"/>
  <c r="W12" i="49"/>
  <c r="X12" i="49"/>
  <c r="Y12" i="49"/>
  <c r="B13" i="49"/>
  <c r="C13" i="49"/>
  <c r="D13" i="49"/>
  <c r="E13" i="49"/>
  <c r="F13" i="49"/>
  <c r="G13" i="49"/>
  <c r="H13" i="49"/>
  <c r="I13" i="49"/>
  <c r="J13" i="49"/>
  <c r="K13" i="49"/>
  <c r="L13" i="49"/>
  <c r="M13" i="49"/>
  <c r="N13" i="49"/>
  <c r="O13" i="49"/>
  <c r="P13" i="49"/>
  <c r="Q13" i="49"/>
  <c r="R13" i="49"/>
  <c r="S13" i="49"/>
  <c r="T13" i="49"/>
  <c r="U13" i="49"/>
  <c r="V13" i="49"/>
  <c r="W13" i="49"/>
  <c r="X13" i="49"/>
  <c r="Y13" i="49"/>
  <c r="B14" i="49"/>
  <c r="C14" i="49"/>
  <c r="D14" i="49"/>
  <c r="E14" i="49"/>
  <c r="F14" i="49"/>
  <c r="G14" i="49"/>
  <c r="H14" i="49"/>
  <c r="I14" i="49"/>
  <c r="J14" i="49"/>
  <c r="K14" i="49"/>
  <c r="L14" i="49"/>
  <c r="M14" i="49"/>
  <c r="N14" i="49"/>
  <c r="O14" i="49"/>
  <c r="P14" i="49"/>
  <c r="Q14" i="49"/>
  <c r="R14" i="49"/>
  <c r="S14" i="49"/>
  <c r="T14" i="49"/>
  <c r="U14" i="49"/>
  <c r="V14" i="49"/>
  <c r="W14" i="49"/>
  <c r="X14" i="49"/>
  <c r="Y14" i="49"/>
  <c r="B15" i="49"/>
  <c r="C15" i="49"/>
  <c r="D15" i="49"/>
  <c r="E15" i="49"/>
  <c r="F15" i="49"/>
  <c r="G15" i="49"/>
  <c r="H15" i="49"/>
  <c r="I15" i="49"/>
  <c r="J15" i="49"/>
  <c r="K15" i="49"/>
  <c r="L15" i="49"/>
  <c r="M15" i="49"/>
  <c r="N15" i="49"/>
  <c r="O15" i="49"/>
  <c r="P15" i="49"/>
  <c r="Q15" i="49"/>
  <c r="R15" i="49"/>
  <c r="S15" i="49"/>
  <c r="T15" i="49"/>
  <c r="U15" i="49"/>
  <c r="V15" i="49"/>
  <c r="W15" i="49"/>
  <c r="X15" i="49"/>
  <c r="Y15" i="49"/>
  <c r="B16" i="49"/>
  <c r="C16" i="49"/>
  <c r="D16" i="49"/>
  <c r="E16" i="49"/>
  <c r="F16" i="49"/>
  <c r="G16" i="49"/>
  <c r="H16" i="49"/>
  <c r="I16" i="49"/>
  <c r="J16" i="49"/>
  <c r="K16" i="49"/>
  <c r="L16" i="49"/>
  <c r="M16" i="49"/>
  <c r="N16" i="49"/>
  <c r="O16" i="49"/>
  <c r="P16" i="49"/>
  <c r="Q16" i="49"/>
  <c r="R16" i="49"/>
  <c r="S16" i="49"/>
  <c r="T16" i="49"/>
  <c r="U16" i="49"/>
  <c r="V16" i="49"/>
  <c r="W16" i="49"/>
  <c r="X16" i="49"/>
  <c r="Y16" i="49"/>
  <c r="C2" i="49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B2" i="49"/>
  <c r="B4" i="30" l="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2" i="51"/>
  <c r="X2" i="51"/>
  <c r="W2" i="51"/>
  <c r="V2" i="51"/>
  <c r="U2" i="51"/>
  <c r="T2" i="51"/>
  <c r="S2" i="51"/>
  <c r="R2" i="51"/>
  <c r="Q2" i="51"/>
  <c r="P2" i="51"/>
  <c r="O2" i="51"/>
  <c r="N2" i="51"/>
  <c r="M2" i="51"/>
  <c r="L2" i="51"/>
  <c r="K2" i="51"/>
  <c r="J2" i="51"/>
  <c r="I2" i="51"/>
  <c r="H2" i="51"/>
  <c r="G2" i="51"/>
  <c r="F2" i="51"/>
  <c r="E2" i="51"/>
  <c r="D2" i="51"/>
  <c r="C2" i="51"/>
  <c r="B2" i="51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5" i="50"/>
  <c r="X5" i="50"/>
  <c r="W5" i="50"/>
  <c r="V5" i="50"/>
  <c r="U5" i="50"/>
  <c r="T5" i="50"/>
  <c r="S5" i="50"/>
  <c r="R5" i="50"/>
  <c r="Q5" i="50"/>
  <c r="P5" i="50"/>
  <c r="O5" i="50"/>
  <c r="N5" i="50"/>
  <c r="M5" i="50"/>
  <c r="L5" i="50"/>
  <c r="K5" i="50"/>
  <c r="J5" i="50"/>
  <c r="I5" i="50"/>
  <c r="H5" i="50"/>
  <c r="G5" i="50"/>
  <c r="F5" i="50"/>
  <c r="E5" i="50"/>
  <c r="D5" i="50"/>
  <c r="C5" i="50"/>
  <c r="B5" i="50"/>
  <c r="Y4" i="50"/>
  <c r="X4" i="50"/>
  <c r="W4" i="50"/>
  <c r="V4" i="50"/>
  <c r="U4" i="50"/>
  <c r="T4" i="50"/>
  <c r="S4" i="50"/>
  <c r="R4" i="50"/>
  <c r="Q4" i="50"/>
  <c r="P4" i="50"/>
  <c r="O4" i="50"/>
  <c r="N4" i="50"/>
  <c r="M4" i="50"/>
  <c r="L4" i="50"/>
  <c r="K4" i="50"/>
  <c r="J4" i="50"/>
  <c r="I4" i="50"/>
  <c r="H4" i="50"/>
  <c r="G4" i="50"/>
  <c r="F4" i="50"/>
  <c r="E4" i="50"/>
  <c r="D4" i="50"/>
  <c r="C4" i="50"/>
  <c r="B4" i="50"/>
  <c r="Y3" i="50"/>
  <c r="X3" i="50"/>
  <c r="W3" i="50"/>
  <c r="V3" i="50"/>
  <c r="U3" i="50"/>
  <c r="T3" i="50"/>
  <c r="S3" i="50"/>
  <c r="R3" i="50"/>
  <c r="Q3" i="50"/>
  <c r="P3" i="50"/>
  <c r="O3" i="50"/>
  <c r="N3" i="50"/>
  <c r="M3" i="50"/>
  <c r="L3" i="50"/>
  <c r="K3" i="50"/>
  <c r="J3" i="50"/>
  <c r="I3" i="50"/>
  <c r="H3" i="50"/>
  <c r="G3" i="50"/>
  <c r="F3" i="50"/>
  <c r="E3" i="50"/>
  <c r="D3" i="50"/>
  <c r="C3" i="50"/>
  <c r="B3" i="50"/>
  <c r="Y2" i="50"/>
  <c r="X2" i="50"/>
  <c r="W2" i="50"/>
  <c r="V2" i="50"/>
  <c r="U2" i="50"/>
  <c r="T2" i="50"/>
  <c r="S2" i="50"/>
  <c r="R2" i="50"/>
  <c r="Q2" i="50"/>
  <c r="P2" i="50"/>
  <c r="O2" i="50"/>
  <c r="N2" i="50"/>
  <c r="M2" i="50"/>
  <c r="L2" i="50"/>
  <c r="K2" i="50"/>
  <c r="J2" i="50"/>
  <c r="I2" i="50"/>
  <c r="H2" i="50"/>
  <c r="G2" i="50"/>
  <c r="F2" i="50"/>
  <c r="E2" i="50"/>
  <c r="D2" i="50"/>
  <c r="C2" i="50"/>
  <c r="B2" i="50"/>
  <c r="B3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B4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5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B6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B7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B8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B9" i="48"/>
  <c r="C9" i="48"/>
  <c r="D9" i="48"/>
  <c r="E9" i="48"/>
  <c r="F9" i="48"/>
  <c r="G9" i="48"/>
  <c r="H9" i="48"/>
  <c r="I9" i="48"/>
  <c r="J9" i="48"/>
  <c r="K9" i="48"/>
  <c r="L9" i="48"/>
  <c r="M9" i="48"/>
  <c r="N9" i="48"/>
  <c r="O9" i="48"/>
  <c r="P9" i="48"/>
  <c r="Q9" i="48"/>
  <c r="R9" i="48"/>
  <c r="S9" i="48"/>
  <c r="T9" i="48"/>
  <c r="U9" i="48"/>
  <c r="V9" i="48"/>
  <c r="W9" i="48"/>
  <c r="X9" i="48"/>
  <c r="Y9" i="48"/>
  <c r="B10" i="48"/>
  <c r="C10" i="48"/>
  <c r="D10" i="48"/>
  <c r="E10" i="48"/>
  <c r="F10" i="48"/>
  <c r="G10" i="48"/>
  <c r="H10" i="48"/>
  <c r="I10" i="48"/>
  <c r="J10" i="48"/>
  <c r="K10" i="48"/>
  <c r="L10" i="48"/>
  <c r="M10" i="48"/>
  <c r="N10" i="48"/>
  <c r="O10" i="48"/>
  <c r="P10" i="48"/>
  <c r="Q10" i="48"/>
  <c r="R10" i="48"/>
  <c r="S10" i="48"/>
  <c r="T10" i="48"/>
  <c r="U10" i="48"/>
  <c r="V10" i="48"/>
  <c r="W10" i="48"/>
  <c r="X10" i="48"/>
  <c r="Y10" i="48"/>
  <c r="B11" i="48"/>
  <c r="C11" i="48"/>
  <c r="D11" i="48"/>
  <c r="E11" i="48"/>
  <c r="F11" i="48"/>
  <c r="G11" i="48"/>
  <c r="H11" i="48"/>
  <c r="I11" i="48"/>
  <c r="J11" i="48"/>
  <c r="K11" i="48"/>
  <c r="L11" i="48"/>
  <c r="M11" i="48"/>
  <c r="N11" i="48"/>
  <c r="O11" i="48"/>
  <c r="P11" i="48"/>
  <c r="Q11" i="48"/>
  <c r="R11" i="48"/>
  <c r="S11" i="48"/>
  <c r="T11" i="48"/>
  <c r="U11" i="48"/>
  <c r="V11" i="48"/>
  <c r="W11" i="48"/>
  <c r="X11" i="48"/>
  <c r="Y11" i="48"/>
  <c r="B12" i="48"/>
  <c r="C12" i="48"/>
  <c r="D12" i="48"/>
  <c r="E12" i="48"/>
  <c r="F12" i="48"/>
  <c r="G12" i="48"/>
  <c r="H12" i="48"/>
  <c r="I12" i="48"/>
  <c r="J12" i="48"/>
  <c r="K12" i="48"/>
  <c r="L12" i="48"/>
  <c r="M12" i="48"/>
  <c r="N12" i="48"/>
  <c r="O12" i="48"/>
  <c r="P12" i="48"/>
  <c r="Q12" i="48"/>
  <c r="R12" i="48"/>
  <c r="S12" i="48"/>
  <c r="T12" i="48"/>
  <c r="U12" i="48"/>
  <c r="V12" i="48"/>
  <c r="W12" i="48"/>
  <c r="X12" i="48"/>
  <c r="Y12" i="48"/>
  <c r="B13" i="48"/>
  <c r="C13" i="48"/>
  <c r="D13" i="48"/>
  <c r="E13" i="48"/>
  <c r="F13" i="48"/>
  <c r="G13" i="48"/>
  <c r="H13" i="48"/>
  <c r="I13" i="48"/>
  <c r="J13" i="48"/>
  <c r="K13" i="48"/>
  <c r="L13" i="48"/>
  <c r="M13" i="48"/>
  <c r="N13" i="48"/>
  <c r="O13" i="48"/>
  <c r="P13" i="48"/>
  <c r="Q13" i="48"/>
  <c r="R13" i="48"/>
  <c r="S13" i="48"/>
  <c r="T13" i="48"/>
  <c r="U13" i="48"/>
  <c r="V13" i="48"/>
  <c r="W13" i="48"/>
  <c r="X13" i="48"/>
  <c r="Y13" i="48"/>
  <c r="B14" i="48"/>
  <c r="C14" i="48"/>
  <c r="D14" i="48"/>
  <c r="E14" i="48"/>
  <c r="F14" i="48"/>
  <c r="G14" i="48"/>
  <c r="H14" i="48"/>
  <c r="I14" i="48"/>
  <c r="J14" i="48"/>
  <c r="K14" i="48"/>
  <c r="L14" i="48"/>
  <c r="M14" i="48"/>
  <c r="N14" i="48"/>
  <c r="O14" i="48"/>
  <c r="P14" i="48"/>
  <c r="Q14" i="48"/>
  <c r="R14" i="48"/>
  <c r="S14" i="48"/>
  <c r="T14" i="48"/>
  <c r="U14" i="48"/>
  <c r="V14" i="48"/>
  <c r="W14" i="48"/>
  <c r="X14" i="48"/>
  <c r="Y14" i="48"/>
  <c r="B15" i="48"/>
  <c r="C15" i="48"/>
  <c r="D15" i="48"/>
  <c r="E15" i="48"/>
  <c r="F15" i="48"/>
  <c r="G15" i="48"/>
  <c r="H15" i="48"/>
  <c r="I15" i="48"/>
  <c r="J15" i="48"/>
  <c r="K15" i="48"/>
  <c r="L15" i="48"/>
  <c r="M15" i="48"/>
  <c r="N15" i="48"/>
  <c r="O15" i="48"/>
  <c r="P15" i="48"/>
  <c r="Q15" i="48"/>
  <c r="R15" i="48"/>
  <c r="S15" i="48"/>
  <c r="T15" i="48"/>
  <c r="U15" i="48"/>
  <c r="V15" i="48"/>
  <c r="W15" i="48"/>
  <c r="X15" i="48"/>
  <c r="Y15" i="48"/>
  <c r="B16" i="48"/>
  <c r="C16" i="48"/>
  <c r="D16" i="48"/>
  <c r="E16" i="48"/>
  <c r="F16" i="48"/>
  <c r="G16" i="48"/>
  <c r="H16" i="48"/>
  <c r="I16" i="48"/>
  <c r="J16" i="48"/>
  <c r="K16" i="48"/>
  <c r="L16" i="48"/>
  <c r="M16" i="48"/>
  <c r="N16" i="48"/>
  <c r="O16" i="48"/>
  <c r="P16" i="48"/>
  <c r="Q16" i="48"/>
  <c r="R16" i="48"/>
  <c r="S16" i="48"/>
  <c r="T16" i="48"/>
  <c r="U16" i="48"/>
  <c r="V16" i="48"/>
  <c r="W16" i="48"/>
  <c r="X16" i="48"/>
  <c r="Y16" i="48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B2" i="48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3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B4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B5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B6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B7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B8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B9" i="47"/>
  <c r="C9" i="47"/>
  <c r="D9" i="47"/>
  <c r="E9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B10" i="47"/>
  <c r="C10" i="47"/>
  <c r="D10" i="47"/>
  <c r="E10" i="47"/>
  <c r="F10" i="47"/>
  <c r="G10" i="47"/>
  <c r="H10" i="47"/>
  <c r="I10" i="47"/>
  <c r="J10" i="47"/>
  <c r="K10" i="47"/>
  <c r="L10" i="47"/>
  <c r="M10" i="47"/>
  <c r="N10" i="47"/>
  <c r="O10" i="47"/>
  <c r="P10" i="47"/>
  <c r="Q10" i="47"/>
  <c r="R10" i="47"/>
  <c r="S10" i="47"/>
  <c r="T10" i="47"/>
  <c r="U10" i="47"/>
  <c r="V10" i="47"/>
  <c r="W10" i="47"/>
  <c r="X10" i="47"/>
  <c r="Y10" i="47"/>
  <c r="B11" i="47"/>
  <c r="C11" i="47"/>
  <c r="D11" i="47"/>
  <c r="E11" i="47"/>
  <c r="F11" i="47"/>
  <c r="G11" i="47"/>
  <c r="H11" i="47"/>
  <c r="I11" i="47"/>
  <c r="J11" i="47"/>
  <c r="K11" i="47"/>
  <c r="L11" i="47"/>
  <c r="M11" i="47"/>
  <c r="N11" i="47"/>
  <c r="O11" i="47"/>
  <c r="P11" i="47"/>
  <c r="Q11" i="47"/>
  <c r="R11" i="47"/>
  <c r="S11" i="47"/>
  <c r="T11" i="47"/>
  <c r="U11" i="47"/>
  <c r="V11" i="47"/>
  <c r="W11" i="47"/>
  <c r="X11" i="47"/>
  <c r="Y11" i="47"/>
  <c r="B12" i="47"/>
  <c r="C12" i="47"/>
  <c r="D12" i="47"/>
  <c r="E12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B13" i="47"/>
  <c r="C13" i="47"/>
  <c r="D13" i="47"/>
  <c r="E13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B14" i="47"/>
  <c r="C14" i="47"/>
  <c r="D14" i="47"/>
  <c r="E14" i="47"/>
  <c r="F14" i="47"/>
  <c r="G14" i="47"/>
  <c r="H14" i="47"/>
  <c r="I14" i="47"/>
  <c r="J14" i="47"/>
  <c r="K14" i="47"/>
  <c r="L14" i="47"/>
  <c r="M14" i="47"/>
  <c r="N14" i="47"/>
  <c r="O14" i="47"/>
  <c r="P14" i="47"/>
  <c r="Q14" i="47"/>
  <c r="R14" i="47"/>
  <c r="S14" i="47"/>
  <c r="T14" i="47"/>
  <c r="U14" i="47"/>
  <c r="V14" i="47"/>
  <c r="W14" i="47"/>
  <c r="X14" i="47"/>
  <c r="Y14" i="47"/>
  <c r="B15" i="47"/>
  <c r="C15" i="47"/>
  <c r="D15" i="47"/>
  <c r="E15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B16" i="47"/>
  <c r="C16" i="47"/>
  <c r="D16" i="47"/>
  <c r="E16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B2" i="47"/>
  <c r="B3" i="46"/>
  <c r="C3" i="46"/>
  <c r="D3" i="46"/>
  <c r="E3" i="46"/>
  <c r="F3" i="46"/>
  <c r="G3" i="46"/>
  <c r="H3" i="46"/>
  <c r="I3" i="46"/>
  <c r="J3" i="46"/>
  <c r="K3" i="46"/>
  <c r="L3" i="46"/>
  <c r="M3" i="46"/>
  <c r="N3" i="46"/>
  <c r="O3" i="46"/>
  <c r="P3" i="46"/>
  <c r="Q3" i="46"/>
  <c r="R3" i="46"/>
  <c r="S3" i="46"/>
  <c r="T3" i="46"/>
  <c r="U3" i="46"/>
  <c r="V3" i="46"/>
  <c r="W3" i="46"/>
  <c r="X3" i="46"/>
  <c r="Y3" i="46"/>
  <c r="B4" i="46"/>
  <c r="C4" i="46"/>
  <c r="D4" i="46"/>
  <c r="E4" i="46"/>
  <c r="F4" i="46"/>
  <c r="G4" i="46"/>
  <c r="H4" i="46"/>
  <c r="I4" i="46"/>
  <c r="J4" i="46"/>
  <c r="K4" i="46"/>
  <c r="L4" i="46"/>
  <c r="M4" i="46"/>
  <c r="N4" i="46"/>
  <c r="O4" i="46"/>
  <c r="P4" i="46"/>
  <c r="Q4" i="46"/>
  <c r="R4" i="46"/>
  <c r="S4" i="46"/>
  <c r="T4" i="46"/>
  <c r="U4" i="46"/>
  <c r="V4" i="46"/>
  <c r="W4" i="46"/>
  <c r="X4" i="46"/>
  <c r="Y4" i="46"/>
  <c r="B5" i="46"/>
  <c r="C5" i="46"/>
  <c r="D5" i="46"/>
  <c r="E5" i="46"/>
  <c r="F5" i="46"/>
  <c r="G5" i="46"/>
  <c r="H5" i="46"/>
  <c r="I5" i="46"/>
  <c r="J5" i="46"/>
  <c r="K5" i="46"/>
  <c r="L5" i="46"/>
  <c r="M5" i="46"/>
  <c r="N5" i="46"/>
  <c r="O5" i="46"/>
  <c r="P5" i="46"/>
  <c r="Q5" i="46"/>
  <c r="R5" i="46"/>
  <c r="S5" i="46"/>
  <c r="T5" i="46"/>
  <c r="U5" i="46"/>
  <c r="V5" i="46"/>
  <c r="W5" i="46"/>
  <c r="X5" i="46"/>
  <c r="Y5" i="46"/>
  <c r="B6" i="46"/>
  <c r="C6" i="46"/>
  <c r="D6" i="46"/>
  <c r="E6" i="46"/>
  <c r="F6" i="46"/>
  <c r="G6" i="46"/>
  <c r="H6" i="46"/>
  <c r="I6" i="46"/>
  <c r="J6" i="46"/>
  <c r="K6" i="46"/>
  <c r="L6" i="46"/>
  <c r="M6" i="46"/>
  <c r="N6" i="46"/>
  <c r="O6" i="46"/>
  <c r="P6" i="46"/>
  <c r="Q6" i="46"/>
  <c r="R6" i="46"/>
  <c r="S6" i="46"/>
  <c r="T6" i="46"/>
  <c r="U6" i="46"/>
  <c r="V6" i="46"/>
  <c r="W6" i="46"/>
  <c r="X6" i="46"/>
  <c r="Y6" i="46"/>
  <c r="B7" i="46"/>
  <c r="C7" i="46"/>
  <c r="D7" i="46"/>
  <c r="E7" i="46"/>
  <c r="F7" i="46"/>
  <c r="G7" i="46"/>
  <c r="H7" i="46"/>
  <c r="I7" i="46"/>
  <c r="J7" i="46"/>
  <c r="K7" i="46"/>
  <c r="L7" i="46"/>
  <c r="M7" i="46"/>
  <c r="N7" i="46"/>
  <c r="O7" i="46"/>
  <c r="P7" i="46"/>
  <c r="Q7" i="46"/>
  <c r="R7" i="46"/>
  <c r="S7" i="46"/>
  <c r="T7" i="46"/>
  <c r="U7" i="46"/>
  <c r="V7" i="46"/>
  <c r="W7" i="46"/>
  <c r="X7" i="46"/>
  <c r="Y7" i="46"/>
  <c r="B8" i="46"/>
  <c r="C8" i="46"/>
  <c r="D8" i="46"/>
  <c r="E8" i="46"/>
  <c r="F8" i="46"/>
  <c r="G8" i="46"/>
  <c r="H8" i="46"/>
  <c r="I8" i="46"/>
  <c r="J8" i="46"/>
  <c r="K8" i="46"/>
  <c r="L8" i="46"/>
  <c r="M8" i="46"/>
  <c r="N8" i="46"/>
  <c r="O8" i="46"/>
  <c r="P8" i="46"/>
  <c r="Q8" i="46"/>
  <c r="R8" i="46"/>
  <c r="S8" i="46"/>
  <c r="T8" i="46"/>
  <c r="U8" i="46"/>
  <c r="V8" i="46"/>
  <c r="W8" i="46"/>
  <c r="X8" i="46"/>
  <c r="Y8" i="46"/>
  <c r="B9" i="46"/>
  <c r="C9" i="46"/>
  <c r="D9" i="46"/>
  <c r="E9" i="46"/>
  <c r="F9" i="46"/>
  <c r="G9" i="46"/>
  <c r="H9" i="46"/>
  <c r="I9" i="46"/>
  <c r="J9" i="46"/>
  <c r="K9" i="46"/>
  <c r="L9" i="46"/>
  <c r="M9" i="46"/>
  <c r="N9" i="46"/>
  <c r="O9" i="46"/>
  <c r="P9" i="46"/>
  <c r="Q9" i="46"/>
  <c r="R9" i="46"/>
  <c r="S9" i="46"/>
  <c r="T9" i="46"/>
  <c r="U9" i="46"/>
  <c r="V9" i="46"/>
  <c r="W9" i="46"/>
  <c r="X9" i="46"/>
  <c r="Y9" i="46"/>
  <c r="B10" i="46"/>
  <c r="C10" i="46"/>
  <c r="D10" i="46"/>
  <c r="E10" i="46"/>
  <c r="F10" i="46"/>
  <c r="G10" i="46"/>
  <c r="H10" i="46"/>
  <c r="I10" i="46"/>
  <c r="J10" i="46"/>
  <c r="K10" i="46"/>
  <c r="L10" i="46"/>
  <c r="M10" i="46"/>
  <c r="N10" i="46"/>
  <c r="O10" i="46"/>
  <c r="P10" i="46"/>
  <c r="Q10" i="46"/>
  <c r="R10" i="46"/>
  <c r="S10" i="46"/>
  <c r="T10" i="46"/>
  <c r="U10" i="46"/>
  <c r="V10" i="46"/>
  <c r="W10" i="46"/>
  <c r="X10" i="46"/>
  <c r="Y10" i="46"/>
  <c r="B11" i="46"/>
  <c r="C11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B12" i="46"/>
  <c r="C12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B13" i="46"/>
  <c r="C13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B14" i="46"/>
  <c r="C14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B15" i="46"/>
  <c r="C15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B16" i="46"/>
  <c r="C16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C2" i="46"/>
  <c r="D2" i="46"/>
  <c r="E2" i="46"/>
  <c r="F2" i="46"/>
  <c r="G2" i="46"/>
  <c r="H2" i="46"/>
  <c r="I2" i="46"/>
  <c r="J2" i="46"/>
  <c r="K2" i="46"/>
  <c r="L2" i="46"/>
  <c r="M2" i="46"/>
  <c r="N2" i="46"/>
  <c r="O2" i="46"/>
  <c r="P2" i="46"/>
  <c r="Q2" i="46"/>
  <c r="R2" i="46"/>
  <c r="S2" i="46"/>
  <c r="T2" i="46"/>
  <c r="U2" i="46"/>
  <c r="V2" i="46"/>
  <c r="W2" i="46"/>
  <c r="X2" i="46"/>
  <c r="Y2" i="46"/>
  <c r="B2" i="46"/>
  <c r="B3" i="45"/>
  <c r="C3" i="45"/>
  <c r="D3" i="45"/>
  <c r="E3" i="45"/>
  <c r="F3" i="45"/>
  <c r="G3" i="45"/>
  <c r="H3" i="45"/>
  <c r="I3" i="45"/>
  <c r="J3" i="45"/>
  <c r="K3" i="45"/>
  <c r="L3" i="45"/>
  <c r="M3" i="45"/>
  <c r="N3" i="45"/>
  <c r="O3" i="45"/>
  <c r="P3" i="45"/>
  <c r="Q3" i="45"/>
  <c r="R3" i="45"/>
  <c r="S3" i="45"/>
  <c r="T3" i="45"/>
  <c r="U3" i="45"/>
  <c r="V3" i="45"/>
  <c r="W3" i="45"/>
  <c r="X3" i="45"/>
  <c r="Y3" i="45"/>
  <c r="B4" i="45"/>
  <c r="C4" i="45"/>
  <c r="D4" i="45"/>
  <c r="E4" i="45"/>
  <c r="F4" i="45"/>
  <c r="G4" i="45"/>
  <c r="H4" i="45"/>
  <c r="I4" i="45"/>
  <c r="J4" i="45"/>
  <c r="K4" i="45"/>
  <c r="L4" i="45"/>
  <c r="M4" i="45"/>
  <c r="N4" i="45"/>
  <c r="O4" i="45"/>
  <c r="P4" i="45"/>
  <c r="Q4" i="45"/>
  <c r="R4" i="45"/>
  <c r="S4" i="45"/>
  <c r="T4" i="45"/>
  <c r="U4" i="45"/>
  <c r="V4" i="45"/>
  <c r="W4" i="45"/>
  <c r="X4" i="45"/>
  <c r="Y4" i="45"/>
  <c r="B5" i="45"/>
  <c r="C5" i="45"/>
  <c r="D5" i="45"/>
  <c r="E5" i="45"/>
  <c r="F5" i="45"/>
  <c r="G5" i="45"/>
  <c r="H5" i="45"/>
  <c r="I5" i="45"/>
  <c r="J5" i="45"/>
  <c r="K5" i="45"/>
  <c r="L5" i="45"/>
  <c r="M5" i="45"/>
  <c r="N5" i="45"/>
  <c r="O5" i="45"/>
  <c r="P5" i="45"/>
  <c r="Q5" i="45"/>
  <c r="R5" i="45"/>
  <c r="S5" i="45"/>
  <c r="T5" i="45"/>
  <c r="U5" i="45"/>
  <c r="V5" i="45"/>
  <c r="W5" i="45"/>
  <c r="X5" i="45"/>
  <c r="Y5" i="45"/>
  <c r="B6" i="45"/>
  <c r="C6" i="45"/>
  <c r="D6" i="45"/>
  <c r="E6" i="45"/>
  <c r="F6" i="45"/>
  <c r="G6" i="45"/>
  <c r="H6" i="45"/>
  <c r="I6" i="45"/>
  <c r="J6" i="45"/>
  <c r="K6" i="45"/>
  <c r="L6" i="45"/>
  <c r="M6" i="45"/>
  <c r="N6" i="45"/>
  <c r="O6" i="45"/>
  <c r="P6" i="45"/>
  <c r="Q6" i="45"/>
  <c r="R6" i="45"/>
  <c r="S6" i="45"/>
  <c r="T6" i="45"/>
  <c r="U6" i="45"/>
  <c r="V6" i="45"/>
  <c r="W6" i="45"/>
  <c r="X6" i="45"/>
  <c r="Y6" i="45"/>
  <c r="B7" i="45"/>
  <c r="C7" i="45"/>
  <c r="D7" i="45"/>
  <c r="E7" i="45"/>
  <c r="F7" i="45"/>
  <c r="G7" i="45"/>
  <c r="H7" i="45"/>
  <c r="I7" i="45"/>
  <c r="J7" i="45"/>
  <c r="K7" i="45"/>
  <c r="L7" i="45"/>
  <c r="M7" i="45"/>
  <c r="N7" i="45"/>
  <c r="O7" i="45"/>
  <c r="P7" i="45"/>
  <c r="Q7" i="45"/>
  <c r="R7" i="45"/>
  <c r="S7" i="45"/>
  <c r="T7" i="45"/>
  <c r="U7" i="45"/>
  <c r="V7" i="45"/>
  <c r="W7" i="45"/>
  <c r="X7" i="45"/>
  <c r="Y7" i="45"/>
  <c r="B8" i="45"/>
  <c r="C8" i="45"/>
  <c r="D8" i="45"/>
  <c r="E8" i="45"/>
  <c r="F8" i="45"/>
  <c r="G8" i="45"/>
  <c r="H8" i="45"/>
  <c r="I8" i="45"/>
  <c r="J8" i="45"/>
  <c r="K8" i="45"/>
  <c r="L8" i="45"/>
  <c r="M8" i="45"/>
  <c r="N8" i="45"/>
  <c r="O8" i="45"/>
  <c r="P8" i="45"/>
  <c r="Q8" i="45"/>
  <c r="R8" i="45"/>
  <c r="S8" i="45"/>
  <c r="T8" i="45"/>
  <c r="U8" i="45"/>
  <c r="V8" i="45"/>
  <c r="W8" i="45"/>
  <c r="X8" i="45"/>
  <c r="Y8" i="45"/>
  <c r="B9" i="45"/>
  <c r="C9" i="45"/>
  <c r="D9" i="45"/>
  <c r="E9" i="45"/>
  <c r="F9" i="45"/>
  <c r="G9" i="45"/>
  <c r="H9" i="45"/>
  <c r="I9" i="45"/>
  <c r="J9" i="45"/>
  <c r="K9" i="45"/>
  <c r="L9" i="45"/>
  <c r="M9" i="45"/>
  <c r="N9" i="45"/>
  <c r="O9" i="45"/>
  <c r="P9" i="45"/>
  <c r="Q9" i="45"/>
  <c r="R9" i="45"/>
  <c r="S9" i="45"/>
  <c r="T9" i="45"/>
  <c r="U9" i="45"/>
  <c r="V9" i="45"/>
  <c r="W9" i="45"/>
  <c r="X9" i="45"/>
  <c r="Y9" i="45"/>
  <c r="B10" i="45"/>
  <c r="C10" i="45"/>
  <c r="D10" i="45"/>
  <c r="E10" i="45"/>
  <c r="F10" i="45"/>
  <c r="G10" i="45"/>
  <c r="H10" i="45"/>
  <c r="I10" i="45"/>
  <c r="J10" i="45"/>
  <c r="K10" i="45"/>
  <c r="L10" i="45"/>
  <c r="M10" i="45"/>
  <c r="N10" i="45"/>
  <c r="O10" i="45"/>
  <c r="P10" i="45"/>
  <c r="Q10" i="45"/>
  <c r="R10" i="45"/>
  <c r="S10" i="45"/>
  <c r="T10" i="45"/>
  <c r="U10" i="45"/>
  <c r="V10" i="45"/>
  <c r="W10" i="45"/>
  <c r="X10" i="45"/>
  <c r="Y10" i="45"/>
  <c r="B11" i="45"/>
  <c r="C11" i="45"/>
  <c r="D11" i="45"/>
  <c r="E11" i="45"/>
  <c r="F11" i="45"/>
  <c r="G11" i="45"/>
  <c r="H11" i="45"/>
  <c r="I11" i="45"/>
  <c r="J11" i="45"/>
  <c r="K11" i="45"/>
  <c r="L11" i="45"/>
  <c r="M11" i="45"/>
  <c r="N11" i="45"/>
  <c r="O11" i="45"/>
  <c r="P11" i="45"/>
  <c r="Q11" i="45"/>
  <c r="R11" i="45"/>
  <c r="S11" i="45"/>
  <c r="T11" i="45"/>
  <c r="U11" i="45"/>
  <c r="V11" i="45"/>
  <c r="W11" i="45"/>
  <c r="X11" i="45"/>
  <c r="Y11" i="45"/>
  <c r="B12" i="45"/>
  <c r="C12" i="45"/>
  <c r="D12" i="45"/>
  <c r="E12" i="45"/>
  <c r="F12" i="45"/>
  <c r="G12" i="45"/>
  <c r="H12" i="45"/>
  <c r="I12" i="45"/>
  <c r="J12" i="45"/>
  <c r="K12" i="45"/>
  <c r="L12" i="45"/>
  <c r="M12" i="45"/>
  <c r="N12" i="45"/>
  <c r="O12" i="45"/>
  <c r="P12" i="45"/>
  <c r="Q12" i="45"/>
  <c r="R12" i="45"/>
  <c r="S12" i="45"/>
  <c r="T12" i="45"/>
  <c r="U12" i="45"/>
  <c r="V12" i="45"/>
  <c r="W12" i="45"/>
  <c r="X12" i="45"/>
  <c r="Y12" i="45"/>
  <c r="B13" i="45"/>
  <c r="C13" i="45"/>
  <c r="D13" i="45"/>
  <c r="E13" i="45"/>
  <c r="F13" i="45"/>
  <c r="G13" i="45"/>
  <c r="H13" i="45"/>
  <c r="I13" i="45"/>
  <c r="J13" i="45"/>
  <c r="K13" i="45"/>
  <c r="L13" i="45"/>
  <c r="M13" i="45"/>
  <c r="N13" i="45"/>
  <c r="O13" i="45"/>
  <c r="P13" i="45"/>
  <c r="Q13" i="45"/>
  <c r="R13" i="45"/>
  <c r="S13" i="45"/>
  <c r="T13" i="45"/>
  <c r="U13" i="45"/>
  <c r="V13" i="45"/>
  <c r="W13" i="45"/>
  <c r="X13" i="45"/>
  <c r="Y13" i="45"/>
  <c r="B14" i="45"/>
  <c r="C14" i="45"/>
  <c r="D14" i="45"/>
  <c r="E14" i="45"/>
  <c r="F14" i="45"/>
  <c r="G14" i="45"/>
  <c r="H14" i="45"/>
  <c r="I14" i="45"/>
  <c r="J14" i="45"/>
  <c r="K14" i="45"/>
  <c r="L14" i="45"/>
  <c r="M14" i="45"/>
  <c r="N14" i="45"/>
  <c r="O14" i="45"/>
  <c r="P14" i="45"/>
  <c r="Q14" i="45"/>
  <c r="R14" i="45"/>
  <c r="S14" i="45"/>
  <c r="T14" i="45"/>
  <c r="U14" i="45"/>
  <c r="V14" i="45"/>
  <c r="W14" i="45"/>
  <c r="X14" i="45"/>
  <c r="Y14" i="45"/>
  <c r="B15" i="45"/>
  <c r="C15" i="45"/>
  <c r="D15" i="45"/>
  <c r="E15" i="45"/>
  <c r="F15" i="45"/>
  <c r="G15" i="45"/>
  <c r="H15" i="45"/>
  <c r="I15" i="45"/>
  <c r="J15" i="45"/>
  <c r="K15" i="45"/>
  <c r="L15" i="45"/>
  <c r="M15" i="45"/>
  <c r="N15" i="45"/>
  <c r="O15" i="45"/>
  <c r="P15" i="45"/>
  <c r="Q15" i="45"/>
  <c r="R15" i="45"/>
  <c r="S15" i="45"/>
  <c r="T15" i="45"/>
  <c r="U15" i="45"/>
  <c r="V15" i="45"/>
  <c r="W15" i="45"/>
  <c r="X15" i="45"/>
  <c r="Y15" i="45"/>
  <c r="B16" i="45"/>
  <c r="C16" i="45"/>
  <c r="D16" i="45"/>
  <c r="E16" i="45"/>
  <c r="F16" i="45"/>
  <c r="G16" i="45"/>
  <c r="H16" i="45"/>
  <c r="I16" i="45"/>
  <c r="J16" i="45"/>
  <c r="K16" i="45"/>
  <c r="L16" i="45"/>
  <c r="M16" i="45"/>
  <c r="N16" i="45"/>
  <c r="O16" i="45"/>
  <c r="P16" i="45"/>
  <c r="Q16" i="45"/>
  <c r="R16" i="45"/>
  <c r="S16" i="45"/>
  <c r="T16" i="45"/>
  <c r="U16" i="45"/>
  <c r="V16" i="45"/>
  <c r="W16" i="45"/>
  <c r="X16" i="45"/>
  <c r="Y16" i="45"/>
  <c r="C2" i="45"/>
  <c r="D2" i="45"/>
  <c r="E2" i="45"/>
  <c r="F2" i="45"/>
  <c r="G2" i="45"/>
  <c r="H2" i="45"/>
  <c r="I2" i="45"/>
  <c r="J2" i="45"/>
  <c r="K2" i="45"/>
  <c r="L2" i="45"/>
  <c r="M2" i="45"/>
  <c r="N2" i="45"/>
  <c r="O2" i="45"/>
  <c r="P2" i="45"/>
  <c r="Q2" i="45"/>
  <c r="R2" i="45"/>
  <c r="S2" i="45"/>
  <c r="T2" i="45"/>
  <c r="U2" i="45"/>
  <c r="V2" i="45"/>
  <c r="W2" i="45"/>
  <c r="X2" i="45"/>
  <c r="Y2" i="45"/>
  <c r="B2" i="45"/>
  <c r="B3" i="38"/>
  <c r="C3" i="38"/>
  <c r="D3" i="38"/>
  <c r="E3" i="38"/>
  <c r="F3" i="38"/>
  <c r="G3" i="38"/>
  <c r="H3" i="38"/>
  <c r="I3" i="38"/>
  <c r="J3" i="38"/>
  <c r="K3" i="38"/>
  <c r="L3" i="38"/>
  <c r="M3" i="38"/>
  <c r="N3" i="38"/>
  <c r="O3" i="38"/>
  <c r="P3" i="38"/>
  <c r="Q3" i="38"/>
  <c r="R3" i="38"/>
  <c r="S3" i="38"/>
  <c r="T3" i="38"/>
  <c r="U3" i="38"/>
  <c r="V3" i="38"/>
  <c r="W3" i="38"/>
  <c r="X3" i="38"/>
  <c r="Y3" i="38"/>
  <c r="B4" i="38"/>
  <c r="C4" i="38"/>
  <c r="D4" i="38"/>
  <c r="E4" i="38"/>
  <c r="F4" i="38"/>
  <c r="G4" i="38"/>
  <c r="H4" i="38"/>
  <c r="I4" i="38"/>
  <c r="J4" i="38"/>
  <c r="K4" i="38"/>
  <c r="L4" i="38"/>
  <c r="M4" i="38"/>
  <c r="N4" i="38"/>
  <c r="O4" i="38"/>
  <c r="P4" i="38"/>
  <c r="Q4" i="38"/>
  <c r="R4" i="38"/>
  <c r="S4" i="38"/>
  <c r="T4" i="38"/>
  <c r="U4" i="38"/>
  <c r="V4" i="38"/>
  <c r="W4" i="38"/>
  <c r="X4" i="38"/>
  <c r="Y4" i="38"/>
  <c r="B5" i="38"/>
  <c r="C5" i="38"/>
  <c r="D5" i="38"/>
  <c r="E5" i="38"/>
  <c r="F5" i="38"/>
  <c r="G5" i="38"/>
  <c r="H5" i="38"/>
  <c r="I5" i="38"/>
  <c r="J5" i="38"/>
  <c r="K5" i="38"/>
  <c r="L5" i="38"/>
  <c r="M5" i="38"/>
  <c r="N5" i="38"/>
  <c r="O5" i="38"/>
  <c r="P5" i="38"/>
  <c r="Q5" i="38"/>
  <c r="R5" i="38"/>
  <c r="S5" i="38"/>
  <c r="T5" i="38"/>
  <c r="U5" i="38"/>
  <c r="V5" i="38"/>
  <c r="W5" i="38"/>
  <c r="X5" i="38"/>
  <c r="Y5" i="38"/>
  <c r="B6" i="38"/>
  <c r="C6" i="38"/>
  <c r="D6" i="38"/>
  <c r="E6" i="38"/>
  <c r="F6" i="38"/>
  <c r="G6" i="38"/>
  <c r="H6" i="38"/>
  <c r="I6" i="38"/>
  <c r="J6" i="38"/>
  <c r="K6" i="38"/>
  <c r="L6" i="38"/>
  <c r="M6" i="38"/>
  <c r="N6" i="38"/>
  <c r="O6" i="38"/>
  <c r="P6" i="38"/>
  <c r="Q6" i="38"/>
  <c r="R6" i="38"/>
  <c r="S6" i="38"/>
  <c r="T6" i="38"/>
  <c r="U6" i="38"/>
  <c r="V6" i="38"/>
  <c r="W6" i="38"/>
  <c r="X6" i="38"/>
  <c r="Y6" i="38"/>
  <c r="B7" i="38"/>
  <c r="C7" i="38"/>
  <c r="D7" i="38"/>
  <c r="E7" i="38"/>
  <c r="F7" i="38"/>
  <c r="G7" i="38"/>
  <c r="H7" i="38"/>
  <c r="I7" i="38"/>
  <c r="J7" i="38"/>
  <c r="K7" i="38"/>
  <c r="L7" i="38"/>
  <c r="M7" i="38"/>
  <c r="N7" i="38"/>
  <c r="O7" i="38"/>
  <c r="P7" i="38"/>
  <c r="Q7" i="38"/>
  <c r="R7" i="38"/>
  <c r="S7" i="38"/>
  <c r="T7" i="38"/>
  <c r="U7" i="38"/>
  <c r="V7" i="38"/>
  <c r="W7" i="38"/>
  <c r="X7" i="38"/>
  <c r="Y7" i="38"/>
  <c r="B8" i="38"/>
  <c r="C8" i="38"/>
  <c r="D8" i="38"/>
  <c r="E8" i="38"/>
  <c r="F8" i="38"/>
  <c r="G8" i="38"/>
  <c r="H8" i="38"/>
  <c r="I8" i="38"/>
  <c r="J8" i="38"/>
  <c r="K8" i="38"/>
  <c r="L8" i="38"/>
  <c r="M8" i="38"/>
  <c r="N8" i="38"/>
  <c r="O8" i="38"/>
  <c r="P8" i="38"/>
  <c r="Q8" i="38"/>
  <c r="R8" i="38"/>
  <c r="S8" i="38"/>
  <c r="T8" i="38"/>
  <c r="U8" i="38"/>
  <c r="V8" i="38"/>
  <c r="W8" i="38"/>
  <c r="X8" i="38"/>
  <c r="Y8" i="38"/>
  <c r="B9" i="38"/>
  <c r="C9" i="38"/>
  <c r="D9" i="38"/>
  <c r="E9" i="38"/>
  <c r="F9" i="38"/>
  <c r="G9" i="38"/>
  <c r="H9" i="38"/>
  <c r="I9" i="38"/>
  <c r="J9" i="38"/>
  <c r="K9" i="38"/>
  <c r="L9" i="38"/>
  <c r="M9" i="38"/>
  <c r="N9" i="38"/>
  <c r="O9" i="38"/>
  <c r="P9" i="38"/>
  <c r="Q9" i="38"/>
  <c r="R9" i="38"/>
  <c r="S9" i="38"/>
  <c r="T9" i="38"/>
  <c r="U9" i="38"/>
  <c r="V9" i="38"/>
  <c r="W9" i="38"/>
  <c r="X9" i="38"/>
  <c r="Y9" i="38"/>
  <c r="B10" i="38"/>
  <c r="C10" i="38"/>
  <c r="D10" i="38"/>
  <c r="E10" i="38"/>
  <c r="F10" i="38"/>
  <c r="G10" i="38"/>
  <c r="H10" i="38"/>
  <c r="I10" i="38"/>
  <c r="J10" i="38"/>
  <c r="K10" i="38"/>
  <c r="L10" i="38"/>
  <c r="M10" i="38"/>
  <c r="N10" i="38"/>
  <c r="O10" i="38"/>
  <c r="P10" i="38"/>
  <c r="Q10" i="38"/>
  <c r="R10" i="38"/>
  <c r="S10" i="38"/>
  <c r="T10" i="38"/>
  <c r="U10" i="38"/>
  <c r="V10" i="38"/>
  <c r="W10" i="38"/>
  <c r="X10" i="38"/>
  <c r="Y10" i="38"/>
  <c r="B11" i="38"/>
  <c r="C11" i="38"/>
  <c r="D11" i="38"/>
  <c r="E11" i="38"/>
  <c r="F11" i="38"/>
  <c r="G11" i="38"/>
  <c r="H11" i="38"/>
  <c r="I11" i="38"/>
  <c r="J11" i="38"/>
  <c r="K11" i="38"/>
  <c r="L11" i="38"/>
  <c r="M11" i="38"/>
  <c r="N11" i="38"/>
  <c r="O11" i="38"/>
  <c r="P11" i="38"/>
  <c r="Q11" i="38"/>
  <c r="R11" i="38"/>
  <c r="S11" i="38"/>
  <c r="T11" i="38"/>
  <c r="U11" i="38"/>
  <c r="V11" i="38"/>
  <c r="W11" i="38"/>
  <c r="X11" i="38"/>
  <c r="Y11" i="38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C2" i="38"/>
  <c r="D2" i="38"/>
  <c r="E2" i="38"/>
  <c r="F2" i="38"/>
  <c r="G2" i="38"/>
  <c r="H2" i="38"/>
  <c r="I2" i="38"/>
  <c r="J2" i="38"/>
  <c r="K2" i="38"/>
  <c r="L2" i="38"/>
  <c r="M2" i="38"/>
  <c r="N2" i="38"/>
  <c r="O2" i="38"/>
  <c r="P2" i="38"/>
  <c r="Q2" i="38"/>
  <c r="R2" i="38"/>
  <c r="S2" i="38"/>
  <c r="T2" i="38"/>
  <c r="U2" i="38"/>
  <c r="V2" i="38"/>
  <c r="W2" i="38"/>
  <c r="X2" i="38"/>
  <c r="Y2" i="38"/>
  <c r="B2" i="38"/>
  <c r="B3" i="44"/>
  <c r="C3" i="44"/>
  <c r="D3" i="44"/>
  <c r="E3" i="44"/>
  <c r="F3" i="44"/>
  <c r="G3" i="44"/>
  <c r="H3" i="44"/>
  <c r="I3" i="44"/>
  <c r="J3" i="44"/>
  <c r="K3" i="44"/>
  <c r="L3" i="44"/>
  <c r="M3" i="44"/>
  <c r="N3" i="44"/>
  <c r="O3" i="44"/>
  <c r="P3" i="44"/>
  <c r="Q3" i="44"/>
  <c r="R3" i="44"/>
  <c r="S3" i="44"/>
  <c r="T3" i="44"/>
  <c r="U3" i="44"/>
  <c r="V3" i="44"/>
  <c r="W3" i="44"/>
  <c r="X3" i="44"/>
  <c r="Y3" i="44"/>
  <c r="B4" i="44"/>
  <c r="C4" i="44"/>
  <c r="D4" i="44"/>
  <c r="E4" i="44"/>
  <c r="F4" i="44"/>
  <c r="G4" i="44"/>
  <c r="H4" i="44"/>
  <c r="I4" i="44"/>
  <c r="J4" i="44"/>
  <c r="K4" i="44"/>
  <c r="L4" i="44"/>
  <c r="M4" i="44"/>
  <c r="N4" i="44"/>
  <c r="O4" i="44"/>
  <c r="P4" i="44"/>
  <c r="Q4" i="44"/>
  <c r="R4" i="44"/>
  <c r="S4" i="44"/>
  <c r="T4" i="44"/>
  <c r="U4" i="44"/>
  <c r="V4" i="44"/>
  <c r="W4" i="44"/>
  <c r="X4" i="44"/>
  <c r="Y4" i="44"/>
  <c r="B5" i="44"/>
  <c r="C5" i="44"/>
  <c r="D5" i="44"/>
  <c r="E5" i="44"/>
  <c r="F5" i="44"/>
  <c r="G5" i="44"/>
  <c r="H5" i="44"/>
  <c r="I5" i="44"/>
  <c r="J5" i="44"/>
  <c r="K5" i="44"/>
  <c r="L5" i="44"/>
  <c r="M5" i="44"/>
  <c r="N5" i="44"/>
  <c r="O5" i="44"/>
  <c r="P5" i="44"/>
  <c r="Q5" i="44"/>
  <c r="R5" i="44"/>
  <c r="S5" i="44"/>
  <c r="T5" i="44"/>
  <c r="U5" i="44"/>
  <c r="V5" i="44"/>
  <c r="W5" i="44"/>
  <c r="X5" i="44"/>
  <c r="Y5" i="44"/>
  <c r="B6" i="44"/>
  <c r="C6" i="44"/>
  <c r="D6" i="44"/>
  <c r="E6" i="44"/>
  <c r="F6" i="44"/>
  <c r="G6" i="44"/>
  <c r="H6" i="44"/>
  <c r="I6" i="44"/>
  <c r="J6" i="44"/>
  <c r="K6" i="44"/>
  <c r="L6" i="44"/>
  <c r="M6" i="44"/>
  <c r="N6" i="44"/>
  <c r="O6" i="44"/>
  <c r="P6" i="44"/>
  <c r="Q6" i="44"/>
  <c r="R6" i="44"/>
  <c r="S6" i="44"/>
  <c r="T6" i="44"/>
  <c r="U6" i="44"/>
  <c r="V6" i="44"/>
  <c r="W6" i="44"/>
  <c r="X6" i="44"/>
  <c r="Y6" i="44"/>
  <c r="B7" i="44"/>
  <c r="C7" i="44"/>
  <c r="D7" i="44"/>
  <c r="E7" i="44"/>
  <c r="F7" i="44"/>
  <c r="G7" i="44"/>
  <c r="H7" i="44"/>
  <c r="I7" i="44"/>
  <c r="J7" i="44"/>
  <c r="K7" i="44"/>
  <c r="L7" i="44"/>
  <c r="M7" i="44"/>
  <c r="N7" i="44"/>
  <c r="O7" i="44"/>
  <c r="P7" i="44"/>
  <c r="Q7" i="44"/>
  <c r="R7" i="44"/>
  <c r="S7" i="44"/>
  <c r="T7" i="44"/>
  <c r="U7" i="44"/>
  <c r="V7" i="44"/>
  <c r="W7" i="44"/>
  <c r="X7" i="44"/>
  <c r="Y7" i="44"/>
  <c r="B8" i="44"/>
  <c r="C8" i="44"/>
  <c r="D8" i="44"/>
  <c r="E8" i="44"/>
  <c r="F8" i="44"/>
  <c r="G8" i="44"/>
  <c r="H8" i="44"/>
  <c r="I8" i="44"/>
  <c r="J8" i="44"/>
  <c r="K8" i="44"/>
  <c r="L8" i="44"/>
  <c r="M8" i="44"/>
  <c r="N8" i="44"/>
  <c r="O8" i="44"/>
  <c r="P8" i="44"/>
  <c r="Q8" i="44"/>
  <c r="R8" i="44"/>
  <c r="S8" i="44"/>
  <c r="T8" i="44"/>
  <c r="U8" i="44"/>
  <c r="V8" i="44"/>
  <c r="W8" i="44"/>
  <c r="X8" i="44"/>
  <c r="Y8" i="44"/>
  <c r="B9" i="44"/>
  <c r="C9" i="44"/>
  <c r="D9" i="44"/>
  <c r="E9" i="44"/>
  <c r="F9" i="44"/>
  <c r="G9" i="44"/>
  <c r="H9" i="44"/>
  <c r="I9" i="44"/>
  <c r="J9" i="44"/>
  <c r="K9" i="44"/>
  <c r="L9" i="44"/>
  <c r="M9" i="44"/>
  <c r="N9" i="44"/>
  <c r="O9" i="44"/>
  <c r="P9" i="44"/>
  <c r="Q9" i="44"/>
  <c r="R9" i="44"/>
  <c r="S9" i="44"/>
  <c r="T9" i="44"/>
  <c r="U9" i="44"/>
  <c r="V9" i="44"/>
  <c r="W9" i="44"/>
  <c r="X9" i="44"/>
  <c r="Y9" i="44"/>
  <c r="B10" i="44"/>
  <c r="C10" i="44"/>
  <c r="D10" i="44"/>
  <c r="E10" i="44"/>
  <c r="F10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B11" i="44"/>
  <c r="C11" i="44"/>
  <c r="D11" i="44"/>
  <c r="E11" i="44"/>
  <c r="F11" i="44"/>
  <c r="G11" i="44"/>
  <c r="H11" i="44"/>
  <c r="I11" i="44"/>
  <c r="J11" i="44"/>
  <c r="K11" i="44"/>
  <c r="L11" i="44"/>
  <c r="M11" i="44"/>
  <c r="N11" i="44"/>
  <c r="O11" i="44"/>
  <c r="P11" i="44"/>
  <c r="Q11" i="44"/>
  <c r="R11" i="44"/>
  <c r="S11" i="44"/>
  <c r="T11" i="44"/>
  <c r="U11" i="44"/>
  <c r="V11" i="44"/>
  <c r="W11" i="44"/>
  <c r="X11" i="44"/>
  <c r="Y11" i="44"/>
  <c r="B12" i="44"/>
  <c r="C12" i="44"/>
  <c r="D12" i="44"/>
  <c r="E12" i="44"/>
  <c r="F12" i="44"/>
  <c r="G12" i="44"/>
  <c r="H12" i="44"/>
  <c r="I12" i="44"/>
  <c r="J12" i="44"/>
  <c r="K12" i="44"/>
  <c r="L12" i="44"/>
  <c r="M12" i="44"/>
  <c r="N12" i="44"/>
  <c r="O12" i="44"/>
  <c r="P12" i="44"/>
  <c r="Q12" i="44"/>
  <c r="R12" i="44"/>
  <c r="S12" i="44"/>
  <c r="T12" i="44"/>
  <c r="U12" i="44"/>
  <c r="V12" i="44"/>
  <c r="W12" i="44"/>
  <c r="X12" i="44"/>
  <c r="Y12" i="44"/>
  <c r="B13" i="44"/>
  <c r="C13" i="44"/>
  <c r="D13" i="44"/>
  <c r="E13" i="44"/>
  <c r="F13" i="44"/>
  <c r="G13" i="44"/>
  <c r="H13" i="44"/>
  <c r="I13" i="44"/>
  <c r="J13" i="44"/>
  <c r="K13" i="44"/>
  <c r="L13" i="44"/>
  <c r="M13" i="44"/>
  <c r="N13" i="44"/>
  <c r="O13" i="44"/>
  <c r="P13" i="44"/>
  <c r="Q13" i="44"/>
  <c r="R13" i="44"/>
  <c r="S13" i="44"/>
  <c r="T13" i="44"/>
  <c r="U13" i="44"/>
  <c r="V13" i="44"/>
  <c r="W13" i="44"/>
  <c r="X13" i="44"/>
  <c r="Y13" i="44"/>
  <c r="B14" i="44"/>
  <c r="C14" i="44"/>
  <c r="D14" i="44"/>
  <c r="E14" i="44"/>
  <c r="F14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B15" i="44"/>
  <c r="C15" i="44"/>
  <c r="D15" i="44"/>
  <c r="E15" i="44"/>
  <c r="F15" i="44"/>
  <c r="G15" i="44"/>
  <c r="H15" i="44"/>
  <c r="I15" i="44"/>
  <c r="J15" i="44"/>
  <c r="K15" i="44"/>
  <c r="L15" i="44"/>
  <c r="M15" i="44"/>
  <c r="N15" i="44"/>
  <c r="O15" i="44"/>
  <c r="P15" i="44"/>
  <c r="Q15" i="44"/>
  <c r="R15" i="44"/>
  <c r="S15" i="44"/>
  <c r="T15" i="44"/>
  <c r="U15" i="44"/>
  <c r="V15" i="44"/>
  <c r="W15" i="44"/>
  <c r="X15" i="44"/>
  <c r="Y15" i="44"/>
  <c r="B16" i="44"/>
  <c r="C16" i="44"/>
  <c r="D16" i="44"/>
  <c r="E16" i="44"/>
  <c r="F16" i="44"/>
  <c r="G16" i="44"/>
  <c r="H16" i="44"/>
  <c r="I16" i="44"/>
  <c r="J16" i="44"/>
  <c r="K16" i="44"/>
  <c r="L16" i="44"/>
  <c r="M16" i="44"/>
  <c r="N16" i="44"/>
  <c r="O16" i="44"/>
  <c r="P16" i="44"/>
  <c r="Q16" i="44"/>
  <c r="R16" i="44"/>
  <c r="S16" i="44"/>
  <c r="T16" i="44"/>
  <c r="U16" i="44"/>
  <c r="V16" i="44"/>
  <c r="W16" i="44"/>
  <c r="X16" i="44"/>
  <c r="Y16" i="44"/>
  <c r="C2" i="44"/>
  <c r="D2" i="44"/>
  <c r="E2" i="44"/>
  <c r="F2" i="44"/>
  <c r="G2" i="44"/>
  <c r="H2" i="44"/>
  <c r="I2" i="44"/>
  <c r="J2" i="44"/>
  <c r="K2" i="44"/>
  <c r="L2" i="44"/>
  <c r="M2" i="44"/>
  <c r="N2" i="44"/>
  <c r="O2" i="44"/>
  <c r="P2" i="44"/>
  <c r="Q2" i="44"/>
  <c r="R2" i="44"/>
  <c r="S2" i="44"/>
  <c r="T2" i="44"/>
  <c r="U2" i="44"/>
  <c r="V2" i="44"/>
  <c r="W2" i="44"/>
  <c r="X2" i="44"/>
  <c r="Y2" i="44"/>
  <c r="B2" i="44"/>
  <c r="B3" i="43"/>
  <c r="C3" i="43"/>
  <c r="D3" i="43"/>
  <c r="E3" i="43"/>
  <c r="F3" i="43"/>
  <c r="G3" i="43"/>
  <c r="H3" i="43"/>
  <c r="I3" i="43"/>
  <c r="J3" i="43"/>
  <c r="K3" i="43"/>
  <c r="L3" i="43"/>
  <c r="M3" i="43"/>
  <c r="N3" i="43"/>
  <c r="O3" i="43"/>
  <c r="P3" i="43"/>
  <c r="Q3" i="43"/>
  <c r="R3" i="43"/>
  <c r="S3" i="43"/>
  <c r="T3" i="43"/>
  <c r="U3" i="43"/>
  <c r="V3" i="43"/>
  <c r="W3" i="43"/>
  <c r="X3" i="43"/>
  <c r="Y3" i="43"/>
  <c r="B4" i="43"/>
  <c r="C4" i="43"/>
  <c r="D4" i="43"/>
  <c r="E4" i="43"/>
  <c r="F4" i="43"/>
  <c r="G4" i="43"/>
  <c r="H4" i="43"/>
  <c r="I4" i="43"/>
  <c r="J4" i="43"/>
  <c r="K4" i="43"/>
  <c r="L4" i="43"/>
  <c r="M4" i="43"/>
  <c r="N4" i="43"/>
  <c r="O4" i="43"/>
  <c r="P4" i="43"/>
  <c r="Q4" i="43"/>
  <c r="R4" i="43"/>
  <c r="S4" i="43"/>
  <c r="T4" i="43"/>
  <c r="U4" i="43"/>
  <c r="V4" i="43"/>
  <c r="W4" i="43"/>
  <c r="X4" i="43"/>
  <c r="Y4" i="43"/>
  <c r="B5" i="43"/>
  <c r="C5" i="43"/>
  <c r="D5" i="43"/>
  <c r="E5" i="43"/>
  <c r="F5" i="43"/>
  <c r="G5" i="43"/>
  <c r="H5" i="43"/>
  <c r="I5" i="43"/>
  <c r="J5" i="43"/>
  <c r="K5" i="43"/>
  <c r="L5" i="43"/>
  <c r="M5" i="43"/>
  <c r="N5" i="43"/>
  <c r="O5" i="43"/>
  <c r="P5" i="43"/>
  <c r="Q5" i="43"/>
  <c r="R5" i="43"/>
  <c r="S5" i="43"/>
  <c r="T5" i="43"/>
  <c r="U5" i="43"/>
  <c r="V5" i="43"/>
  <c r="W5" i="43"/>
  <c r="X5" i="43"/>
  <c r="Y5" i="43"/>
  <c r="B6" i="43"/>
  <c r="C6" i="43"/>
  <c r="D6" i="43"/>
  <c r="E6" i="43"/>
  <c r="F6" i="43"/>
  <c r="G6" i="43"/>
  <c r="H6" i="43"/>
  <c r="I6" i="43"/>
  <c r="J6" i="43"/>
  <c r="K6" i="43"/>
  <c r="L6" i="43"/>
  <c r="M6" i="43"/>
  <c r="N6" i="43"/>
  <c r="O6" i="43"/>
  <c r="P6" i="43"/>
  <c r="Q6" i="43"/>
  <c r="R6" i="43"/>
  <c r="S6" i="43"/>
  <c r="T6" i="43"/>
  <c r="U6" i="43"/>
  <c r="V6" i="43"/>
  <c r="W6" i="43"/>
  <c r="X6" i="43"/>
  <c r="Y6" i="43"/>
  <c r="B7" i="43"/>
  <c r="C7" i="43"/>
  <c r="D7" i="43"/>
  <c r="E7" i="43"/>
  <c r="F7" i="43"/>
  <c r="G7" i="43"/>
  <c r="H7" i="43"/>
  <c r="I7" i="43"/>
  <c r="J7" i="43"/>
  <c r="K7" i="43"/>
  <c r="L7" i="43"/>
  <c r="M7" i="43"/>
  <c r="N7" i="43"/>
  <c r="O7" i="43"/>
  <c r="P7" i="43"/>
  <c r="Q7" i="43"/>
  <c r="R7" i="43"/>
  <c r="S7" i="43"/>
  <c r="T7" i="43"/>
  <c r="U7" i="43"/>
  <c r="V7" i="43"/>
  <c r="W7" i="43"/>
  <c r="X7" i="43"/>
  <c r="Y7" i="43"/>
  <c r="B8" i="43"/>
  <c r="C8" i="43"/>
  <c r="D8" i="43"/>
  <c r="E8" i="43"/>
  <c r="F8" i="43"/>
  <c r="G8" i="43"/>
  <c r="H8" i="43"/>
  <c r="I8" i="43"/>
  <c r="J8" i="43"/>
  <c r="K8" i="43"/>
  <c r="L8" i="43"/>
  <c r="M8" i="43"/>
  <c r="N8" i="43"/>
  <c r="O8" i="43"/>
  <c r="P8" i="43"/>
  <c r="Q8" i="43"/>
  <c r="R8" i="43"/>
  <c r="S8" i="43"/>
  <c r="T8" i="43"/>
  <c r="U8" i="43"/>
  <c r="V8" i="43"/>
  <c r="W8" i="43"/>
  <c r="X8" i="43"/>
  <c r="Y8" i="43"/>
  <c r="B9" i="43"/>
  <c r="C9" i="43"/>
  <c r="D9" i="43"/>
  <c r="E9" i="43"/>
  <c r="F9" i="43"/>
  <c r="G9" i="43"/>
  <c r="H9" i="43"/>
  <c r="I9" i="43"/>
  <c r="J9" i="43"/>
  <c r="K9" i="43"/>
  <c r="L9" i="43"/>
  <c r="M9" i="43"/>
  <c r="N9" i="43"/>
  <c r="O9" i="43"/>
  <c r="P9" i="43"/>
  <c r="Q9" i="43"/>
  <c r="R9" i="43"/>
  <c r="S9" i="43"/>
  <c r="T9" i="43"/>
  <c r="U9" i="43"/>
  <c r="V9" i="43"/>
  <c r="W9" i="43"/>
  <c r="X9" i="43"/>
  <c r="Y9" i="43"/>
  <c r="B10" i="43"/>
  <c r="C10" i="43"/>
  <c r="D10" i="43"/>
  <c r="E10" i="43"/>
  <c r="F10" i="43"/>
  <c r="G10" i="43"/>
  <c r="H10" i="43"/>
  <c r="I10" i="43"/>
  <c r="J10" i="43"/>
  <c r="K10" i="43"/>
  <c r="L10" i="43"/>
  <c r="M10" i="43"/>
  <c r="N10" i="43"/>
  <c r="O10" i="43"/>
  <c r="P10" i="43"/>
  <c r="Q10" i="43"/>
  <c r="R10" i="43"/>
  <c r="S10" i="43"/>
  <c r="T10" i="43"/>
  <c r="U10" i="43"/>
  <c r="V10" i="43"/>
  <c r="W10" i="43"/>
  <c r="X10" i="43"/>
  <c r="Y10" i="43"/>
  <c r="B11" i="43"/>
  <c r="C11" i="43"/>
  <c r="D11" i="43"/>
  <c r="E11" i="43"/>
  <c r="F11" i="43"/>
  <c r="G11" i="43"/>
  <c r="H11" i="43"/>
  <c r="I11" i="43"/>
  <c r="J11" i="43"/>
  <c r="K11" i="43"/>
  <c r="L11" i="43"/>
  <c r="M11" i="43"/>
  <c r="N11" i="43"/>
  <c r="O11" i="43"/>
  <c r="P11" i="43"/>
  <c r="Q11" i="43"/>
  <c r="R11" i="43"/>
  <c r="S11" i="43"/>
  <c r="T11" i="43"/>
  <c r="U11" i="43"/>
  <c r="V11" i="43"/>
  <c r="W11" i="43"/>
  <c r="X11" i="43"/>
  <c r="Y11" i="43"/>
  <c r="B12" i="43"/>
  <c r="C12" i="43"/>
  <c r="D12" i="43"/>
  <c r="E12" i="43"/>
  <c r="F12" i="43"/>
  <c r="G12" i="43"/>
  <c r="H12" i="43"/>
  <c r="I12" i="43"/>
  <c r="J12" i="43"/>
  <c r="K12" i="43"/>
  <c r="L12" i="43"/>
  <c r="M12" i="43"/>
  <c r="N12" i="43"/>
  <c r="O12" i="43"/>
  <c r="P12" i="43"/>
  <c r="Q12" i="43"/>
  <c r="R12" i="43"/>
  <c r="S12" i="43"/>
  <c r="T12" i="43"/>
  <c r="U12" i="43"/>
  <c r="V12" i="43"/>
  <c r="W12" i="43"/>
  <c r="X12" i="43"/>
  <c r="Y12" i="43"/>
  <c r="B13" i="43"/>
  <c r="C13" i="43"/>
  <c r="D13" i="43"/>
  <c r="E13" i="43"/>
  <c r="F13" i="43"/>
  <c r="G13" i="43"/>
  <c r="H13" i="43"/>
  <c r="I13" i="43"/>
  <c r="J13" i="43"/>
  <c r="K13" i="43"/>
  <c r="L13" i="43"/>
  <c r="M13" i="43"/>
  <c r="N13" i="43"/>
  <c r="O13" i="43"/>
  <c r="P13" i="43"/>
  <c r="Q13" i="43"/>
  <c r="R13" i="43"/>
  <c r="S13" i="43"/>
  <c r="T13" i="43"/>
  <c r="U13" i="43"/>
  <c r="V13" i="43"/>
  <c r="W13" i="43"/>
  <c r="X13" i="43"/>
  <c r="Y13" i="43"/>
  <c r="B14" i="43"/>
  <c r="C14" i="43"/>
  <c r="D14" i="43"/>
  <c r="E14" i="43"/>
  <c r="F14" i="43"/>
  <c r="G14" i="43"/>
  <c r="H14" i="43"/>
  <c r="I14" i="43"/>
  <c r="J14" i="43"/>
  <c r="K14" i="43"/>
  <c r="L14" i="43"/>
  <c r="M14" i="43"/>
  <c r="N14" i="43"/>
  <c r="O14" i="43"/>
  <c r="P14" i="43"/>
  <c r="Q14" i="43"/>
  <c r="R14" i="43"/>
  <c r="S14" i="43"/>
  <c r="T14" i="43"/>
  <c r="U14" i="43"/>
  <c r="V14" i="43"/>
  <c r="W14" i="43"/>
  <c r="X14" i="43"/>
  <c r="Y14" i="43"/>
  <c r="B15" i="43"/>
  <c r="C15" i="43"/>
  <c r="D15" i="43"/>
  <c r="E15" i="43"/>
  <c r="F15" i="43"/>
  <c r="G15" i="43"/>
  <c r="H15" i="43"/>
  <c r="I15" i="43"/>
  <c r="J15" i="43"/>
  <c r="K15" i="43"/>
  <c r="L15" i="43"/>
  <c r="M15" i="43"/>
  <c r="N15" i="43"/>
  <c r="O15" i="43"/>
  <c r="P15" i="43"/>
  <c r="Q15" i="43"/>
  <c r="R15" i="43"/>
  <c r="S15" i="43"/>
  <c r="T15" i="43"/>
  <c r="U15" i="43"/>
  <c r="V15" i="43"/>
  <c r="W15" i="43"/>
  <c r="X15" i="43"/>
  <c r="Y15" i="43"/>
  <c r="B16" i="43"/>
  <c r="C16" i="43"/>
  <c r="D16" i="43"/>
  <c r="E16" i="43"/>
  <c r="F16" i="43"/>
  <c r="G16" i="43"/>
  <c r="H16" i="43"/>
  <c r="I16" i="43"/>
  <c r="J16" i="43"/>
  <c r="K16" i="43"/>
  <c r="L16" i="43"/>
  <c r="M16" i="43"/>
  <c r="N16" i="43"/>
  <c r="O16" i="43"/>
  <c r="P16" i="43"/>
  <c r="Q16" i="43"/>
  <c r="R16" i="43"/>
  <c r="S16" i="43"/>
  <c r="T16" i="43"/>
  <c r="U16" i="43"/>
  <c r="V16" i="43"/>
  <c r="W16" i="43"/>
  <c r="X16" i="43"/>
  <c r="Y16" i="43"/>
  <c r="C2" i="43"/>
  <c r="D2" i="43"/>
  <c r="E2" i="43"/>
  <c r="F2" i="43"/>
  <c r="G2" i="43"/>
  <c r="H2" i="43"/>
  <c r="I2" i="43"/>
  <c r="J2" i="43"/>
  <c r="K2" i="43"/>
  <c r="L2" i="43"/>
  <c r="M2" i="43"/>
  <c r="N2" i="43"/>
  <c r="O2" i="43"/>
  <c r="P2" i="43"/>
  <c r="Q2" i="43"/>
  <c r="R2" i="43"/>
  <c r="S2" i="43"/>
  <c r="T2" i="43"/>
  <c r="U2" i="43"/>
  <c r="V2" i="43"/>
  <c r="W2" i="43"/>
  <c r="X2" i="43"/>
  <c r="Y2" i="43"/>
  <c r="B2" i="43"/>
  <c r="B3" i="37"/>
  <c r="C3" i="37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B4" i="37"/>
  <c r="C4" i="37"/>
  <c r="D4" i="37"/>
  <c r="E4" i="37"/>
  <c r="F4" i="37"/>
  <c r="G4" i="37"/>
  <c r="H4" i="37"/>
  <c r="I4" i="37"/>
  <c r="J4" i="37"/>
  <c r="K4" i="37"/>
  <c r="L4" i="37"/>
  <c r="M4" i="37"/>
  <c r="N4" i="37"/>
  <c r="O4" i="37"/>
  <c r="P4" i="37"/>
  <c r="Q4" i="37"/>
  <c r="R4" i="37"/>
  <c r="S4" i="37"/>
  <c r="T4" i="37"/>
  <c r="U4" i="37"/>
  <c r="V4" i="37"/>
  <c r="W4" i="37"/>
  <c r="X4" i="37"/>
  <c r="Y4" i="37"/>
  <c r="B5" i="37"/>
  <c r="C5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B6" i="37"/>
  <c r="C6" i="37"/>
  <c r="D6" i="37"/>
  <c r="E6" i="37"/>
  <c r="F6" i="37"/>
  <c r="G6" i="37"/>
  <c r="H6" i="37"/>
  <c r="I6" i="37"/>
  <c r="J6" i="37"/>
  <c r="K6" i="37"/>
  <c r="L6" i="37"/>
  <c r="M6" i="37"/>
  <c r="N6" i="37"/>
  <c r="O6" i="37"/>
  <c r="P6" i="37"/>
  <c r="Q6" i="37"/>
  <c r="R6" i="37"/>
  <c r="S6" i="37"/>
  <c r="T6" i="37"/>
  <c r="U6" i="37"/>
  <c r="V6" i="37"/>
  <c r="W6" i="37"/>
  <c r="X6" i="37"/>
  <c r="Y6" i="37"/>
  <c r="B7" i="37"/>
  <c r="C7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B8" i="37"/>
  <c r="C8" i="37"/>
  <c r="D8" i="37"/>
  <c r="E8" i="37"/>
  <c r="F8" i="37"/>
  <c r="G8" i="37"/>
  <c r="H8" i="37"/>
  <c r="I8" i="37"/>
  <c r="J8" i="37"/>
  <c r="K8" i="37"/>
  <c r="L8" i="37"/>
  <c r="M8" i="37"/>
  <c r="N8" i="37"/>
  <c r="O8" i="37"/>
  <c r="P8" i="37"/>
  <c r="Q8" i="37"/>
  <c r="R8" i="37"/>
  <c r="S8" i="37"/>
  <c r="T8" i="37"/>
  <c r="U8" i="37"/>
  <c r="V8" i="37"/>
  <c r="W8" i="37"/>
  <c r="X8" i="37"/>
  <c r="Y8" i="37"/>
  <c r="B9" i="37"/>
  <c r="C9" i="37"/>
  <c r="D9" i="37"/>
  <c r="E9" i="37"/>
  <c r="F9" i="37"/>
  <c r="G9" i="37"/>
  <c r="H9" i="37"/>
  <c r="I9" i="37"/>
  <c r="J9" i="37"/>
  <c r="K9" i="37"/>
  <c r="L9" i="37"/>
  <c r="M9" i="37"/>
  <c r="N9" i="37"/>
  <c r="O9" i="37"/>
  <c r="P9" i="37"/>
  <c r="Q9" i="37"/>
  <c r="R9" i="37"/>
  <c r="S9" i="37"/>
  <c r="T9" i="37"/>
  <c r="U9" i="37"/>
  <c r="V9" i="37"/>
  <c r="W9" i="37"/>
  <c r="X9" i="37"/>
  <c r="Y9" i="37"/>
  <c r="B10" i="37"/>
  <c r="C10" i="37"/>
  <c r="D10" i="37"/>
  <c r="E10" i="37"/>
  <c r="F10" i="37"/>
  <c r="G10" i="37"/>
  <c r="H10" i="37"/>
  <c r="I10" i="37"/>
  <c r="J10" i="37"/>
  <c r="K10" i="37"/>
  <c r="L10" i="37"/>
  <c r="M10" i="37"/>
  <c r="N10" i="37"/>
  <c r="O10" i="37"/>
  <c r="P10" i="37"/>
  <c r="Q10" i="37"/>
  <c r="R10" i="37"/>
  <c r="S10" i="37"/>
  <c r="T10" i="37"/>
  <c r="U10" i="37"/>
  <c r="V10" i="37"/>
  <c r="W10" i="37"/>
  <c r="X10" i="37"/>
  <c r="Y10" i="37"/>
  <c r="B11" i="37"/>
  <c r="C11" i="37"/>
  <c r="D11" i="37"/>
  <c r="E11" i="37"/>
  <c r="F11" i="37"/>
  <c r="G11" i="37"/>
  <c r="H11" i="37"/>
  <c r="I11" i="37"/>
  <c r="J11" i="37"/>
  <c r="K11" i="37"/>
  <c r="L11" i="37"/>
  <c r="M11" i="37"/>
  <c r="N11" i="37"/>
  <c r="O11" i="37"/>
  <c r="P11" i="37"/>
  <c r="Q11" i="37"/>
  <c r="R11" i="37"/>
  <c r="S11" i="37"/>
  <c r="T11" i="37"/>
  <c r="U11" i="37"/>
  <c r="V11" i="37"/>
  <c r="W11" i="37"/>
  <c r="X11" i="37"/>
  <c r="Y11" i="37"/>
  <c r="B12" i="37"/>
  <c r="C12" i="37"/>
  <c r="D12" i="37"/>
  <c r="E12" i="37"/>
  <c r="F12" i="37"/>
  <c r="G12" i="37"/>
  <c r="H12" i="37"/>
  <c r="I12" i="37"/>
  <c r="J12" i="37"/>
  <c r="K12" i="37"/>
  <c r="L12" i="37"/>
  <c r="M12" i="37"/>
  <c r="N12" i="37"/>
  <c r="O12" i="37"/>
  <c r="P12" i="37"/>
  <c r="Q12" i="37"/>
  <c r="R12" i="37"/>
  <c r="S12" i="37"/>
  <c r="T12" i="37"/>
  <c r="U12" i="37"/>
  <c r="V12" i="37"/>
  <c r="W12" i="37"/>
  <c r="X12" i="37"/>
  <c r="Y12" i="37"/>
  <c r="B13" i="37"/>
  <c r="C13" i="37"/>
  <c r="D13" i="37"/>
  <c r="E13" i="37"/>
  <c r="F13" i="37"/>
  <c r="G13" i="37"/>
  <c r="H13" i="37"/>
  <c r="I13" i="37"/>
  <c r="J13" i="37"/>
  <c r="K13" i="37"/>
  <c r="L13" i="37"/>
  <c r="M13" i="37"/>
  <c r="N13" i="37"/>
  <c r="O13" i="37"/>
  <c r="P13" i="37"/>
  <c r="Q13" i="37"/>
  <c r="R13" i="37"/>
  <c r="S13" i="37"/>
  <c r="T13" i="37"/>
  <c r="U13" i="37"/>
  <c r="V13" i="37"/>
  <c r="W13" i="37"/>
  <c r="X13" i="37"/>
  <c r="Y13" i="37"/>
  <c r="B14" i="37"/>
  <c r="C14" i="37"/>
  <c r="D14" i="37"/>
  <c r="E14" i="37"/>
  <c r="F14" i="37"/>
  <c r="G14" i="37"/>
  <c r="H14" i="37"/>
  <c r="I14" i="37"/>
  <c r="J14" i="37"/>
  <c r="K14" i="37"/>
  <c r="L14" i="37"/>
  <c r="M14" i="37"/>
  <c r="N14" i="37"/>
  <c r="O14" i="37"/>
  <c r="P14" i="37"/>
  <c r="Q14" i="37"/>
  <c r="R14" i="37"/>
  <c r="S14" i="37"/>
  <c r="T14" i="37"/>
  <c r="U14" i="37"/>
  <c r="V14" i="37"/>
  <c r="W14" i="37"/>
  <c r="X14" i="37"/>
  <c r="Y14" i="37"/>
  <c r="B15" i="37"/>
  <c r="C15" i="37"/>
  <c r="D15" i="37"/>
  <c r="E15" i="37"/>
  <c r="F15" i="37"/>
  <c r="G15" i="37"/>
  <c r="H15" i="37"/>
  <c r="I15" i="37"/>
  <c r="J15" i="37"/>
  <c r="K15" i="37"/>
  <c r="L15" i="37"/>
  <c r="M15" i="37"/>
  <c r="N15" i="37"/>
  <c r="O15" i="37"/>
  <c r="P15" i="37"/>
  <c r="Q15" i="37"/>
  <c r="R15" i="37"/>
  <c r="S15" i="37"/>
  <c r="T15" i="37"/>
  <c r="U15" i="37"/>
  <c r="V15" i="37"/>
  <c r="W15" i="37"/>
  <c r="X15" i="37"/>
  <c r="Y15" i="37"/>
  <c r="B16" i="37"/>
  <c r="C16" i="37"/>
  <c r="D16" i="37"/>
  <c r="E16" i="37"/>
  <c r="F16" i="37"/>
  <c r="G16" i="37"/>
  <c r="H16" i="37"/>
  <c r="I16" i="37"/>
  <c r="J16" i="37"/>
  <c r="K16" i="37"/>
  <c r="L16" i="37"/>
  <c r="M16" i="37"/>
  <c r="N16" i="37"/>
  <c r="O16" i="37"/>
  <c r="P16" i="37"/>
  <c r="Q16" i="37"/>
  <c r="R16" i="37"/>
  <c r="S16" i="37"/>
  <c r="T16" i="37"/>
  <c r="U16" i="37"/>
  <c r="V16" i="37"/>
  <c r="W16" i="37"/>
  <c r="X16" i="37"/>
  <c r="Y16" i="37"/>
  <c r="C2" i="37"/>
  <c r="D2" i="37"/>
  <c r="E2" i="37"/>
  <c r="F2" i="37"/>
  <c r="G2" i="37"/>
  <c r="H2" i="37"/>
  <c r="I2" i="37"/>
  <c r="J2" i="37"/>
  <c r="K2" i="37"/>
  <c r="L2" i="37"/>
  <c r="M2" i="37"/>
  <c r="N2" i="37"/>
  <c r="O2" i="37"/>
  <c r="P2" i="37"/>
  <c r="Q2" i="37"/>
  <c r="R2" i="37"/>
  <c r="S2" i="37"/>
  <c r="T2" i="37"/>
  <c r="U2" i="37"/>
  <c r="V2" i="37"/>
  <c r="W2" i="37"/>
  <c r="X2" i="37"/>
  <c r="Y2" i="37"/>
  <c r="B2" i="37"/>
  <c r="B3" i="42"/>
  <c r="C3" i="42"/>
  <c r="D3" i="42"/>
  <c r="E3" i="42"/>
  <c r="F3" i="42"/>
  <c r="G3" i="42"/>
  <c r="H3" i="42"/>
  <c r="I3" i="42"/>
  <c r="J3" i="42"/>
  <c r="K3" i="42"/>
  <c r="L3" i="42"/>
  <c r="M3" i="42"/>
  <c r="N3" i="42"/>
  <c r="O3" i="42"/>
  <c r="P3" i="42"/>
  <c r="Q3" i="42"/>
  <c r="R3" i="42"/>
  <c r="S3" i="42"/>
  <c r="T3" i="42"/>
  <c r="U3" i="42"/>
  <c r="V3" i="42"/>
  <c r="W3" i="42"/>
  <c r="X3" i="42"/>
  <c r="Y3" i="42"/>
  <c r="B4" i="42"/>
  <c r="C4" i="42"/>
  <c r="D4" i="42"/>
  <c r="E4" i="42"/>
  <c r="F4" i="42"/>
  <c r="G4" i="42"/>
  <c r="H4" i="42"/>
  <c r="I4" i="42"/>
  <c r="J4" i="42"/>
  <c r="K4" i="42"/>
  <c r="L4" i="42"/>
  <c r="M4" i="42"/>
  <c r="N4" i="42"/>
  <c r="O4" i="42"/>
  <c r="P4" i="42"/>
  <c r="Q4" i="42"/>
  <c r="R4" i="42"/>
  <c r="S4" i="42"/>
  <c r="T4" i="42"/>
  <c r="U4" i="42"/>
  <c r="V4" i="42"/>
  <c r="W4" i="42"/>
  <c r="X4" i="42"/>
  <c r="Y4" i="42"/>
  <c r="B5" i="42"/>
  <c r="C5" i="42"/>
  <c r="D5" i="42"/>
  <c r="E5" i="42"/>
  <c r="F5" i="42"/>
  <c r="G5" i="42"/>
  <c r="H5" i="42"/>
  <c r="I5" i="42"/>
  <c r="J5" i="42"/>
  <c r="K5" i="42"/>
  <c r="L5" i="42"/>
  <c r="M5" i="42"/>
  <c r="N5" i="42"/>
  <c r="O5" i="42"/>
  <c r="P5" i="42"/>
  <c r="Q5" i="42"/>
  <c r="R5" i="42"/>
  <c r="S5" i="42"/>
  <c r="T5" i="42"/>
  <c r="U5" i="42"/>
  <c r="V5" i="42"/>
  <c r="W5" i="42"/>
  <c r="X5" i="42"/>
  <c r="Y5" i="42"/>
  <c r="B6" i="42"/>
  <c r="C6" i="42"/>
  <c r="D6" i="42"/>
  <c r="E6" i="42"/>
  <c r="F6" i="42"/>
  <c r="G6" i="42"/>
  <c r="H6" i="42"/>
  <c r="I6" i="42"/>
  <c r="J6" i="42"/>
  <c r="K6" i="42"/>
  <c r="L6" i="42"/>
  <c r="M6" i="42"/>
  <c r="N6" i="42"/>
  <c r="O6" i="42"/>
  <c r="P6" i="42"/>
  <c r="Q6" i="42"/>
  <c r="R6" i="42"/>
  <c r="S6" i="42"/>
  <c r="T6" i="42"/>
  <c r="U6" i="42"/>
  <c r="V6" i="42"/>
  <c r="W6" i="42"/>
  <c r="X6" i="42"/>
  <c r="Y6" i="42"/>
  <c r="B7" i="42"/>
  <c r="C7" i="42"/>
  <c r="D7" i="42"/>
  <c r="E7" i="42"/>
  <c r="F7" i="42"/>
  <c r="G7" i="42"/>
  <c r="H7" i="42"/>
  <c r="I7" i="42"/>
  <c r="J7" i="42"/>
  <c r="K7" i="42"/>
  <c r="L7" i="42"/>
  <c r="M7" i="42"/>
  <c r="N7" i="42"/>
  <c r="O7" i="42"/>
  <c r="P7" i="42"/>
  <c r="Q7" i="42"/>
  <c r="R7" i="42"/>
  <c r="S7" i="42"/>
  <c r="T7" i="42"/>
  <c r="U7" i="42"/>
  <c r="V7" i="42"/>
  <c r="W7" i="42"/>
  <c r="X7" i="42"/>
  <c r="Y7" i="42"/>
  <c r="B8" i="42"/>
  <c r="C8" i="42"/>
  <c r="D8" i="42"/>
  <c r="E8" i="42"/>
  <c r="F8" i="42"/>
  <c r="G8" i="42"/>
  <c r="H8" i="42"/>
  <c r="I8" i="42"/>
  <c r="J8" i="42"/>
  <c r="K8" i="42"/>
  <c r="L8" i="42"/>
  <c r="M8" i="42"/>
  <c r="N8" i="42"/>
  <c r="O8" i="42"/>
  <c r="P8" i="42"/>
  <c r="Q8" i="42"/>
  <c r="R8" i="42"/>
  <c r="S8" i="42"/>
  <c r="T8" i="42"/>
  <c r="U8" i="42"/>
  <c r="V8" i="42"/>
  <c r="W8" i="42"/>
  <c r="X8" i="42"/>
  <c r="Y8" i="42"/>
  <c r="B9" i="42"/>
  <c r="C9" i="42"/>
  <c r="D9" i="42"/>
  <c r="E9" i="42"/>
  <c r="F9" i="42"/>
  <c r="G9" i="42"/>
  <c r="H9" i="42"/>
  <c r="I9" i="42"/>
  <c r="J9" i="42"/>
  <c r="K9" i="42"/>
  <c r="L9" i="42"/>
  <c r="M9" i="42"/>
  <c r="N9" i="42"/>
  <c r="O9" i="42"/>
  <c r="P9" i="42"/>
  <c r="Q9" i="42"/>
  <c r="R9" i="42"/>
  <c r="S9" i="42"/>
  <c r="T9" i="42"/>
  <c r="U9" i="42"/>
  <c r="V9" i="42"/>
  <c r="W9" i="42"/>
  <c r="X9" i="42"/>
  <c r="Y9" i="42"/>
  <c r="B10" i="42"/>
  <c r="C10" i="42"/>
  <c r="D10" i="42"/>
  <c r="E10" i="42"/>
  <c r="F10" i="42"/>
  <c r="G10" i="42"/>
  <c r="H10" i="42"/>
  <c r="I10" i="42"/>
  <c r="J10" i="42"/>
  <c r="K10" i="42"/>
  <c r="L10" i="42"/>
  <c r="M10" i="42"/>
  <c r="N10" i="42"/>
  <c r="O10" i="42"/>
  <c r="P10" i="42"/>
  <c r="Q10" i="42"/>
  <c r="R10" i="42"/>
  <c r="S10" i="42"/>
  <c r="T10" i="42"/>
  <c r="U10" i="42"/>
  <c r="V10" i="42"/>
  <c r="W10" i="42"/>
  <c r="X10" i="42"/>
  <c r="Y10" i="42"/>
  <c r="B11" i="42"/>
  <c r="C11" i="42"/>
  <c r="D11" i="42"/>
  <c r="E11" i="42"/>
  <c r="F11" i="42"/>
  <c r="G11" i="42"/>
  <c r="H11" i="42"/>
  <c r="I11" i="42"/>
  <c r="J11" i="42"/>
  <c r="K11" i="42"/>
  <c r="L11" i="42"/>
  <c r="M11" i="42"/>
  <c r="N11" i="42"/>
  <c r="O11" i="42"/>
  <c r="P11" i="42"/>
  <c r="Q11" i="42"/>
  <c r="R11" i="42"/>
  <c r="S11" i="42"/>
  <c r="T11" i="42"/>
  <c r="U11" i="42"/>
  <c r="V11" i="42"/>
  <c r="W11" i="42"/>
  <c r="X11" i="42"/>
  <c r="Y11" i="42"/>
  <c r="B12" i="42"/>
  <c r="C12" i="42"/>
  <c r="D12" i="42"/>
  <c r="E12" i="42"/>
  <c r="F12" i="42"/>
  <c r="G12" i="42"/>
  <c r="H12" i="42"/>
  <c r="I12" i="42"/>
  <c r="J12" i="42"/>
  <c r="K12" i="42"/>
  <c r="L12" i="42"/>
  <c r="M12" i="42"/>
  <c r="N12" i="42"/>
  <c r="O12" i="42"/>
  <c r="P12" i="42"/>
  <c r="Q12" i="42"/>
  <c r="R12" i="42"/>
  <c r="S12" i="42"/>
  <c r="T12" i="42"/>
  <c r="U12" i="42"/>
  <c r="V12" i="42"/>
  <c r="W12" i="42"/>
  <c r="X12" i="42"/>
  <c r="Y12" i="42"/>
  <c r="B13" i="42"/>
  <c r="C13" i="42"/>
  <c r="D13" i="42"/>
  <c r="E13" i="42"/>
  <c r="F13" i="42"/>
  <c r="G13" i="42"/>
  <c r="H13" i="42"/>
  <c r="I13" i="42"/>
  <c r="J13" i="42"/>
  <c r="K13" i="42"/>
  <c r="L13" i="42"/>
  <c r="M13" i="42"/>
  <c r="N13" i="42"/>
  <c r="O13" i="42"/>
  <c r="P13" i="42"/>
  <c r="Q13" i="42"/>
  <c r="R13" i="42"/>
  <c r="S13" i="42"/>
  <c r="T13" i="42"/>
  <c r="U13" i="42"/>
  <c r="V13" i="42"/>
  <c r="W13" i="42"/>
  <c r="X13" i="42"/>
  <c r="Y13" i="42"/>
  <c r="B14" i="42"/>
  <c r="C14" i="42"/>
  <c r="D14" i="42"/>
  <c r="E14" i="42"/>
  <c r="F14" i="42"/>
  <c r="G14" i="42"/>
  <c r="H14" i="42"/>
  <c r="I14" i="42"/>
  <c r="J14" i="42"/>
  <c r="K14" i="42"/>
  <c r="L14" i="42"/>
  <c r="M14" i="42"/>
  <c r="N14" i="42"/>
  <c r="O14" i="42"/>
  <c r="P14" i="42"/>
  <c r="Q14" i="42"/>
  <c r="R14" i="42"/>
  <c r="S14" i="42"/>
  <c r="T14" i="42"/>
  <c r="U14" i="42"/>
  <c r="V14" i="42"/>
  <c r="W14" i="42"/>
  <c r="X14" i="42"/>
  <c r="Y14" i="42"/>
  <c r="B15" i="42"/>
  <c r="C15" i="42"/>
  <c r="D15" i="42"/>
  <c r="E15" i="42"/>
  <c r="F15" i="42"/>
  <c r="G15" i="42"/>
  <c r="H15" i="42"/>
  <c r="I15" i="42"/>
  <c r="J15" i="42"/>
  <c r="K15" i="42"/>
  <c r="L15" i="42"/>
  <c r="M15" i="42"/>
  <c r="N15" i="42"/>
  <c r="O15" i="42"/>
  <c r="P15" i="42"/>
  <c r="Q15" i="42"/>
  <c r="R15" i="42"/>
  <c r="S15" i="42"/>
  <c r="T15" i="42"/>
  <c r="U15" i="42"/>
  <c r="V15" i="42"/>
  <c r="W15" i="42"/>
  <c r="X15" i="42"/>
  <c r="Y15" i="42"/>
  <c r="B16" i="42"/>
  <c r="C16" i="42"/>
  <c r="D16" i="42"/>
  <c r="E16" i="42"/>
  <c r="F16" i="42"/>
  <c r="G16" i="42"/>
  <c r="H16" i="42"/>
  <c r="I16" i="42"/>
  <c r="J16" i="42"/>
  <c r="K16" i="42"/>
  <c r="L16" i="42"/>
  <c r="M16" i="42"/>
  <c r="N16" i="42"/>
  <c r="O16" i="42"/>
  <c r="P16" i="42"/>
  <c r="Q16" i="42"/>
  <c r="R16" i="42"/>
  <c r="S16" i="42"/>
  <c r="T16" i="42"/>
  <c r="U16" i="42"/>
  <c r="V16" i="42"/>
  <c r="W16" i="42"/>
  <c r="X16" i="42"/>
  <c r="Y16" i="42"/>
  <c r="C2" i="42"/>
  <c r="D2" i="42"/>
  <c r="E2" i="42"/>
  <c r="F2" i="42"/>
  <c r="G2" i="42"/>
  <c r="H2" i="42"/>
  <c r="I2" i="42"/>
  <c r="J2" i="42"/>
  <c r="K2" i="42"/>
  <c r="L2" i="42"/>
  <c r="M2" i="42"/>
  <c r="N2" i="42"/>
  <c r="O2" i="42"/>
  <c r="P2" i="42"/>
  <c r="Q2" i="42"/>
  <c r="R2" i="42"/>
  <c r="S2" i="42"/>
  <c r="T2" i="42"/>
  <c r="U2" i="42"/>
  <c r="V2" i="42"/>
  <c r="W2" i="42"/>
  <c r="X2" i="42"/>
  <c r="Y2" i="42"/>
  <c r="B2" i="42"/>
  <c r="B3" i="41"/>
  <c r="C3" i="41"/>
  <c r="D3" i="41"/>
  <c r="E3" i="41"/>
  <c r="F3" i="41"/>
  <c r="G3" i="41"/>
  <c r="H3" i="41"/>
  <c r="I3" i="41"/>
  <c r="J3" i="41"/>
  <c r="K3" i="41"/>
  <c r="L3" i="41"/>
  <c r="M3" i="41"/>
  <c r="N3" i="41"/>
  <c r="O3" i="41"/>
  <c r="P3" i="41"/>
  <c r="Q3" i="41"/>
  <c r="R3" i="41"/>
  <c r="S3" i="41"/>
  <c r="T3" i="41"/>
  <c r="U3" i="41"/>
  <c r="V3" i="41"/>
  <c r="W3" i="41"/>
  <c r="X3" i="41"/>
  <c r="Y3" i="41"/>
  <c r="B4" i="41"/>
  <c r="C4" i="41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B5" i="41"/>
  <c r="C5" i="41"/>
  <c r="D5" i="41"/>
  <c r="E5" i="41"/>
  <c r="F5" i="41"/>
  <c r="G5" i="41"/>
  <c r="H5" i="41"/>
  <c r="I5" i="41"/>
  <c r="J5" i="41"/>
  <c r="K5" i="41"/>
  <c r="L5" i="41"/>
  <c r="M5" i="41"/>
  <c r="N5" i="41"/>
  <c r="O5" i="41"/>
  <c r="P5" i="41"/>
  <c r="Q5" i="41"/>
  <c r="R5" i="41"/>
  <c r="S5" i="41"/>
  <c r="T5" i="41"/>
  <c r="U5" i="41"/>
  <c r="V5" i="41"/>
  <c r="W5" i="41"/>
  <c r="X5" i="41"/>
  <c r="Y5" i="41"/>
  <c r="B6" i="41"/>
  <c r="C6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B7" i="41"/>
  <c r="C7" i="41"/>
  <c r="D7" i="41"/>
  <c r="E7" i="41"/>
  <c r="F7" i="41"/>
  <c r="G7" i="41"/>
  <c r="H7" i="41"/>
  <c r="I7" i="41"/>
  <c r="J7" i="41"/>
  <c r="K7" i="41"/>
  <c r="L7" i="41"/>
  <c r="M7" i="41"/>
  <c r="N7" i="41"/>
  <c r="O7" i="41"/>
  <c r="P7" i="41"/>
  <c r="Q7" i="41"/>
  <c r="R7" i="41"/>
  <c r="S7" i="41"/>
  <c r="T7" i="41"/>
  <c r="U7" i="41"/>
  <c r="V7" i="41"/>
  <c r="W7" i="41"/>
  <c r="X7" i="41"/>
  <c r="Y7" i="41"/>
  <c r="B8" i="41"/>
  <c r="C8" i="41"/>
  <c r="D8" i="41"/>
  <c r="E8" i="41"/>
  <c r="F8" i="41"/>
  <c r="G8" i="41"/>
  <c r="H8" i="41"/>
  <c r="I8" i="41"/>
  <c r="J8" i="41"/>
  <c r="K8" i="41"/>
  <c r="L8" i="41"/>
  <c r="M8" i="41"/>
  <c r="N8" i="41"/>
  <c r="O8" i="41"/>
  <c r="P8" i="41"/>
  <c r="Q8" i="41"/>
  <c r="R8" i="41"/>
  <c r="S8" i="41"/>
  <c r="T8" i="41"/>
  <c r="U8" i="41"/>
  <c r="V8" i="41"/>
  <c r="W8" i="41"/>
  <c r="X8" i="41"/>
  <c r="Y8" i="41"/>
  <c r="B9" i="41"/>
  <c r="C9" i="41"/>
  <c r="D9" i="41"/>
  <c r="E9" i="41"/>
  <c r="F9" i="41"/>
  <c r="G9" i="41"/>
  <c r="H9" i="41"/>
  <c r="I9" i="41"/>
  <c r="J9" i="41"/>
  <c r="K9" i="41"/>
  <c r="L9" i="41"/>
  <c r="M9" i="41"/>
  <c r="N9" i="41"/>
  <c r="O9" i="41"/>
  <c r="P9" i="41"/>
  <c r="Q9" i="41"/>
  <c r="R9" i="41"/>
  <c r="S9" i="41"/>
  <c r="T9" i="41"/>
  <c r="U9" i="41"/>
  <c r="V9" i="41"/>
  <c r="W9" i="41"/>
  <c r="X9" i="41"/>
  <c r="Y9" i="41"/>
  <c r="B10" i="41"/>
  <c r="C10" i="41"/>
  <c r="D10" i="41"/>
  <c r="E10" i="41"/>
  <c r="F10" i="41"/>
  <c r="G10" i="41"/>
  <c r="H10" i="41"/>
  <c r="I10" i="41"/>
  <c r="J10" i="41"/>
  <c r="K10" i="41"/>
  <c r="L10" i="41"/>
  <c r="M10" i="41"/>
  <c r="N10" i="41"/>
  <c r="O10" i="41"/>
  <c r="P10" i="41"/>
  <c r="Q10" i="41"/>
  <c r="R10" i="41"/>
  <c r="S10" i="41"/>
  <c r="T10" i="41"/>
  <c r="U10" i="41"/>
  <c r="V10" i="41"/>
  <c r="W10" i="41"/>
  <c r="X10" i="41"/>
  <c r="Y10" i="41"/>
  <c r="B11" i="41"/>
  <c r="C11" i="41"/>
  <c r="D11" i="41"/>
  <c r="E11" i="41"/>
  <c r="F11" i="41"/>
  <c r="G11" i="41"/>
  <c r="H11" i="41"/>
  <c r="I11" i="41"/>
  <c r="J11" i="41"/>
  <c r="K11" i="41"/>
  <c r="L11" i="41"/>
  <c r="M11" i="41"/>
  <c r="N11" i="41"/>
  <c r="O11" i="41"/>
  <c r="P11" i="41"/>
  <c r="Q11" i="41"/>
  <c r="R11" i="41"/>
  <c r="S11" i="41"/>
  <c r="T11" i="41"/>
  <c r="U11" i="41"/>
  <c r="V11" i="41"/>
  <c r="W11" i="41"/>
  <c r="X11" i="41"/>
  <c r="Y11" i="41"/>
  <c r="B12" i="41"/>
  <c r="C12" i="41"/>
  <c r="D12" i="41"/>
  <c r="E12" i="41"/>
  <c r="F12" i="41"/>
  <c r="G12" i="41"/>
  <c r="H12" i="41"/>
  <c r="I12" i="41"/>
  <c r="J12" i="41"/>
  <c r="K12" i="41"/>
  <c r="L12" i="41"/>
  <c r="M12" i="41"/>
  <c r="N12" i="41"/>
  <c r="O12" i="41"/>
  <c r="P12" i="41"/>
  <c r="Q12" i="41"/>
  <c r="R12" i="41"/>
  <c r="S12" i="41"/>
  <c r="T12" i="41"/>
  <c r="U12" i="41"/>
  <c r="V12" i="41"/>
  <c r="W12" i="41"/>
  <c r="X12" i="41"/>
  <c r="Y12" i="41"/>
  <c r="B13" i="41"/>
  <c r="C13" i="41"/>
  <c r="D13" i="41"/>
  <c r="E13" i="41"/>
  <c r="F13" i="41"/>
  <c r="G13" i="41"/>
  <c r="H13" i="41"/>
  <c r="I13" i="41"/>
  <c r="J13" i="41"/>
  <c r="K13" i="41"/>
  <c r="L13" i="41"/>
  <c r="M13" i="41"/>
  <c r="N13" i="41"/>
  <c r="O13" i="41"/>
  <c r="P13" i="41"/>
  <c r="Q13" i="41"/>
  <c r="R13" i="41"/>
  <c r="S13" i="41"/>
  <c r="T13" i="41"/>
  <c r="U13" i="41"/>
  <c r="V13" i="41"/>
  <c r="W13" i="41"/>
  <c r="X13" i="41"/>
  <c r="Y13" i="41"/>
  <c r="B14" i="41"/>
  <c r="C14" i="41"/>
  <c r="D14" i="41"/>
  <c r="E14" i="41"/>
  <c r="F14" i="41"/>
  <c r="G14" i="41"/>
  <c r="H14" i="41"/>
  <c r="I14" i="41"/>
  <c r="J14" i="41"/>
  <c r="K14" i="41"/>
  <c r="L14" i="41"/>
  <c r="M14" i="41"/>
  <c r="N14" i="41"/>
  <c r="O14" i="41"/>
  <c r="P14" i="41"/>
  <c r="Q14" i="41"/>
  <c r="R14" i="41"/>
  <c r="S14" i="41"/>
  <c r="T14" i="41"/>
  <c r="U14" i="41"/>
  <c r="V14" i="41"/>
  <c r="W14" i="41"/>
  <c r="X14" i="41"/>
  <c r="Y14" i="41"/>
  <c r="B15" i="41"/>
  <c r="C15" i="41"/>
  <c r="D15" i="41"/>
  <c r="E15" i="41"/>
  <c r="F15" i="41"/>
  <c r="G15" i="41"/>
  <c r="H15" i="41"/>
  <c r="I15" i="41"/>
  <c r="J15" i="41"/>
  <c r="K15" i="41"/>
  <c r="L15" i="41"/>
  <c r="M15" i="41"/>
  <c r="N15" i="41"/>
  <c r="O15" i="41"/>
  <c r="P15" i="41"/>
  <c r="Q15" i="41"/>
  <c r="R15" i="41"/>
  <c r="S15" i="41"/>
  <c r="T15" i="41"/>
  <c r="U15" i="41"/>
  <c r="V15" i="41"/>
  <c r="W15" i="41"/>
  <c r="X15" i="41"/>
  <c r="Y15" i="41"/>
  <c r="B16" i="41"/>
  <c r="C16" i="41"/>
  <c r="D16" i="41"/>
  <c r="E16" i="41"/>
  <c r="F16" i="41"/>
  <c r="G16" i="41"/>
  <c r="H16" i="41"/>
  <c r="I16" i="41"/>
  <c r="J16" i="41"/>
  <c r="K16" i="41"/>
  <c r="L16" i="41"/>
  <c r="M16" i="41"/>
  <c r="N16" i="41"/>
  <c r="O16" i="41"/>
  <c r="P16" i="41"/>
  <c r="Q16" i="41"/>
  <c r="R16" i="41"/>
  <c r="S16" i="41"/>
  <c r="T16" i="41"/>
  <c r="U16" i="41"/>
  <c r="V16" i="41"/>
  <c r="W16" i="41"/>
  <c r="X16" i="41"/>
  <c r="Y16" i="41"/>
  <c r="C2" i="41"/>
  <c r="D2" i="41"/>
  <c r="E2" i="41"/>
  <c r="F2" i="41"/>
  <c r="G2" i="41"/>
  <c r="H2" i="41"/>
  <c r="I2" i="41"/>
  <c r="J2" i="41"/>
  <c r="K2" i="41"/>
  <c r="L2" i="41"/>
  <c r="M2" i="41"/>
  <c r="N2" i="41"/>
  <c r="O2" i="41"/>
  <c r="P2" i="41"/>
  <c r="Q2" i="41"/>
  <c r="R2" i="41"/>
  <c r="S2" i="41"/>
  <c r="T2" i="41"/>
  <c r="U2" i="41"/>
  <c r="V2" i="41"/>
  <c r="W2" i="41"/>
  <c r="X2" i="41"/>
  <c r="Y2" i="41"/>
  <c r="B2" i="41"/>
  <c r="B3" i="40"/>
  <c r="C3" i="40"/>
  <c r="D3" i="40"/>
  <c r="E3" i="40"/>
  <c r="F3" i="40"/>
  <c r="G3" i="40"/>
  <c r="H3" i="40"/>
  <c r="I3" i="40"/>
  <c r="J3" i="40"/>
  <c r="K3" i="40"/>
  <c r="L3" i="40"/>
  <c r="M3" i="40"/>
  <c r="N3" i="40"/>
  <c r="O3" i="40"/>
  <c r="P3" i="40"/>
  <c r="Q3" i="40"/>
  <c r="R3" i="40"/>
  <c r="S3" i="40"/>
  <c r="T3" i="40"/>
  <c r="U3" i="40"/>
  <c r="V3" i="40"/>
  <c r="W3" i="40"/>
  <c r="X3" i="40"/>
  <c r="Y3" i="40"/>
  <c r="B4" i="40"/>
  <c r="C4" i="40"/>
  <c r="D4" i="40"/>
  <c r="E4" i="40"/>
  <c r="F4" i="40"/>
  <c r="G4" i="40"/>
  <c r="H4" i="40"/>
  <c r="I4" i="40"/>
  <c r="J4" i="40"/>
  <c r="K4" i="40"/>
  <c r="L4" i="40"/>
  <c r="M4" i="40"/>
  <c r="N4" i="40"/>
  <c r="O4" i="40"/>
  <c r="P4" i="40"/>
  <c r="Q4" i="40"/>
  <c r="R4" i="40"/>
  <c r="S4" i="40"/>
  <c r="T4" i="40"/>
  <c r="U4" i="40"/>
  <c r="V4" i="40"/>
  <c r="W4" i="40"/>
  <c r="X4" i="40"/>
  <c r="Y4" i="40"/>
  <c r="B5" i="40"/>
  <c r="C5" i="40"/>
  <c r="D5" i="40"/>
  <c r="E5" i="40"/>
  <c r="F5" i="40"/>
  <c r="G5" i="40"/>
  <c r="H5" i="40"/>
  <c r="I5" i="40"/>
  <c r="J5" i="40"/>
  <c r="K5" i="40"/>
  <c r="L5" i="40"/>
  <c r="M5" i="40"/>
  <c r="N5" i="40"/>
  <c r="O5" i="40"/>
  <c r="P5" i="40"/>
  <c r="Q5" i="40"/>
  <c r="R5" i="40"/>
  <c r="S5" i="40"/>
  <c r="T5" i="40"/>
  <c r="U5" i="40"/>
  <c r="V5" i="40"/>
  <c r="W5" i="40"/>
  <c r="X5" i="40"/>
  <c r="Y5" i="40"/>
  <c r="B6" i="40"/>
  <c r="C6" i="40"/>
  <c r="D6" i="40"/>
  <c r="E6" i="40"/>
  <c r="F6" i="40"/>
  <c r="G6" i="40"/>
  <c r="H6" i="40"/>
  <c r="I6" i="40"/>
  <c r="J6" i="40"/>
  <c r="K6" i="40"/>
  <c r="L6" i="40"/>
  <c r="M6" i="40"/>
  <c r="N6" i="40"/>
  <c r="O6" i="40"/>
  <c r="P6" i="40"/>
  <c r="Q6" i="40"/>
  <c r="R6" i="40"/>
  <c r="S6" i="40"/>
  <c r="T6" i="40"/>
  <c r="U6" i="40"/>
  <c r="V6" i="40"/>
  <c r="W6" i="40"/>
  <c r="X6" i="40"/>
  <c r="Y6" i="40"/>
  <c r="B7" i="40"/>
  <c r="C7" i="40"/>
  <c r="D7" i="40"/>
  <c r="E7" i="40"/>
  <c r="F7" i="40"/>
  <c r="G7" i="40"/>
  <c r="H7" i="40"/>
  <c r="I7" i="40"/>
  <c r="J7" i="40"/>
  <c r="K7" i="40"/>
  <c r="L7" i="40"/>
  <c r="M7" i="40"/>
  <c r="N7" i="40"/>
  <c r="O7" i="40"/>
  <c r="P7" i="40"/>
  <c r="Q7" i="40"/>
  <c r="R7" i="40"/>
  <c r="S7" i="40"/>
  <c r="T7" i="40"/>
  <c r="U7" i="40"/>
  <c r="V7" i="40"/>
  <c r="W7" i="40"/>
  <c r="X7" i="40"/>
  <c r="Y7" i="40"/>
  <c r="B8" i="40"/>
  <c r="C8" i="40"/>
  <c r="D8" i="40"/>
  <c r="E8" i="40"/>
  <c r="F8" i="40"/>
  <c r="G8" i="40"/>
  <c r="H8" i="40"/>
  <c r="I8" i="40"/>
  <c r="J8" i="40"/>
  <c r="K8" i="40"/>
  <c r="L8" i="40"/>
  <c r="M8" i="40"/>
  <c r="N8" i="40"/>
  <c r="O8" i="40"/>
  <c r="P8" i="40"/>
  <c r="Q8" i="40"/>
  <c r="R8" i="40"/>
  <c r="S8" i="40"/>
  <c r="T8" i="40"/>
  <c r="U8" i="40"/>
  <c r="V8" i="40"/>
  <c r="W8" i="40"/>
  <c r="X8" i="40"/>
  <c r="Y8" i="40"/>
  <c r="B9" i="40"/>
  <c r="C9" i="40"/>
  <c r="D9" i="40"/>
  <c r="E9" i="40"/>
  <c r="F9" i="40"/>
  <c r="G9" i="40"/>
  <c r="H9" i="40"/>
  <c r="I9" i="40"/>
  <c r="J9" i="40"/>
  <c r="K9" i="40"/>
  <c r="L9" i="40"/>
  <c r="M9" i="40"/>
  <c r="N9" i="40"/>
  <c r="O9" i="40"/>
  <c r="P9" i="40"/>
  <c r="Q9" i="40"/>
  <c r="R9" i="40"/>
  <c r="S9" i="40"/>
  <c r="T9" i="40"/>
  <c r="U9" i="40"/>
  <c r="V9" i="40"/>
  <c r="W9" i="40"/>
  <c r="X9" i="40"/>
  <c r="Y9" i="40"/>
  <c r="B10" i="40"/>
  <c r="C10" i="40"/>
  <c r="D10" i="40"/>
  <c r="E10" i="40"/>
  <c r="F10" i="40"/>
  <c r="G10" i="40"/>
  <c r="H10" i="40"/>
  <c r="I10" i="40"/>
  <c r="J10" i="40"/>
  <c r="K10" i="40"/>
  <c r="L10" i="40"/>
  <c r="M10" i="40"/>
  <c r="N10" i="40"/>
  <c r="O10" i="40"/>
  <c r="P10" i="40"/>
  <c r="Q10" i="40"/>
  <c r="R10" i="40"/>
  <c r="S10" i="40"/>
  <c r="T10" i="40"/>
  <c r="U10" i="40"/>
  <c r="V10" i="40"/>
  <c r="W10" i="40"/>
  <c r="X10" i="40"/>
  <c r="Y10" i="40"/>
  <c r="B11" i="40"/>
  <c r="C11" i="40"/>
  <c r="D11" i="40"/>
  <c r="E11" i="40"/>
  <c r="F11" i="40"/>
  <c r="G11" i="40"/>
  <c r="H11" i="40"/>
  <c r="I11" i="40"/>
  <c r="J11" i="40"/>
  <c r="K11" i="40"/>
  <c r="L11" i="40"/>
  <c r="M11" i="40"/>
  <c r="N11" i="40"/>
  <c r="O11" i="40"/>
  <c r="P11" i="40"/>
  <c r="Q11" i="40"/>
  <c r="R11" i="40"/>
  <c r="S11" i="40"/>
  <c r="T11" i="40"/>
  <c r="U11" i="40"/>
  <c r="V11" i="40"/>
  <c r="W11" i="40"/>
  <c r="X11" i="40"/>
  <c r="Y11" i="40"/>
  <c r="B12" i="40"/>
  <c r="C12" i="40"/>
  <c r="D12" i="40"/>
  <c r="E12" i="40"/>
  <c r="F12" i="40"/>
  <c r="G12" i="40"/>
  <c r="H12" i="40"/>
  <c r="I12" i="40"/>
  <c r="J12" i="40"/>
  <c r="K12" i="40"/>
  <c r="L12" i="40"/>
  <c r="M12" i="40"/>
  <c r="N12" i="40"/>
  <c r="O12" i="40"/>
  <c r="P12" i="40"/>
  <c r="Q12" i="40"/>
  <c r="R12" i="40"/>
  <c r="S12" i="40"/>
  <c r="T12" i="40"/>
  <c r="U12" i="40"/>
  <c r="V12" i="40"/>
  <c r="W12" i="40"/>
  <c r="X12" i="40"/>
  <c r="Y12" i="40"/>
  <c r="B13" i="40"/>
  <c r="C13" i="40"/>
  <c r="D13" i="40"/>
  <c r="E13" i="40"/>
  <c r="F13" i="40"/>
  <c r="G13" i="40"/>
  <c r="H13" i="40"/>
  <c r="I13" i="40"/>
  <c r="J13" i="40"/>
  <c r="K13" i="40"/>
  <c r="L13" i="40"/>
  <c r="M13" i="40"/>
  <c r="N13" i="40"/>
  <c r="O13" i="40"/>
  <c r="P13" i="40"/>
  <c r="Q13" i="40"/>
  <c r="R13" i="40"/>
  <c r="S13" i="40"/>
  <c r="T13" i="40"/>
  <c r="U13" i="40"/>
  <c r="V13" i="40"/>
  <c r="W13" i="40"/>
  <c r="X13" i="40"/>
  <c r="Y13" i="40"/>
  <c r="B14" i="40"/>
  <c r="C14" i="40"/>
  <c r="D14" i="40"/>
  <c r="E14" i="40"/>
  <c r="F14" i="40"/>
  <c r="G14" i="40"/>
  <c r="H14" i="40"/>
  <c r="I14" i="40"/>
  <c r="J14" i="40"/>
  <c r="K14" i="40"/>
  <c r="L14" i="40"/>
  <c r="M14" i="40"/>
  <c r="N14" i="40"/>
  <c r="O14" i="40"/>
  <c r="P14" i="40"/>
  <c r="Q14" i="40"/>
  <c r="R14" i="40"/>
  <c r="S14" i="40"/>
  <c r="T14" i="40"/>
  <c r="U14" i="40"/>
  <c r="V14" i="40"/>
  <c r="W14" i="40"/>
  <c r="X14" i="40"/>
  <c r="Y14" i="40"/>
  <c r="B15" i="40"/>
  <c r="C15" i="40"/>
  <c r="D15" i="40"/>
  <c r="E15" i="40"/>
  <c r="F15" i="40"/>
  <c r="G15" i="40"/>
  <c r="H15" i="40"/>
  <c r="I15" i="40"/>
  <c r="J15" i="40"/>
  <c r="K15" i="40"/>
  <c r="L15" i="40"/>
  <c r="M15" i="40"/>
  <c r="N15" i="40"/>
  <c r="O15" i="40"/>
  <c r="P15" i="40"/>
  <c r="Q15" i="40"/>
  <c r="R15" i="40"/>
  <c r="S15" i="40"/>
  <c r="T15" i="40"/>
  <c r="U15" i="40"/>
  <c r="V15" i="40"/>
  <c r="W15" i="40"/>
  <c r="X15" i="40"/>
  <c r="Y15" i="40"/>
  <c r="B16" i="40"/>
  <c r="C16" i="40"/>
  <c r="D16" i="40"/>
  <c r="E16" i="40"/>
  <c r="F16" i="40"/>
  <c r="G16" i="40"/>
  <c r="H16" i="40"/>
  <c r="I16" i="40"/>
  <c r="J16" i="40"/>
  <c r="K16" i="40"/>
  <c r="L16" i="40"/>
  <c r="M16" i="40"/>
  <c r="N16" i="40"/>
  <c r="O16" i="40"/>
  <c r="P16" i="40"/>
  <c r="Q16" i="40"/>
  <c r="R16" i="40"/>
  <c r="S16" i="40"/>
  <c r="T16" i="40"/>
  <c r="U16" i="40"/>
  <c r="V16" i="40"/>
  <c r="W16" i="40"/>
  <c r="X16" i="40"/>
  <c r="Y16" i="40"/>
  <c r="C2" i="40"/>
  <c r="D2" i="40"/>
  <c r="E2" i="40"/>
  <c r="F2" i="40"/>
  <c r="G2" i="40"/>
  <c r="H2" i="40"/>
  <c r="I2" i="40"/>
  <c r="J2" i="40"/>
  <c r="K2" i="40"/>
  <c r="L2" i="40"/>
  <c r="M2" i="40"/>
  <c r="N2" i="40"/>
  <c r="O2" i="40"/>
  <c r="P2" i="40"/>
  <c r="Q2" i="40"/>
  <c r="R2" i="40"/>
  <c r="S2" i="40"/>
  <c r="T2" i="40"/>
  <c r="U2" i="40"/>
  <c r="V2" i="40"/>
  <c r="W2" i="40"/>
  <c r="X2" i="40"/>
  <c r="Y2" i="40"/>
  <c r="B2" i="40"/>
  <c r="B3" i="39"/>
  <c r="C3" i="39"/>
  <c r="D3" i="39"/>
  <c r="E3" i="39"/>
  <c r="F3" i="39"/>
  <c r="G3" i="39"/>
  <c r="H3" i="39"/>
  <c r="I3" i="39"/>
  <c r="J3" i="39"/>
  <c r="K3" i="39"/>
  <c r="L3" i="39"/>
  <c r="M3" i="39"/>
  <c r="N3" i="39"/>
  <c r="O3" i="39"/>
  <c r="P3" i="39"/>
  <c r="Q3" i="39"/>
  <c r="R3" i="39"/>
  <c r="S3" i="39"/>
  <c r="T3" i="39"/>
  <c r="U3" i="39"/>
  <c r="V3" i="39"/>
  <c r="W3" i="39"/>
  <c r="X3" i="39"/>
  <c r="Y3" i="39"/>
  <c r="B4" i="39"/>
  <c r="C4" i="39"/>
  <c r="D4" i="39"/>
  <c r="E4" i="39"/>
  <c r="F4" i="39"/>
  <c r="G4" i="39"/>
  <c r="H4" i="39"/>
  <c r="I4" i="39"/>
  <c r="J4" i="39"/>
  <c r="K4" i="39"/>
  <c r="L4" i="39"/>
  <c r="M4" i="39"/>
  <c r="N4" i="39"/>
  <c r="O4" i="39"/>
  <c r="P4" i="39"/>
  <c r="Q4" i="39"/>
  <c r="R4" i="39"/>
  <c r="S4" i="39"/>
  <c r="T4" i="39"/>
  <c r="U4" i="39"/>
  <c r="V4" i="39"/>
  <c r="W4" i="39"/>
  <c r="X4" i="39"/>
  <c r="Y4" i="39"/>
  <c r="B5" i="39"/>
  <c r="C5" i="39"/>
  <c r="D5" i="39"/>
  <c r="E5" i="39"/>
  <c r="F5" i="39"/>
  <c r="G5" i="39"/>
  <c r="H5" i="39"/>
  <c r="I5" i="39"/>
  <c r="J5" i="39"/>
  <c r="K5" i="39"/>
  <c r="L5" i="39"/>
  <c r="M5" i="39"/>
  <c r="N5" i="39"/>
  <c r="O5" i="39"/>
  <c r="P5" i="39"/>
  <c r="Q5" i="39"/>
  <c r="R5" i="39"/>
  <c r="S5" i="39"/>
  <c r="T5" i="39"/>
  <c r="U5" i="39"/>
  <c r="V5" i="39"/>
  <c r="W5" i="39"/>
  <c r="X5" i="39"/>
  <c r="Y5" i="39"/>
  <c r="B6" i="39"/>
  <c r="C6" i="39"/>
  <c r="D6" i="39"/>
  <c r="E6" i="39"/>
  <c r="F6" i="39"/>
  <c r="G6" i="39"/>
  <c r="H6" i="39"/>
  <c r="I6" i="39"/>
  <c r="J6" i="39"/>
  <c r="K6" i="39"/>
  <c r="L6" i="39"/>
  <c r="M6" i="39"/>
  <c r="N6" i="39"/>
  <c r="O6" i="39"/>
  <c r="P6" i="39"/>
  <c r="Q6" i="39"/>
  <c r="R6" i="39"/>
  <c r="S6" i="39"/>
  <c r="T6" i="39"/>
  <c r="U6" i="39"/>
  <c r="V6" i="39"/>
  <c r="W6" i="39"/>
  <c r="X6" i="39"/>
  <c r="Y6" i="39"/>
  <c r="B7" i="39"/>
  <c r="C7" i="39"/>
  <c r="D7" i="39"/>
  <c r="E7" i="39"/>
  <c r="F7" i="39"/>
  <c r="G7" i="39"/>
  <c r="H7" i="39"/>
  <c r="I7" i="39"/>
  <c r="J7" i="39"/>
  <c r="K7" i="39"/>
  <c r="L7" i="39"/>
  <c r="M7" i="39"/>
  <c r="N7" i="39"/>
  <c r="O7" i="39"/>
  <c r="P7" i="39"/>
  <c r="Q7" i="39"/>
  <c r="R7" i="39"/>
  <c r="S7" i="39"/>
  <c r="T7" i="39"/>
  <c r="U7" i="39"/>
  <c r="V7" i="39"/>
  <c r="W7" i="39"/>
  <c r="X7" i="39"/>
  <c r="Y7" i="39"/>
  <c r="B8" i="39"/>
  <c r="C8" i="39"/>
  <c r="D8" i="39"/>
  <c r="E8" i="39"/>
  <c r="F8" i="39"/>
  <c r="G8" i="39"/>
  <c r="H8" i="39"/>
  <c r="I8" i="39"/>
  <c r="J8" i="39"/>
  <c r="K8" i="39"/>
  <c r="L8" i="39"/>
  <c r="M8" i="39"/>
  <c r="N8" i="39"/>
  <c r="O8" i="39"/>
  <c r="P8" i="39"/>
  <c r="Q8" i="39"/>
  <c r="R8" i="39"/>
  <c r="S8" i="39"/>
  <c r="T8" i="39"/>
  <c r="U8" i="39"/>
  <c r="V8" i="39"/>
  <c r="W8" i="39"/>
  <c r="X8" i="39"/>
  <c r="Y8" i="39"/>
  <c r="B9" i="39"/>
  <c r="C9" i="39"/>
  <c r="D9" i="39"/>
  <c r="E9" i="39"/>
  <c r="F9" i="39"/>
  <c r="G9" i="39"/>
  <c r="H9" i="39"/>
  <c r="I9" i="39"/>
  <c r="J9" i="39"/>
  <c r="K9" i="39"/>
  <c r="L9" i="39"/>
  <c r="M9" i="39"/>
  <c r="N9" i="39"/>
  <c r="O9" i="39"/>
  <c r="P9" i="39"/>
  <c r="Q9" i="39"/>
  <c r="R9" i="39"/>
  <c r="S9" i="39"/>
  <c r="T9" i="39"/>
  <c r="U9" i="39"/>
  <c r="V9" i="39"/>
  <c r="W9" i="39"/>
  <c r="X9" i="39"/>
  <c r="Y9" i="39"/>
  <c r="B10" i="39"/>
  <c r="C10" i="39"/>
  <c r="D10" i="39"/>
  <c r="E10" i="39"/>
  <c r="F10" i="39"/>
  <c r="G10" i="39"/>
  <c r="H10" i="39"/>
  <c r="I10" i="39"/>
  <c r="J10" i="39"/>
  <c r="K10" i="39"/>
  <c r="L10" i="39"/>
  <c r="M10" i="39"/>
  <c r="N10" i="39"/>
  <c r="O10" i="39"/>
  <c r="P10" i="39"/>
  <c r="Q10" i="39"/>
  <c r="R10" i="39"/>
  <c r="S10" i="39"/>
  <c r="T10" i="39"/>
  <c r="U10" i="39"/>
  <c r="V10" i="39"/>
  <c r="W10" i="39"/>
  <c r="X10" i="39"/>
  <c r="Y10" i="39"/>
  <c r="B11" i="39"/>
  <c r="C11" i="39"/>
  <c r="D11" i="39"/>
  <c r="E11" i="39"/>
  <c r="F11" i="39"/>
  <c r="G11" i="39"/>
  <c r="H11" i="39"/>
  <c r="I11" i="39"/>
  <c r="J11" i="39"/>
  <c r="K11" i="39"/>
  <c r="L11" i="39"/>
  <c r="M11" i="39"/>
  <c r="N11" i="39"/>
  <c r="O11" i="39"/>
  <c r="P11" i="39"/>
  <c r="Q11" i="39"/>
  <c r="R11" i="39"/>
  <c r="S11" i="39"/>
  <c r="T11" i="39"/>
  <c r="U11" i="39"/>
  <c r="V11" i="39"/>
  <c r="W11" i="39"/>
  <c r="X11" i="39"/>
  <c r="Y11" i="39"/>
  <c r="B12" i="39"/>
  <c r="C12" i="39"/>
  <c r="D12" i="39"/>
  <c r="E12" i="39"/>
  <c r="F12" i="39"/>
  <c r="G12" i="39"/>
  <c r="H12" i="39"/>
  <c r="I12" i="39"/>
  <c r="J12" i="39"/>
  <c r="K12" i="39"/>
  <c r="L12" i="39"/>
  <c r="M12" i="39"/>
  <c r="N12" i="39"/>
  <c r="O12" i="39"/>
  <c r="P12" i="39"/>
  <c r="Q12" i="39"/>
  <c r="R12" i="39"/>
  <c r="S12" i="39"/>
  <c r="T12" i="39"/>
  <c r="U12" i="39"/>
  <c r="V12" i="39"/>
  <c r="W12" i="39"/>
  <c r="X12" i="39"/>
  <c r="Y12" i="39"/>
  <c r="B13" i="39"/>
  <c r="C13" i="39"/>
  <c r="D13" i="39"/>
  <c r="E13" i="39"/>
  <c r="F13" i="39"/>
  <c r="G13" i="39"/>
  <c r="H13" i="39"/>
  <c r="I13" i="39"/>
  <c r="J13" i="39"/>
  <c r="K13" i="39"/>
  <c r="L13" i="39"/>
  <c r="M13" i="39"/>
  <c r="N13" i="39"/>
  <c r="O13" i="39"/>
  <c r="P13" i="39"/>
  <c r="Q13" i="39"/>
  <c r="R13" i="39"/>
  <c r="S13" i="39"/>
  <c r="T13" i="39"/>
  <c r="U13" i="39"/>
  <c r="V13" i="39"/>
  <c r="W13" i="39"/>
  <c r="X13" i="39"/>
  <c r="Y13" i="39"/>
  <c r="B14" i="39"/>
  <c r="C14" i="39"/>
  <c r="D14" i="39"/>
  <c r="E14" i="39"/>
  <c r="F14" i="39"/>
  <c r="G14" i="39"/>
  <c r="H14" i="39"/>
  <c r="I14" i="39"/>
  <c r="J14" i="39"/>
  <c r="K14" i="39"/>
  <c r="L14" i="39"/>
  <c r="M14" i="39"/>
  <c r="N14" i="39"/>
  <c r="O14" i="39"/>
  <c r="P14" i="39"/>
  <c r="Q14" i="39"/>
  <c r="R14" i="39"/>
  <c r="S14" i="39"/>
  <c r="T14" i="39"/>
  <c r="U14" i="39"/>
  <c r="V14" i="39"/>
  <c r="W14" i="39"/>
  <c r="X14" i="39"/>
  <c r="Y14" i="39"/>
  <c r="B15" i="39"/>
  <c r="C15" i="39"/>
  <c r="D15" i="39"/>
  <c r="E15" i="39"/>
  <c r="F15" i="39"/>
  <c r="G15" i="39"/>
  <c r="H15" i="39"/>
  <c r="I15" i="39"/>
  <c r="J15" i="39"/>
  <c r="K15" i="39"/>
  <c r="L15" i="39"/>
  <c r="M15" i="39"/>
  <c r="N15" i="39"/>
  <c r="O15" i="39"/>
  <c r="P15" i="39"/>
  <c r="Q15" i="39"/>
  <c r="R15" i="39"/>
  <c r="S15" i="39"/>
  <c r="T15" i="39"/>
  <c r="U15" i="39"/>
  <c r="V15" i="39"/>
  <c r="W15" i="39"/>
  <c r="X15" i="39"/>
  <c r="Y15" i="39"/>
  <c r="B16" i="39"/>
  <c r="C16" i="39"/>
  <c r="D16" i="39"/>
  <c r="E16" i="39"/>
  <c r="F16" i="39"/>
  <c r="G16" i="39"/>
  <c r="H16" i="39"/>
  <c r="I16" i="39"/>
  <c r="J16" i="39"/>
  <c r="K16" i="39"/>
  <c r="L16" i="39"/>
  <c r="M16" i="39"/>
  <c r="N16" i="39"/>
  <c r="O16" i="39"/>
  <c r="P16" i="39"/>
  <c r="Q16" i="39"/>
  <c r="R16" i="39"/>
  <c r="S16" i="39"/>
  <c r="T16" i="39"/>
  <c r="U16" i="39"/>
  <c r="V16" i="39"/>
  <c r="W16" i="39"/>
  <c r="X16" i="39"/>
  <c r="Y16" i="39"/>
  <c r="C2" i="39"/>
  <c r="D2" i="39"/>
  <c r="E2" i="39"/>
  <c r="F2" i="39"/>
  <c r="G2" i="39"/>
  <c r="H2" i="39"/>
  <c r="I2" i="39"/>
  <c r="J2" i="39"/>
  <c r="K2" i="39"/>
  <c r="L2" i="39"/>
  <c r="M2" i="39"/>
  <c r="N2" i="39"/>
  <c r="O2" i="39"/>
  <c r="P2" i="39"/>
  <c r="Q2" i="39"/>
  <c r="R2" i="39"/>
  <c r="S2" i="39"/>
  <c r="T2" i="39"/>
  <c r="U2" i="39"/>
  <c r="V2" i="39"/>
  <c r="W2" i="39"/>
  <c r="X2" i="39"/>
  <c r="Y2" i="39"/>
  <c r="B2" i="39"/>
  <c r="B3" i="36"/>
  <c r="C3" i="36"/>
  <c r="D3" i="36"/>
  <c r="E3" i="36"/>
  <c r="F3" i="36"/>
  <c r="G3" i="36"/>
  <c r="H3" i="36"/>
  <c r="I3" i="36"/>
  <c r="J3" i="36"/>
  <c r="K3" i="36"/>
  <c r="L3" i="36"/>
  <c r="M3" i="36"/>
  <c r="N3" i="36"/>
  <c r="O3" i="36"/>
  <c r="P3" i="36"/>
  <c r="Q3" i="36"/>
  <c r="R3" i="36"/>
  <c r="S3" i="36"/>
  <c r="T3" i="36"/>
  <c r="U3" i="36"/>
  <c r="V3" i="36"/>
  <c r="W3" i="36"/>
  <c r="X3" i="36"/>
  <c r="Y3" i="36"/>
  <c r="B4" i="36"/>
  <c r="C4" i="36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B5" i="36"/>
  <c r="C5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B6" i="36"/>
  <c r="C6" i="36"/>
  <c r="D6" i="36"/>
  <c r="E6" i="36"/>
  <c r="F6" i="36"/>
  <c r="G6" i="36"/>
  <c r="H6" i="36"/>
  <c r="I6" i="36"/>
  <c r="J6" i="36"/>
  <c r="K6" i="36"/>
  <c r="L6" i="36"/>
  <c r="M6" i="36"/>
  <c r="N6" i="36"/>
  <c r="O6" i="36"/>
  <c r="P6" i="36"/>
  <c r="Q6" i="36"/>
  <c r="R6" i="36"/>
  <c r="S6" i="36"/>
  <c r="T6" i="36"/>
  <c r="U6" i="36"/>
  <c r="V6" i="36"/>
  <c r="W6" i="36"/>
  <c r="X6" i="36"/>
  <c r="Y6" i="36"/>
  <c r="B7" i="36"/>
  <c r="C7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B8" i="36"/>
  <c r="C8" i="36"/>
  <c r="D8" i="36"/>
  <c r="E8" i="36"/>
  <c r="F8" i="36"/>
  <c r="G8" i="36"/>
  <c r="H8" i="36"/>
  <c r="I8" i="36"/>
  <c r="J8" i="36"/>
  <c r="K8" i="36"/>
  <c r="L8" i="36"/>
  <c r="M8" i="36"/>
  <c r="N8" i="36"/>
  <c r="O8" i="36"/>
  <c r="P8" i="36"/>
  <c r="Q8" i="36"/>
  <c r="R8" i="36"/>
  <c r="S8" i="36"/>
  <c r="T8" i="36"/>
  <c r="U8" i="36"/>
  <c r="V8" i="36"/>
  <c r="W8" i="36"/>
  <c r="X8" i="36"/>
  <c r="Y8" i="36"/>
  <c r="B9" i="36"/>
  <c r="C9" i="36"/>
  <c r="D9" i="36"/>
  <c r="E9" i="36"/>
  <c r="F9" i="36"/>
  <c r="G9" i="36"/>
  <c r="H9" i="36"/>
  <c r="I9" i="36"/>
  <c r="J9" i="36"/>
  <c r="K9" i="36"/>
  <c r="L9" i="36"/>
  <c r="M9" i="36"/>
  <c r="N9" i="36"/>
  <c r="O9" i="36"/>
  <c r="P9" i="36"/>
  <c r="Q9" i="36"/>
  <c r="R9" i="36"/>
  <c r="S9" i="36"/>
  <c r="T9" i="36"/>
  <c r="U9" i="36"/>
  <c r="V9" i="36"/>
  <c r="W9" i="36"/>
  <c r="X9" i="36"/>
  <c r="Y9" i="36"/>
  <c r="B10" i="36"/>
  <c r="C10" i="36"/>
  <c r="D10" i="36"/>
  <c r="E10" i="36"/>
  <c r="F10" i="36"/>
  <c r="G10" i="36"/>
  <c r="H10" i="36"/>
  <c r="I10" i="36"/>
  <c r="J10" i="36"/>
  <c r="K10" i="36"/>
  <c r="L10" i="36"/>
  <c r="M10" i="36"/>
  <c r="N10" i="36"/>
  <c r="O10" i="36"/>
  <c r="P10" i="36"/>
  <c r="Q10" i="36"/>
  <c r="R10" i="36"/>
  <c r="S10" i="36"/>
  <c r="T10" i="36"/>
  <c r="U10" i="36"/>
  <c r="V10" i="36"/>
  <c r="W10" i="36"/>
  <c r="X10" i="36"/>
  <c r="Y10" i="36"/>
  <c r="B11" i="36"/>
  <c r="C11" i="36"/>
  <c r="D11" i="36"/>
  <c r="E11" i="36"/>
  <c r="F11" i="36"/>
  <c r="G11" i="36"/>
  <c r="H11" i="36"/>
  <c r="I11" i="36"/>
  <c r="J11" i="36"/>
  <c r="K11" i="36"/>
  <c r="L11" i="36"/>
  <c r="M11" i="36"/>
  <c r="N11" i="36"/>
  <c r="O11" i="36"/>
  <c r="P11" i="36"/>
  <c r="Q11" i="36"/>
  <c r="R11" i="36"/>
  <c r="S11" i="36"/>
  <c r="T11" i="36"/>
  <c r="U11" i="36"/>
  <c r="V11" i="36"/>
  <c r="W11" i="36"/>
  <c r="X11" i="36"/>
  <c r="Y11" i="36"/>
  <c r="B12" i="36"/>
  <c r="C12" i="36"/>
  <c r="D12" i="36"/>
  <c r="E12" i="36"/>
  <c r="F12" i="36"/>
  <c r="G12" i="36"/>
  <c r="H12" i="36"/>
  <c r="I12" i="36"/>
  <c r="J12" i="36"/>
  <c r="K12" i="36"/>
  <c r="L12" i="36"/>
  <c r="M12" i="36"/>
  <c r="N12" i="36"/>
  <c r="O12" i="36"/>
  <c r="P12" i="36"/>
  <c r="Q12" i="36"/>
  <c r="R12" i="36"/>
  <c r="S12" i="36"/>
  <c r="T12" i="36"/>
  <c r="U12" i="36"/>
  <c r="V12" i="36"/>
  <c r="W12" i="36"/>
  <c r="X12" i="36"/>
  <c r="Y12" i="36"/>
  <c r="B13" i="36"/>
  <c r="C13" i="36"/>
  <c r="D13" i="36"/>
  <c r="E13" i="36"/>
  <c r="F13" i="36"/>
  <c r="G13" i="36"/>
  <c r="H13" i="36"/>
  <c r="I13" i="36"/>
  <c r="J13" i="36"/>
  <c r="K13" i="36"/>
  <c r="L13" i="36"/>
  <c r="M13" i="36"/>
  <c r="N13" i="36"/>
  <c r="O13" i="36"/>
  <c r="P13" i="36"/>
  <c r="Q13" i="36"/>
  <c r="R13" i="36"/>
  <c r="S13" i="36"/>
  <c r="T13" i="36"/>
  <c r="U13" i="36"/>
  <c r="V13" i="36"/>
  <c r="W13" i="36"/>
  <c r="X13" i="36"/>
  <c r="Y13" i="36"/>
  <c r="B14" i="36"/>
  <c r="C14" i="36"/>
  <c r="D14" i="36"/>
  <c r="E14" i="36"/>
  <c r="F14" i="36"/>
  <c r="G14" i="36"/>
  <c r="H14" i="36"/>
  <c r="I14" i="36"/>
  <c r="J14" i="36"/>
  <c r="K14" i="36"/>
  <c r="L14" i="36"/>
  <c r="M14" i="36"/>
  <c r="N14" i="36"/>
  <c r="O14" i="36"/>
  <c r="P14" i="36"/>
  <c r="Q14" i="36"/>
  <c r="R14" i="36"/>
  <c r="S14" i="36"/>
  <c r="T14" i="36"/>
  <c r="U14" i="36"/>
  <c r="V14" i="36"/>
  <c r="W14" i="36"/>
  <c r="X14" i="36"/>
  <c r="Y14" i="36"/>
  <c r="B15" i="36"/>
  <c r="C15" i="36"/>
  <c r="D15" i="36"/>
  <c r="E15" i="36"/>
  <c r="F15" i="36"/>
  <c r="G15" i="36"/>
  <c r="H15" i="36"/>
  <c r="I15" i="36"/>
  <c r="J15" i="36"/>
  <c r="K15" i="36"/>
  <c r="L15" i="36"/>
  <c r="M15" i="36"/>
  <c r="N15" i="36"/>
  <c r="O15" i="36"/>
  <c r="P15" i="36"/>
  <c r="Q15" i="36"/>
  <c r="R15" i="36"/>
  <c r="S15" i="36"/>
  <c r="T15" i="36"/>
  <c r="U15" i="36"/>
  <c r="V15" i="36"/>
  <c r="W15" i="36"/>
  <c r="X15" i="36"/>
  <c r="Y15" i="36"/>
  <c r="B16" i="36"/>
  <c r="C16" i="36"/>
  <c r="D16" i="36"/>
  <c r="E16" i="36"/>
  <c r="F16" i="36"/>
  <c r="G16" i="36"/>
  <c r="H16" i="36"/>
  <c r="I16" i="36"/>
  <c r="J16" i="36"/>
  <c r="K16" i="36"/>
  <c r="L16" i="36"/>
  <c r="M16" i="36"/>
  <c r="N16" i="36"/>
  <c r="O16" i="36"/>
  <c r="P16" i="36"/>
  <c r="Q16" i="36"/>
  <c r="R16" i="36"/>
  <c r="S16" i="36"/>
  <c r="T16" i="36"/>
  <c r="U16" i="36"/>
  <c r="V16" i="36"/>
  <c r="W16" i="36"/>
  <c r="X16" i="36"/>
  <c r="Y16" i="36"/>
  <c r="C2" i="36"/>
  <c r="D2" i="36"/>
  <c r="E2" i="36"/>
  <c r="F2" i="36"/>
  <c r="G2" i="36"/>
  <c r="H2" i="36"/>
  <c r="I2" i="36"/>
  <c r="J2" i="36"/>
  <c r="K2" i="36"/>
  <c r="L2" i="36"/>
  <c r="M2" i="36"/>
  <c r="N2" i="36"/>
  <c r="O2" i="36"/>
  <c r="P2" i="36"/>
  <c r="Q2" i="36"/>
  <c r="R2" i="36"/>
  <c r="S2" i="36"/>
  <c r="T2" i="36"/>
  <c r="U2" i="36"/>
  <c r="V2" i="36"/>
  <c r="W2" i="36"/>
  <c r="X2" i="36"/>
  <c r="Y2" i="36"/>
  <c r="B2" i="36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34"/>
  <c r="B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2" i="34"/>
  <c r="B4" i="33"/>
  <c r="B2" i="33"/>
  <c r="B3" i="32"/>
  <c r="B4" i="32"/>
  <c r="B5" i="32"/>
  <c r="B5" i="33" s="1"/>
  <c r="B2" i="32"/>
  <c r="B3" i="33" s="1"/>
  <c r="B3" i="30"/>
  <c r="Q4" i="59" s="1"/>
  <c r="B5" i="30"/>
  <c r="I4" i="31" s="1"/>
  <c r="B6" i="30"/>
  <c r="D7" i="56" s="1"/>
  <c r="B2" i="30"/>
  <c r="W3" i="59" s="1"/>
  <c r="E1" i="1"/>
  <c r="D1" i="1"/>
  <c r="Y7" i="53" l="1"/>
  <c r="Y7" i="59"/>
  <c r="M7" i="53"/>
  <c r="M7" i="59"/>
  <c r="Y7" i="60"/>
  <c r="M7" i="60"/>
  <c r="Y7" i="61"/>
  <c r="M7" i="61"/>
  <c r="Y7" i="55"/>
  <c r="M7" i="55"/>
  <c r="Y7" i="56"/>
  <c r="M7" i="56"/>
  <c r="X7" i="53"/>
  <c r="L7" i="53"/>
  <c r="X7" i="59"/>
  <c r="L7" i="59"/>
  <c r="X7" i="60"/>
  <c r="L7" i="60"/>
  <c r="X7" i="61"/>
  <c r="L7" i="61"/>
  <c r="X7" i="55"/>
  <c r="L7" i="55"/>
  <c r="X7" i="56"/>
  <c r="L7" i="56"/>
  <c r="W7" i="53"/>
  <c r="K7" i="53"/>
  <c r="W7" i="59"/>
  <c r="K7" i="59"/>
  <c r="W7" i="60"/>
  <c r="K7" i="60"/>
  <c r="W7" i="61"/>
  <c r="K7" i="61"/>
  <c r="W7" i="55"/>
  <c r="K7" i="55"/>
  <c r="W7" i="56"/>
  <c r="K7" i="56"/>
  <c r="V7" i="53"/>
  <c r="J7" i="53"/>
  <c r="V7" i="59"/>
  <c r="J7" i="59"/>
  <c r="V7" i="60"/>
  <c r="J7" i="60"/>
  <c r="V7" i="61"/>
  <c r="J7" i="61"/>
  <c r="V7" i="55"/>
  <c r="J7" i="55"/>
  <c r="V7" i="56"/>
  <c r="J7" i="56"/>
  <c r="U7" i="53"/>
  <c r="I7" i="53"/>
  <c r="U7" i="59"/>
  <c r="I7" i="59"/>
  <c r="U7" i="60"/>
  <c r="I7" i="60"/>
  <c r="U7" i="61"/>
  <c r="I7" i="61"/>
  <c r="U7" i="55"/>
  <c r="I7" i="55"/>
  <c r="U7" i="56"/>
  <c r="I7" i="56"/>
  <c r="T7" i="53"/>
  <c r="H7" i="53"/>
  <c r="T7" i="59"/>
  <c r="H7" i="59"/>
  <c r="T7" i="60"/>
  <c r="H7" i="60"/>
  <c r="T7" i="61"/>
  <c r="H7" i="61"/>
  <c r="T7" i="55"/>
  <c r="H7" i="55"/>
  <c r="T7" i="56"/>
  <c r="H7" i="56"/>
  <c r="S7" i="53"/>
  <c r="G7" i="53"/>
  <c r="S7" i="59"/>
  <c r="G7" i="59"/>
  <c r="S7" i="60"/>
  <c r="G7" i="60"/>
  <c r="S7" i="61"/>
  <c r="G7" i="61"/>
  <c r="S7" i="55"/>
  <c r="G7" i="55"/>
  <c r="S7" i="56"/>
  <c r="G7" i="56"/>
  <c r="R7" i="53"/>
  <c r="F7" i="53"/>
  <c r="R7" i="59"/>
  <c r="F7" i="59"/>
  <c r="R7" i="60"/>
  <c r="F7" i="60"/>
  <c r="R7" i="61"/>
  <c r="F7" i="61"/>
  <c r="R7" i="55"/>
  <c r="F7" i="55"/>
  <c r="R7" i="56"/>
  <c r="F7" i="56"/>
  <c r="Q7" i="53"/>
  <c r="E7" i="53"/>
  <c r="Q7" i="59"/>
  <c r="E7" i="59"/>
  <c r="Q7" i="60"/>
  <c r="E7" i="60"/>
  <c r="Q7" i="61"/>
  <c r="E7" i="61"/>
  <c r="Q7" i="55"/>
  <c r="E7" i="55"/>
  <c r="Q7" i="56"/>
  <c r="E7" i="56"/>
  <c r="Y3" i="55"/>
  <c r="P7" i="53"/>
  <c r="D7" i="53"/>
  <c r="P7" i="59"/>
  <c r="D7" i="59"/>
  <c r="P7" i="60"/>
  <c r="D7" i="60"/>
  <c r="P7" i="61"/>
  <c r="D7" i="61"/>
  <c r="P7" i="55"/>
  <c r="D7" i="55"/>
  <c r="P7" i="56"/>
  <c r="M6" i="59"/>
  <c r="O7" i="53"/>
  <c r="C7" i="53"/>
  <c r="O7" i="59"/>
  <c r="C7" i="59"/>
  <c r="O7" i="60"/>
  <c r="C7" i="60"/>
  <c r="O7" i="61"/>
  <c r="C7" i="61"/>
  <c r="O7" i="55"/>
  <c r="C7" i="55"/>
  <c r="O7" i="56"/>
  <c r="C7" i="56"/>
  <c r="I6" i="31"/>
  <c r="N7" i="53"/>
  <c r="B7" i="53"/>
  <c r="N7" i="59"/>
  <c r="B7" i="59"/>
  <c r="N7" i="60"/>
  <c r="B7" i="60"/>
  <c r="N7" i="61"/>
  <c r="B7" i="61"/>
  <c r="N7" i="55"/>
  <c r="B7" i="55"/>
  <c r="N7" i="56"/>
  <c r="B7" i="56"/>
  <c r="Q5" i="53"/>
  <c r="E5" i="53"/>
  <c r="F5" i="55"/>
  <c r="R5" i="55"/>
  <c r="B5" i="56"/>
  <c r="N5" i="56"/>
  <c r="B5" i="59"/>
  <c r="N5" i="59"/>
  <c r="B5" i="60"/>
  <c r="N5" i="60"/>
  <c r="B5" i="61"/>
  <c r="N5" i="61"/>
  <c r="P5" i="53"/>
  <c r="D5" i="53"/>
  <c r="G5" i="55"/>
  <c r="S5" i="55"/>
  <c r="C5" i="56"/>
  <c r="O5" i="56"/>
  <c r="C5" i="59"/>
  <c r="O5" i="59"/>
  <c r="C5" i="60"/>
  <c r="O5" i="60"/>
  <c r="C5" i="61"/>
  <c r="O5" i="61"/>
  <c r="O5" i="53"/>
  <c r="C5" i="53"/>
  <c r="H5" i="55"/>
  <c r="T5" i="55"/>
  <c r="D5" i="56"/>
  <c r="P5" i="56"/>
  <c r="D5" i="59"/>
  <c r="P5" i="59"/>
  <c r="D5" i="60"/>
  <c r="P5" i="60"/>
  <c r="D5" i="61"/>
  <c r="P5" i="61"/>
  <c r="N5" i="53"/>
  <c r="B5" i="53"/>
  <c r="I5" i="55"/>
  <c r="U5" i="55"/>
  <c r="E5" i="56"/>
  <c r="Q5" i="56"/>
  <c r="E5" i="59"/>
  <c r="Q5" i="59"/>
  <c r="E5" i="60"/>
  <c r="Q5" i="60"/>
  <c r="E5" i="61"/>
  <c r="Q5" i="61"/>
  <c r="Y5" i="53"/>
  <c r="M5" i="53"/>
  <c r="Y4" i="53"/>
  <c r="J5" i="55"/>
  <c r="V5" i="55"/>
  <c r="F5" i="56"/>
  <c r="R5" i="56"/>
  <c r="F5" i="59"/>
  <c r="R5" i="59"/>
  <c r="F5" i="60"/>
  <c r="R5" i="60"/>
  <c r="F5" i="61"/>
  <c r="R5" i="61"/>
  <c r="X5" i="53"/>
  <c r="L5" i="53"/>
  <c r="Q4" i="53"/>
  <c r="K5" i="55"/>
  <c r="W5" i="55"/>
  <c r="G5" i="56"/>
  <c r="S5" i="56"/>
  <c r="G5" i="59"/>
  <c r="S5" i="59"/>
  <c r="G5" i="60"/>
  <c r="S5" i="60"/>
  <c r="G5" i="61"/>
  <c r="S5" i="61"/>
  <c r="W5" i="53"/>
  <c r="K5" i="53"/>
  <c r="B4" i="53"/>
  <c r="L5" i="55"/>
  <c r="X5" i="55"/>
  <c r="H5" i="56"/>
  <c r="T5" i="56"/>
  <c r="H5" i="59"/>
  <c r="T5" i="59"/>
  <c r="H5" i="60"/>
  <c r="T5" i="60"/>
  <c r="H5" i="61"/>
  <c r="T5" i="61"/>
  <c r="M5" i="55"/>
  <c r="Y5" i="55"/>
  <c r="I5" i="56"/>
  <c r="U5" i="56"/>
  <c r="I5" i="59"/>
  <c r="U5" i="59"/>
  <c r="I5" i="60"/>
  <c r="U5" i="60"/>
  <c r="I5" i="61"/>
  <c r="U5" i="61"/>
  <c r="J5" i="53"/>
  <c r="U5" i="53"/>
  <c r="I5" i="53"/>
  <c r="B5" i="55"/>
  <c r="N5" i="55"/>
  <c r="J6" i="55"/>
  <c r="J5" i="56"/>
  <c r="V5" i="56"/>
  <c r="J5" i="59"/>
  <c r="V5" i="59"/>
  <c r="J5" i="60"/>
  <c r="V5" i="60"/>
  <c r="J5" i="61"/>
  <c r="V5" i="61"/>
  <c r="V5" i="53"/>
  <c r="T5" i="53"/>
  <c r="H5" i="53"/>
  <c r="C5" i="55"/>
  <c r="O5" i="55"/>
  <c r="Y6" i="55"/>
  <c r="K5" i="56"/>
  <c r="W5" i="56"/>
  <c r="K5" i="59"/>
  <c r="W5" i="59"/>
  <c r="K5" i="60"/>
  <c r="W5" i="60"/>
  <c r="K5" i="61"/>
  <c r="W5" i="61"/>
  <c r="S5" i="53"/>
  <c r="G5" i="53"/>
  <c r="D5" i="55"/>
  <c r="P5" i="55"/>
  <c r="J4" i="56"/>
  <c r="L5" i="56"/>
  <c r="X5" i="56"/>
  <c r="L5" i="59"/>
  <c r="X5" i="59"/>
  <c r="L5" i="60"/>
  <c r="X5" i="60"/>
  <c r="L5" i="61"/>
  <c r="X5" i="61"/>
  <c r="R5" i="53"/>
  <c r="F5" i="53"/>
  <c r="E5" i="55"/>
  <c r="Q5" i="55"/>
  <c r="Y4" i="56"/>
  <c r="M5" i="56"/>
  <c r="Y5" i="56"/>
  <c r="M5" i="59"/>
  <c r="Y5" i="59"/>
  <c r="M5" i="60"/>
  <c r="Y5" i="60"/>
  <c r="M5" i="61"/>
  <c r="Y5" i="61"/>
  <c r="K4" i="53"/>
  <c r="P4" i="55"/>
  <c r="P4" i="59"/>
  <c r="B3" i="53"/>
  <c r="K3" i="53"/>
  <c r="P6" i="53"/>
  <c r="J4" i="53"/>
  <c r="K3" i="55"/>
  <c r="B4" i="55"/>
  <c r="Q4" i="55"/>
  <c r="K6" i="55"/>
  <c r="B3" i="56"/>
  <c r="Q3" i="56"/>
  <c r="K4" i="56"/>
  <c r="B6" i="56"/>
  <c r="Q6" i="56"/>
  <c r="K3" i="59"/>
  <c r="B4" i="59"/>
  <c r="K6" i="59"/>
  <c r="L3" i="53"/>
  <c r="B6" i="53"/>
  <c r="J3" i="55"/>
  <c r="P3" i="56"/>
  <c r="J3" i="59"/>
  <c r="Y3" i="59"/>
  <c r="J6" i="59"/>
  <c r="I3" i="31"/>
  <c r="Y4" i="61"/>
  <c r="M4" i="61"/>
  <c r="Y4" i="60"/>
  <c r="M4" i="60"/>
  <c r="X4" i="61"/>
  <c r="L4" i="61"/>
  <c r="X4" i="60"/>
  <c r="L4" i="60"/>
  <c r="W4" i="61"/>
  <c r="K4" i="61"/>
  <c r="W4" i="60"/>
  <c r="K4" i="60"/>
  <c r="V4" i="61"/>
  <c r="J4" i="61"/>
  <c r="V4" i="60"/>
  <c r="J4" i="60"/>
  <c r="U4" i="61"/>
  <c r="I4" i="61"/>
  <c r="U4" i="60"/>
  <c r="I4" i="60"/>
  <c r="T4" i="61"/>
  <c r="H4" i="61"/>
  <c r="T4" i="60"/>
  <c r="H4" i="60"/>
  <c r="T4" i="59"/>
  <c r="H4" i="59"/>
  <c r="T4" i="56"/>
  <c r="H4" i="56"/>
  <c r="T4" i="55"/>
  <c r="H4" i="55"/>
  <c r="G4" i="53"/>
  <c r="S4" i="53"/>
  <c r="S4" i="59"/>
  <c r="G4" i="59"/>
  <c r="S4" i="56"/>
  <c r="G4" i="56"/>
  <c r="S4" i="55"/>
  <c r="G4" i="55"/>
  <c r="H4" i="53"/>
  <c r="T4" i="53"/>
  <c r="R4" i="59"/>
  <c r="F4" i="59"/>
  <c r="R4" i="56"/>
  <c r="F4" i="56"/>
  <c r="R4" i="55"/>
  <c r="F4" i="55"/>
  <c r="I4" i="53"/>
  <c r="U4" i="53"/>
  <c r="S4" i="61"/>
  <c r="G4" i="61"/>
  <c r="S4" i="60"/>
  <c r="G4" i="60"/>
  <c r="R4" i="61"/>
  <c r="F4" i="61"/>
  <c r="R4" i="60"/>
  <c r="F4" i="60"/>
  <c r="Q4" i="61"/>
  <c r="E4" i="61"/>
  <c r="Q4" i="60"/>
  <c r="E4" i="60"/>
  <c r="P4" i="61"/>
  <c r="D4" i="61"/>
  <c r="P4" i="60"/>
  <c r="D4" i="60"/>
  <c r="O4" i="61"/>
  <c r="C4" i="61"/>
  <c r="O4" i="60"/>
  <c r="C4" i="60"/>
  <c r="N4" i="61"/>
  <c r="B4" i="61"/>
  <c r="N4" i="60"/>
  <c r="B4" i="60"/>
  <c r="Y3" i="53"/>
  <c r="G3" i="53"/>
  <c r="O6" i="53"/>
  <c r="X4" i="53"/>
  <c r="F4" i="53"/>
  <c r="L3" i="55"/>
  <c r="C4" i="55"/>
  <c r="U4" i="55"/>
  <c r="L6" i="55"/>
  <c r="C3" i="56"/>
  <c r="U3" i="56"/>
  <c r="L4" i="56"/>
  <c r="C6" i="56"/>
  <c r="U6" i="56"/>
  <c r="L3" i="59"/>
  <c r="C4" i="59"/>
  <c r="U4" i="59"/>
  <c r="L6" i="59"/>
  <c r="F3" i="53"/>
  <c r="E4" i="53"/>
  <c r="M3" i="55"/>
  <c r="D4" i="55"/>
  <c r="V4" i="55"/>
  <c r="M6" i="55"/>
  <c r="D3" i="56"/>
  <c r="V3" i="56"/>
  <c r="M4" i="56"/>
  <c r="D6" i="56"/>
  <c r="V6" i="56"/>
  <c r="M3" i="59"/>
  <c r="D4" i="59"/>
  <c r="V4" i="59"/>
  <c r="Y6" i="61"/>
  <c r="M6" i="61"/>
  <c r="Y6" i="60"/>
  <c r="M6" i="60"/>
  <c r="X6" i="61"/>
  <c r="L6" i="61"/>
  <c r="X6" i="60"/>
  <c r="L6" i="60"/>
  <c r="W6" i="61"/>
  <c r="K6" i="61"/>
  <c r="W6" i="60"/>
  <c r="K6" i="60"/>
  <c r="V6" i="61"/>
  <c r="J6" i="61"/>
  <c r="V6" i="60"/>
  <c r="J6" i="60"/>
  <c r="U6" i="61"/>
  <c r="I6" i="61"/>
  <c r="U6" i="60"/>
  <c r="I6" i="60"/>
  <c r="T6" i="61"/>
  <c r="H6" i="61"/>
  <c r="T6" i="60"/>
  <c r="H6" i="60"/>
  <c r="T6" i="59"/>
  <c r="H6" i="59"/>
  <c r="T6" i="56"/>
  <c r="H6" i="56"/>
  <c r="T6" i="55"/>
  <c r="H6" i="55"/>
  <c r="G6" i="53"/>
  <c r="S6" i="53"/>
  <c r="S6" i="59"/>
  <c r="G6" i="59"/>
  <c r="S6" i="56"/>
  <c r="G6" i="56"/>
  <c r="S6" i="55"/>
  <c r="G6" i="55"/>
  <c r="H6" i="53"/>
  <c r="T6" i="53"/>
  <c r="R6" i="59"/>
  <c r="F6" i="59"/>
  <c r="R6" i="56"/>
  <c r="F6" i="56"/>
  <c r="R6" i="55"/>
  <c r="F6" i="55"/>
  <c r="I6" i="53"/>
  <c r="U6" i="53"/>
  <c r="Q6" i="59"/>
  <c r="S6" i="61"/>
  <c r="G6" i="61"/>
  <c r="S6" i="60"/>
  <c r="G6" i="60"/>
  <c r="R6" i="61"/>
  <c r="F6" i="61"/>
  <c r="R6" i="60"/>
  <c r="F6" i="60"/>
  <c r="Q6" i="61"/>
  <c r="E6" i="61"/>
  <c r="Q6" i="60"/>
  <c r="E6" i="60"/>
  <c r="P6" i="61"/>
  <c r="D6" i="61"/>
  <c r="P6" i="60"/>
  <c r="D6" i="60"/>
  <c r="O6" i="61"/>
  <c r="C6" i="61"/>
  <c r="O6" i="60"/>
  <c r="C6" i="60"/>
  <c r="N6" i="61"/>
  <c r="B6" i="61"/>
  <c r="N6" i="60"/>
  <c r="B6" i="60"/>
  <c r="Q6" i="53"/>
  <c r="P6" i="56"/>
  <c r="I5" i="31"/>
  <c r="X3" i="53"/>
  <c r="N6" i="53"/>
  <c r="W4" i="53"/>
  <c r="W3" i="53"/>
  <c r="E3" i="53"/>
  <c r="M6" i="53"/>
  <c r="V4" i="53"/>
  <c r="D4" i="53"/>
  <c r="N3" i="55"/>
  <c r="E4" i="55"/>
  <c r="W4" i="55"/>
  <c r="N6" i="55"/>
  <c r="E3" i="56"/>
  <c r="W3" i="56"/>
  <c r="N4" i="56"/>
  <c r="E6" i="56"/>
  <c r="W6" i="56"/>
  <c r="N3" i="59"/>
  <c r="E4" i="59"/>
  <c r="W4" i="59"/>
  <c r="N6" i="59"/>
  <c r="S3" i="53"/>
  <c r="D3" i="53"/>
  <c r="L6" i="53"/>
  <c r="R4" i="53"/>
  <c r="C4" i="53"/>
  <c r="O3" i="55"/>
  <c r="I4" i="55"/>
  <c r="X4" i="55"/>
  <c r="O6" i="55"/>
  <c r="I3" i="56"/>
  <c r="X3" i="56"/>
  <c r="O4" i="56"/>
  <c r="I6" i="56"/>
  <c r="X6" i="56"/>
  <c r="O3" i="59"/>
  <c r="I4" i="59"/>
  <c r="X4" i="59"/>
  <c r="O6" i="59"/>
  <c r="R3" i="53"/>
  <c r="C3" i="53"/>
  <c r="K6" i="53"/>
  <c r="P3" i="55"/>
  <c r="J4" i="55"/>
  <c r="Y4" i="55"/>
  <c r="P6" i="55"/>
  <c r="J3" i="56"/>
  <c r="Y3" i="56"/>
  <c r="P4" i="56"/>
  <c r="J6" i="56"/>
  <c r="Y6" i="56"/>
  <c r="P3" i="59"/>
  <c r="J4" i="59"/>
  <c r="Y4" i="59"/>
  <c r="P6" i="59"/>
  <c r="Y6" i="53"/>
  <c r="B3" i="55"/>
  <c r="Q3" i="55"/>
  <c r="K4" i="55"/>
  <c r="B6" i="55"/>
  <c r="Q6" i="55"/>
  <c r="K3" i="56"/>
  <c r="B4" i="56"/>
  <c r="Q4" i="56"/>
  <c r="K6" i="56"/>
  <c r="B3" i="59"/>
  <c r="Q3" i="59"/>
  <c r="K4" i="59"/>
  <c r="B6" i="59"/>
  <c r="U6" i="59"/>
  <c r="Q3" i="53"/>
  <c r="J6" i="53"/>
  <c r="P4" i="53"/>
  <c r="P3" i="53"/>
  <c r="X6" i="53"/>
  <c r="F6" i="53"/>
  <c r="O4" i="53"/>
  <c r="C3" i="55"/>
  <c r="U3" i="55"/>
  <c r="L4" i="55"/>
  <c r="C6" i="55"/>
  <c r="U6" i="55"/>
  <c r="L3" i="56"/>
  <c r="C4" i="56"/>
  <c r="U4" i="56"/>
  <c r="L6" i="56"/>
  <c r="C3" i="59"/>
  <c r="U3" i="59"/>
  <c r="L4" i="59"/>
  <c r="C6" i="59"/>
  <c r="V6" i="59"/>
  <c r="M4" i="55"/>
  <c r="D6" i="55"/>
  <c r="M3" i="56"/>
  <c r="D4" i="56"/>
  <c r="V4" i="56"/>
  <c r="M6" i="56"/>
  <c r="D3" i="59"/>
  <c r="V3" i="59"/>
  <c r="M4" i="59"/>
  <c r="D6" i="59"/>
  <c r="W6" i="59"/>
  <c r="O3" i="53"/>
  <c r="W6" i="53"/>
  <c r="E6" i="53"/>
  <c r="N4" i="53"/>
  <c r="D3" i="55"/>
  <c r="V3" i="55"/>
  <c r="V6" i="55"/>
  <c r="N3" i="53"/>
  <c r="V6" i="53"/>
  <c r="D6" i="53"/>
  <c r="M4" i="53"/>
  <c r="E3" i="55"/>
  <c r="W3" i="55"/>
  <c r="N4" i="55"/>
  <c r="E6" i="55"/>
  <c r="W6" i="55"/>
  <c r="N3" i="56"/>
  <c r="E4" i="56"/>
  <c r="W4" i="56"/>
  <c r="N6" i="56"/>
  <c r="E3" i="59"/>
  <c r="N4" i="59"/>
  <c r="E6" i="59"/>
  <c r="X6" i="59"/>
  <c r="I2" i="31"/>
  <c r="Y3" i="61"/>
  <c r="M3" i="61"/>
  <c r="Y3" i="60"/>
  <c r="M3" i="60"/>
  <c r="X3" i="61"/>
  <c r="L3" i="61"/>
  <c r="X3" i="60"/>
  <c r="L3" i="60"/>
  <c r="W3" i="61"/>
  <c r="K3" i="61"/>
  <c r="W3" i="60"/>
  <c r="K3" i="60"/>
  <c r="V3" i="61"/>
  <c r="J3" i="61"/>
  <c r="V3" i="60"/>
  <c r="J3" i="60"/>
  <c r="U3" i="61"/>
  <c r="I3" i="61"/>
  <c r="U3" i="60"/>
  <c r="I3" i="60"/>
  <c r="T3" i="61"/>
  <c r="H3" i="61"/>
  <c r="T3" i="60"/>
  <c r="H3" i="60"/>
  <c r="T3" i="59"/>
  <c r="H3" i="59"/>
  <c r="T3" i="56"/>
  <c r="H3" i="56"/>
  <c r="T3" i="55"/>
  <c r="H3" i="55"/>
  <c r="H3" i="53"/>
  <c r="T3" i="53"/>
  <c r="S3" i="59"/>
  <c r="G3" i="59"/>
  <c r="S3" i="56"/>
  <c r="G3" i="56"/>
  <c r="S3" i="55"/>
  <c r="G3" i="55"/>
  <c r="I3" i="53"/>
  <c r="U3" i="53"/>
  <c r="R3" i="59"/>
  <c r="F3" i="59"/>
  <c r="R3" i="56"/>
  <c r="F3" i="56"/>
  <c r="R3" i="55"/>
  <c r="F3" i="55"/>
  <c r="J3" i="53"/>
  <c r="V3" i="53"/>
  <c r="S3" i="61"/>
  <c r="G3" i="61"/>
  <c r="S3" i="60"/>
  <c r="G3" i="60"/>
  <c r="R3" i="61"/>
  <c r="F3" i="61"/>
  <c r="R3" i="60"/>
  <c r="F3" i="60"/>
  <c r="Q3" i="61"/>
  <c r="E3" i="61"/>
  <c r="Q3" i="60"/>
  <c r="E3" i="60"/>
  <c r="P3" i="61"/>
  <c r="D3" i="61"/>
  <c r="P3" i="60"/>
  <c r="D3" i="60"/>
  <c r="O3" i="61"/>
  <c r="C3" i="61"/>
  <c r="O3" i="60"/>
  <c r="C3" i="60"/>
  <c r="N3" i="61"/>
  <c r="B3" i="61"/>
  <c r="N3" i="60"/>
  <c r="B3" i="60"/>
  <c r="M3" i="53"/>
  <c r="R6" i="53"/>
  <c r="C6" i="53"/>
  <c r="L4" i="53"/>
  <c r="I3" i="55"/>
  <c r="X3" i="55"/>
  <c r="O4" i="55"/>
  <c r="I6" i="55"/>
  <c r="X6" i="55"/>
  <c r="O3" i="56"/>
  <c r="I4" i="56"/>
  <c r="X4" i="56"/>
  <c r="O6" i="56"/>
  <c r="I3" i="59"/>
  <c r="X3" i="59"/>
  <c r="O4" i="59"/>
  <c r="I6" i="59"/>
  <c r="Y6" i="59"/>
  <c r="D5" i="33"/>
  <c r="D2" i="33"/>
  <c r="D4" i="33"/>
  <c r="D3" i="33"/>
</calcChain>
</file>

<file path=xl/sharedStrings.xml><?xml version="1.0" encoding="utf-8"?>
<sst xmlns="http://schemas.openxmlformats.org/spreadsheetml/2006/main" count="87" uniqueCount="45">
  <si>
    <t>numScenarios</t>
  </si>
  <si>
    <t>NodeID</t>
  </si>
  <si>
    <t>Node ID</t>
  </si>
  <si>
    <t>PV Installed, [MW]</t>
  </si>
  <si>
    <t>ESS Installed, [MWh]</t>
  </si>
  <si>
    <t>Load Growth, [%]</t>
  </si>
  <si>
    <t>Time</t>
  </si>
  <si>
    <t>PV production, [%]</t>
  </si>
  <si>
    <t>Pinst, [MW]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</si>
  <si>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</si>
  <si>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</si>
  <si>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</si>
  <si>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</si>
  <si>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</si>
  <si>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</si>
  <si>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</si>
  <si>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</si>
  <si>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</si>
  <si>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</si>
  <si>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</si>
  <si>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</si>
  <si>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</si>
  <si>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</si>
  <si>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</si>
  <si>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</si>
  <si>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</si>
  <si>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</si>
  <si>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</si>
  <si>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</si>
  <si>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</si>
  <si>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</si>
  <si>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</si>
  <si>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</si>
  <si>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</si>
  <si>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</si>
  <si>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</si>
  <si>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</si>
  <si>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</si>
  <si>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</si>
  <si>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</si>
  <si>
    <t>Ratio, [%]</t>
  </si>
  <si>
    <t>EV Load, [MW]</t>
  </si>
  <si>
    <t>Minimum EV Load, [MW]</t>
  </si>
  <si>
    <t>Maximum EV Load, [MW]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</si>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</sst>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10" fontId="0" fillId="2" borderId="0" xfId="0" applyNumberFormat="1" applyFill="1"/>
    <xf numFmtId="0" fontId="1" fillId="0" borderId="0" xfId="0" applyFont="1" applyAlignment="1">
      <alignment horizontal="center"/>
    </xf>
    <xf numFmtId="49" fontId="0" fillId="0" borderId="0" xfId="0" applyNumberFormat="1"/>
    <xf numFmtId="0" fontId="0" fillId="2" borderId="0" xfId="0" applyFill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CS1_2\case18\case18_2020.xlsx" TargetMode="External"/><Relationship Id="rId1" Type="http://schemas.openxmlformats.org/officeDocument/2006/relationships/externalLinkPath" Target="/Projects/shared-resources-planning-v3/data/CS1_2/case18/case18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shared-resources-planning-v3/data/CS1_2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>
            <v>0.1595336881594141</v>
          </cell>
          <cell r="C2">
            <v>0.15357174143255659</v>
          </cell>
          <cell r="D2">
            <v>0.1481016490286633</v>
          </cell>
          <cell r="E2">
            <v>0.15257166891427745</v>
          </cell>
          <cell r="F2">
            <v>0.14826643706432974</v>
          </cell>
          <cell r="G2">
            <v>0.14846390960723208</v>
          </cell>
          <cell r="H2">
            <v>0.14983423057442238</v>
          </cell>
          <cell r="I2">
            <v>0.19448431218061335</v>
          </cell>
          <cell r="J2">
            <v>0.19837260113011873</v>
          </cell>
          <cell r="K2">
            <v>0.19648002587973459</v>
          </cell>
          <cell r="L2">
            <v>0.19588350370838689</v>
          </cell>
          <cell r="M2">
            <v>0.2</v>
          </cell>
          <cell r="N2">
            <v>0.19784707286582787</v>
          </cell>
          <cell r="O2">
            <v>0.19434477583023274</v>
          </cell>
          <cell r="P2">
            <v>0.16906186706132481</v>
          </cell>
          <cell r="Q2">
            <v>0.18188407215033831</v>
          </cell>
          <cell r="R2">
            <v>0.19774432355427893</v>
          </cell>
          <cell r="S2">
            <v>0.1947322840719975</v>
          </cell>
          <cell r="T2">
            <v>0.18469802270445557</v>
          </cell>
          <cell r="U2">
            <v>0.17613387336860517</v>
          </cell>
          <cell r="V2">
            <v>0.17488954738096193</v>
          </cell>
          <cell r="W2">
            <v>0.1671170679914572</v>
          </cell>
          <cell r="X2">
            <v>0.15093172816287792</v>
          </cell>
          <cell r="Y2">
            <v>0.14766177217218227</v>
          </cell>
        </row>
        <row r="3">
          <cell r="B3">
            <v>0.22371012328423201</v>
          </cell>
          <cell r="C3">
            <v>0.21734328119797075</v>
          </cell>
          <cell r="D3">
            <v>0.2081113938058862</v>
          </cell>
          <cell r="E3">
            <v>0.20638818865709829</v>
          </cell>
          <cell r="F3">
            <v>0.20846201984774343</v>
          </cell>
          <cell r="G3">
            <v>0.22257747614564313</v>
          </cell>
          <cell r="H3">
            <v>0.26832874142615565</v>
          </cell>
          <cell r="I3">
            <v>0.31326338930022757</v>
          </cell>
          <cell r="J3">
            <v>0.34056005620613139</v>
          </cell>
          <cell r="K3">
            <v>0.35084617603338986</v>
          </cell>
          <cell r="L3">
            <v>0.35008724128831231</v>
          </cell>
          <cell r="M3">
            <v>0.34175036524497576</v>
          </cell>
          <cell r="N3">
            <v>0.3293534885210902</v>
          </cell>
          <cell r="O3">
            <v>0.31321724981469162</v>
          </cell>
          <cell r="P3">
            <v>0.29171763224467412</v>
          </cell>
          <cell r="Q3">
            <v>0.30077193742676911</v>
          </cell>
          <cell r="R3">
            <v>0.33456230924305064</v>
          </cell>
          <cell r="S3">
            <v>0.4</v>
          </cell>
          <cell r="T3">
            <v>0.38097791335796027</v>
          </cell>
          <cell r="U3">
            <v>0.3519119267310617</v>
          </cell>
          <cell r="V3">
            <v>0.34115520242111058</v>
          </cell>
          <cell r="W3">
            <v>0.31817462030581239</v>
          </cell>
          <cell r="X3">
            <v>0.29119398728427831</v>
          </cell>
          <cell r="Y3">
            <v>0.25757432990359147</v>
          </cell>
        </row>
        <row r="4">
          <cell r="B4">
            <v>0.70728633534390239</v>
          </cell>
          <cell r="C4">
            <v>0.66501621578553993</v>
          </cell>
          <cell r="D4">
            <v>0.64352019323214671</v>
          </cell>
          <cell r="E4">
            <v>0.6569813336309196</v>
          </cell>
          <cell r="F4">
            <v>0.66316177096974105</v>
          </cell>
          <cell r="G4">
            <v>0.75823230308451073</v>
          </cell>
          <cell r="H4">
            <v>1.2245468117687892</v>
          </cell>
          <cell r="I4">
            <v>1.4357270399038016</v>
          </cell>
          <cell r="J4">
            <v>1.5</v>
          </cell>
          <cell r="K4">
            <v>1.4525936249806786</v>
          </cell>
          <cell r="L4">
            <v>1.3992038148529027</v>
          </cell>
          <cell r="M4">
            <v>1.4884625129852043</v>
          </cell>
          <cell r="N4">
            <v>1.3798779091895068</v>
          </cell>
          <cell r="O4">
            <v>1.3138827640679418</v>
          </cell>
          <cell r="P4">
            <v>1.1363608491798454</v>
          </cell>
          <cell r="Q4">
            <v>1.1316672932077814</v>
          </cell>
          <cell r="R4">
            <v>1.1791983366941619</v>
          </cell>
          <cell r="S4">
            <v>1.2735598928431346</v>
          </cell>
          <cell r="T4">
            <v>1.1638131926268442</v>
          </cell>
          <cell r="U4">
            <v>1.2094098114787792</v>
          </cell>
          <cell r="V4">
            <v>1.1742706209615315</v>
          </cell>
          <cell r="W4">
            <v>1.1042994559128323</v>
          </cell>
          <cell r="X4">
            <v>0.91737033697671011</v>
          </cell>
          <cell r="Y4">
            <v>0.80911297011915384</v>
          </cell>
        </row>
        <row r="5">
          <cell r="B5">
            <v>0.59549048764536505</v>
          </cell>
          <cell r="C5">
            <v>0.3868910069274985</v>
          </cell>
          <cell r="D5">
            <v>0.38707376520504089</v>
          </cell>
          <cell r="E5">
            <v>0.34482663655943363</v>
          </cell>
          <cell r="F5">
            <v>0.36317118067452314</v>
          </cell>
          <cell r="G5">
            <v>0.74104634742403352</v>
          </cell>
          <cell r="H5">
            <v>1.4859675366939733</v>
          </cell>
          <cell r="I5">
            <v>1.8497255541507156</v>
          </cell>
          <cell r="J5">
            <v>2.0389634604313063</v>
          </cell>
          <cell r="K5">
            <v>1.9094559004417198</v>
          </cell>
          <cell r="L5">
            <v>1.8929643965645135</v>
          </cell>
          <cell r="M5">
            <v>1.759385991055882</v>
          </cell>
          <cell r="N5">
            <v>1.7139294842693862</v>
          </cell>
          <cell r="O5">
            <v>1.6142223265014437</v>
          </cell>
          <cell r="P5">
            <v>1.5408443848885254</v>
          </cell>
          <cell r="Q5">
            <v>1.5759416302032097</v>
          </cell>
          <cell r="R5">
            <v>1.989018455439076</v>
          </cell>
          <cell r="S5">
            <v>3</v>
          </cell>
          <cell r="T5">
            <v>2.6969638547245012</v>
          </cell>
          <cell r="U5">
            <v>2.2823735786484969</v>
          </cell>
          <cell r="V5">
            <v>2.2066732307047934</v>
          </cell>
          <cell r="W5">
            <v>1.9643849787068528</v>
          </cell>
          <cell r="X5">
            <v>1.4701282041566996</v>
          </cell>
          <cell r="Y5">
            <v>1.1428500258614001</v>
          </cell>
        </row>
        <row r="6">
          <cell r="B6">
            <v>0.45217036813332367</v>
          </cell>
          <cell r="C6">
            <v>0.41127801769108974</v>
          </cell>
          <cell r="D6">
            <v>0.37689383092390311</v>
          </cell>
          <cell r="E6">
            <v>0.38182859724560975</v>
          </cell>
          <cell r="F6">
            <v>0.39034274624172366</v>
          </cell>
          <cell r="G6">
            <v>0.43977048334384811</v>
          </cell>
          <cell r="H6">
            <v>0.56847387563704177</v>
          </cell>
          <cell r="I6">
            <v>0.62961216047049862</v>
          </cell>
          <cell r="J6">
            <v>0.65097995471917214</v>
          </cell>
          <cell r="K6">
            <v>0.67691419786518769</v>
          </cell>
          <cell r="L6">
            <v>0.69596346267400044</v>
          </cell>
          <cell r="M6">
            <v>0.70759896172950187</v>
          </cell>
          <cell r="N6">
            <v>0.69386755941608458</v>
          </cell>
          <cell r="O6">
            <v>0.66028626567777937</v>
          </cell>
          <cell r="P6">
            <v>0.65821603153615682</v>
          </cell>
          <cell r="Q6">
            <v>0.65288317668384033</v>
          </cell>
          <cell r="R6">
            <v>0.69782385812574443</v>
          </cell>
          <cell r="S6">
            <v>0.8</v>
          </cell>
          <cell r="T6">
            <v>0.78958054002933054</v>
          </cell>
          <cell r="U6">
            <v>0.77232529663714133</v>
          </cell>
          <cell r="V6">
            <v>0.76534401747845993</v>
          </cell>
          <cell r="W6">
            <v>0.71458023002678006</v>
          </cell>
          <cell r="X6">
            <v>0.63579919227726722</v>
          </cell>
          <cell r="Y6">
            <v>0.57612955018349354</v>
          </cell>
        </row>
        <row r="7">
          <cell r="B7">
            <v>0.13252182102304363</v>
          </cell>
          <cell r="C7">
            <v>0.12460834009643862</v>
          </cell>
          <cell r="D7">
            <v>0.12144083342516142</v>
          </cell>
          <cell r="E7">
            <v>0.12291964650950522</v>
          </cell>
          <cell r="F7">
            <v>0.12426534542436896</v>
          </cell>
          <cell r="G7">
            <v>0.13466515139959781</v>
          </cell>
          <cell r="H7">
            <v>0.15211641627638817</v>
          </cell>
          <cell r="I7">
            <v>0.18446010786698983</v>
          </cell>
          <cell r="J7">
            <v>0.19341800504736414</v>
          </cell>
          <cell r="K7">
            <v>0.2</v>
          </cell>
          <cell r="L7">
            <v>0.1967701312704174</v>
          </cell>
          <cell r="M7">
            <v>0.19978666025344649</v>
          </cell>
          <cell r="N7">
            <v>0.19878387923335109</v>
          </cell>
          <cell r="O7">
            <v>0.19583147574918255</v>
          </cell>
          <cell r="P7">
            <v>0.18249713833936448</v>
          </cell>
          <cell r="Q7">
            <v>0.18292814843787075</v>
          </cell>
          <cell r="R7">
            <v>0.17746240343517727</v>
          </cell>
          <cell r="S7">
            <v>0.18598414095376564</v>
          </cell>
          <cell r="T7">
            <v>0.18019104556815702</v>
          </cell>
          <cell r="U7">
            <v>0.17735989781648034</v>
          </cell>
          <cell r="V7">
            <v>0.17343775253486352</v>
          </cell>
          <cell r="W7">
            <v>0.16748602366724902</v>
          </cell>
          <cell r="X7">
            <v>0.15032602932585801</v>
          </cell>
          <cell r="Y7">
            <v>0.13965472723571906</v>
          </cell>
        </row>
        <row r="8">
          <cell r="B8">
            <v>0.50792211835236212</v>
          </cell>
          <cell r="C8">
            <v>0.46812246463973778</v>
          </cell>
          <cell r="D8">
            <v>0.46416423906767934</v>
          </cell>
          <cell r="E8">
            <v>0.45474685669240061</v>
          </cell>
          <cell r="F8">
            <v>0.47065290633755363</v>
          </cell>
          <cell r="G8">
            <v>0.54095242212596661</v>
          </cell>
          <cell r="H8">
            <v>0.68689333659977114</v>
          </cell>
          <cell r="I8">
            <v>0.8399977658219614</v>
          </cell>
          <cell r="J8">
            <v>0.95364079036756522</v>
          </cell>
          <cell r="K8">
            <v>0.97892302909163498</v>
          </cell>
          <cell r="L8">
            <v>1</v>
          </cell>
          <cell r="M8">
            <v>0.247804649236603</v>
          </cell>
          <cell r="N8">
            <v>0.98000741285147042</v>
          </cell>
          <cell r="O8">
            <v>0.95315957846599852</v>
          </cell>
          <cell r="P8">
            <v>0.87055971167860868</v>
          </cell>
          <cell r="Q8">
            <v>0.84915504429058664</v>
          </cell>
          <cell r="R8">
            <v>0.91886521641325702</v>
          </cell>
          <cell r="S8">
            <v>0.93821118481036936</v>
          </cell>
          <cell r="T8">
            <v>0.9074558742172073</v>
          </cell>
          <cell r="U8">
            <v>0.89498068805529318</v>
          </cell>
          <cell r="V8">
            <v>0.83227491959360855</v>
          </cell>
          <cell r="W8">
            <v>0.68908782885010655</v>
          </cell>
          <cell r="X8">
            <v>0.6356959766091983</v>
          </cell>
          <cell r="Y8">
            <v>0.57627145528899748</v>
          </cell>
        </row>
        <row r="9">
          <cell r="B9">
            <v>0.19951041586570911</v>
          </cell>
          <cell r="C9">
            <v>0.18900567477729829</v>
          </cell>
          <cell r="D9">
            <v>0.18481530212543426</v>
          </cell>
          <cell r="E9">
            <v>0.18282566567501868</v>
          </cell>
          <cell r="F9">
            <v>0.19369826050043171</v>
          </cell>
          <cell r="G9">
            <v>0.23627702253906488</v>
          </cell>
          <cell r="H9">
            <v>0.38804814419031763</v>
          </cell>
          <cell r="I9">
            <v>0.46677066772647047</v>
          </cell>
          <cell r="J9">
            <v>0.48488857557339926</v>
          </cell>
          <cell r="K9">
            <v>0.48223690473599312</v>
          </cell>
          <cell r="L9">
            <v>0.5</v>
          </cell>
          <cell r="M9">
            <v>0.49659613586316625</v>
          </cell>
          <cell r="N9">
            <v>0.46685382866758174</v>
          </cell>
          <cell r="O9">
            <v>0.45551422216751142</v>
          </cell>
          <cell r="P9">
            <v>0.40277619813630644</v>
          </cell>
          <cell r="Q9">
            <v>0.36324662772535748</v>
          </cell>
          <cell r="R9">
            <v>0.37296223320084237</v>
          </cell>
          <cell r="S9">
            <v>0.40617008844881175</v>
          </cell>
          <cell r="T9">
            <v>0.39913919978643836</v>
          </cell>
          <cell r="U9">
            <v>0.38629935458636666</v>
          </cell>
          <cell r="V9">
            <v>0.37829246903996572</v>
          </cell>
          <cell r="W9">
            <v>0.3489571361849757</v>
          </cell>
          <cell r="X9">
            <v>0.27552587939271989</v>
          </cell>
          <cell r="Y9">
            <v>0.23876565608128025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0.16040832541426917</v>
          </cell>
          <cell r="C11">
            <v>0.14805955780823721</v>
          </cell>
          <cell r="D11">
            <v>0.14122913371502921</v>
          </cell>
          <cell r="E11">
            <v>0.14263926101381652</v>
          </cell>
          <cell r="F11">
            <v>0.14378597718719804</v>
          </cell>
          <cell r="G11">
            <v>0.16557329480503061</v>
          </cell>
          <cell r="H11">
            <v>0.21656064066987804</v>
          </cell>
          <cell r="I11">
            <v>0.25357037621468625</v>
          </cell>
          <cell r="J11">
            <v>0.27706501358164398</v>
          </cell>
          <cell r="K11">
            <v>0.29571188695470507</v>
          </cell>
          <cell r="L11">
            <v>0.2888024181383681</v>
          </cell>
          <cell r="M11">
            <v>0.28794764135708512</v>
          </cell>
          <cell r="N11">
            <v>0.28714860298428529</v>
          </cell>
          <cell r="O11">
            <v>0.27431391193801941</v>
          </cell>
          <cell r="P11">
            <v>0.26600032515043681</v>
          </cell>
          <cell r="Q11">
            <v>0.25079068992439518</v>
          </cell>
          <cell r="R11">
            <v>0.26389299143203909</v>
          </cell>
          <cell r="S11">
            <v>0.3</v>
          </cell>
          <cell r="T11">
            <v>0.29308297821132406</v>
          </cell>
          <cell r="U11">
            <v>0.2825980955972483</v>
          </cell>
          <cell r="V11">
            <v>0.27129505402273996</v>
          </cell>
          <cell r="W11">
            <v>0.2559247883633497</v>
          </cell>
          <cell r="X11">
            <v>0.22422095270218553</v>
          </cell>
          <cell r="Y11">
            <v>0.19683024529740631</v>
          </cell>
        </row>
        <row r="12">
          <cell r="B12">
            <v>9.6704166802688327E-2</v>
          </cell>
          <cell r="C12">
            <v>8.8538371166400412E-2</v>
          </cell>
          <cell r="D12">
            <v>8.4117989765894616E-2</v>
          </cell>
          <cell r="E12">
            <v>8.3691457079738629E-2</v>
          </cell>
          <cell r="F12">
            <v>8.6305811246343858E-2</v>
          </cell>
          <cell r="G12">
            <v>0.10726533305961952</v>
          </cell>
          <cell r="H12">
            <v>0.14303427444394232</v>
          </cell>
          <cell r="I12">
            <v>0.15810073708359051</v>
          </cell>
          <cell r="J12">
            <v>0.12667070305561701</v>
          </cell>
          <cell r="K12">
            <v>8.7876537019333623E-2</v>
          </cell>
          <cell r="L12">
            <v>0.17098876432245583</v>
          </cell>
          <cell r="M12">
            <v>0.17230810802565863</v>
          </cell>
          <cell r="N12">
            <v>0.16611480046595051</v>
          </cell>
          <cell r="O12">
            <v>0.1595009771780096</v>
          </cell>
          <cell r="P12">
            <v>0.14922034104598367</v>
          </cell>
          <cell r="Q12">
            <v>0.15337827754228536</v>
          </cell>
          <cell r="R12">
            <v>0.16575635901042807</v>
          </cell>
          <cell r="S12">
            <v>0.2</v>
          </cell>
          <cell r="T12">
            <v>0.18825637817445467</v>
          </cell>
          <cell r="U12">
            <v>0.17574909291705229</v>
          </cell>
          <cell r="V12">
            <v>0.17010852115991898</v>
          </cell>
          <cell r="W12">
            <v>0.16912726679405318</v>
          </cell>
          <cell r="X12">
            <v>0.14909765380637929</v>
          </cell>
          <cell r="Y12">
            <v>0.12771946163183115</v>
          </cell>
        </row>
        <row r="13">
          <cell r="B13">
            <v>0.61390971369895753</v>
          </cell>
          <cell r="C13">
            <v>0.6109842681225901</v>
          </cell>
          <cell r="D13">
            <v>0.61072931423938481</v>
          </cell>
          <cell r="E13">
            <v>0.62856245133406308</v>
          </cell>
          <cell r="F13">
            <v>0.62560831975484144</v>
          </cell>
          <cell r="G13">
            <v>0.64277626000631471</v>
          </cell>
          <cell r="H13">
            <v>0.66719701455682479</v>
          </cell>
          <cell r="I13">
            <v>0.64696197837214453</v>
          </cell>
          <cell r="J13">
            <v>0.53930208090285781</v>
          </cell>
          <cell r="K13">
            <v>0.51725005837381122</v>
          </cell>
          <cell r="L13">
            <v>0.70434053609277214</v>
          </cell>
          <cell r="M13">
            <v>0.64226178338842721</v>
          </cell>
          <cell r="N13">
            <v>0.65082212317490917</v>
          </cell>
          <cell r="O13">
            <v>0.66529056251903906</v>
          </cell>
          <cell r="P13">
            <v>0.68061814944426891</v>
          </cell>
          <cell r="Q13">
            <v>0.70217466506714987</v>
          </cell>
          <cell r="R13">
            <v>0.77659354643843248</v>
          </cell>
          <cell r="S13">
            <v>0.8</v>
          </cell>
          <cell r="T13">
            <v>0.74803402695032828</v>
          </cell>
          <cell r="U13">
            <v>0.70930504212713008</v>
          </cell>
          <cell r="V13">
            <v>0.72042288930147214</v>
          </cell>
          <cell r="W13">
            <v>0.71843150051911098</v>
          </cell>
          <cell r="X13">
            <v>0.72196122757916559</v>
          </cell>
          <cell r="Y13">
            <v>0.75709459412445812</v>
          </cell>
        </row>
        <row r="14">
          <cell r="B14">
            <v>0.35548965923860293</v>
          </cell>
          <cell r="C14">
            <v>0.3428972031643116</v>
          </cell>
          <cell r="D14">
            <v>0.34823621792017911</v>
          </cell>
          <cell r="E14">
            <v>0.35238434179074235</v>
          </cell>
          <cell r="F14">
            <v>0.35819613004173689</v>
          </cell>
          <cell r="G14">
            <v>0.36657209419043579</v>
          </cell>
          <cell r="H14">
            <v>0.4533398326659418</v>
          </cell>
          <cell r="I14">
            <v>0.47591494474484575</v>
          </cell>
          <cell r="J14">
            <v>0.48465556176748087</v>
          </cell>
          <cell r="K14">
            <v>0.47255884152587607</v>
          </cell>
          <cell r="L14">
            <v>0.46614877202610361</v>
          </cell>
          <cell r="M14">
            <v>0.48310006621181673</v>
          </cell>
          <cell r="N14">
            <v>0.5</v>
          </cell>
          <cell r="O14">
            <v>0.48408004901634993</v>
          </cell>
          <cell r="P14">
            <v>0.47527677554964964</v>
          </cell>
          <cell r="Q14">
            <v>0.48084936022070285</v>
          </cell>
          <cell r="R14">
            <v>0.46531683368545979</v>
          </cell>
          <cell r="S14">
            <v>0.48616550802055497</v>
          </cell>
          <cell r="T14">
            <v>0.46911734208221811</v>
          </cell>
          <cell r="U14">
            <v>0.44208642680894028</v>
          </cell>
          <cell r="V14">
            <v>0.44751090753083994</v>
          </cell>
          <cell r="W14">
            <v>0.43444557950305335</v>
          </cell>
          <cell r="X14">
            <v>0.38353482287976454</v>
          </cell>
          <cell r="Y14">
            <v>0.3711131695109296</v>
          </cell>
        </row>
        <row r="15">
          <cell r="B15">
            <v>0.49415892571269671</v>
          </cell>
          <cell r="C15">
            <v>0.46203531533546771</v>
          </cell>
          <cell r="D15">
            <v>0.44871416503127187</v>
          </cell>
          <cell r="E15">
            <v>0.44192723659673683</v>
          </cell>
          <cell r="F15">
            <v>0.46653265909166208</v>
          </cell>
          <cell r="G15">
            <v>0.54210451422597195</v>
          </cell>
          <cell r="H15">
            <v>0.71191504271497441</v>
          </cell>
          <cell r="I15">
            <v>0.8457371974296134</v>
          </cell>
          <cell r="J15">
            <v>0.92120520251860072</v>
          </cell>
          <cell r="K15">
            <v>0.95520160889527117</v>
          </cell>
          <cell r="L15">
            <v>0.87044584753989818</v>
          </cell>
          <cell r="M15">
            <v>0.86963257097473123</v>
          </cell>
          <cell r="N15">
            <v>0.90610581769007248</v>
          </cell>
          <cell r="O15">
            <v>0.88999958057796369</v>
          </cell>
          <cell r="P15">
            <v>0.85073813490489569</v>
          </cell>
          <cell r="Q15">
            <v>0.83163911089422882</v>
          </cell>
          <cell r="R15">
            <v>0.91002966405443975</v>
          </cell>
          <cell r="S15">
            <v>1</v>
          </cell>
          <cell r="T15">
            <v>0.97453246412744621</v>
          </cell>
          <cell r="U15">
            <v>0.91904101353813894</v>
          </cell>
          <cell r="V15">
            <v>0.91139781299177958</v>
          </cell>
          <cell r="W15">
            <v>0.83812325109150276</v>
          </cell>
          <cell r="X15">
            <v>0.69977866390524812</v>
          </cell>
          <cell r="Y15">
            <v>0.63730733159295538</v>
          </cell>
        </row>
        <row r="16">
          <cell r="B16">
            <v>0.1595336881594141</v>
          </cell>
          <cell r="C16">
            <v>0.15357174143255659</v>
          </cell>
          <cell r="D16">
            <v>0.1481016490286633</v>
          </cell>
          <cell r="E16">
            <v>0.15257166891427745</v>
          </cell>
          <cell r="F16">
            <v>0.14826643706432974</v>
          </cell>
          <cell r="G16">
            <v>0.14846390960723208</v>
          </cell>
          <cell r="H16">
            <v>0.14983423057442238</v>
          </cell>
          <cell r="I16">
            <v>0.19448431218061335</v>
          </cell>
          <cell r="J16">
            <v>0.19837260113011873</v>
          </cell>
          <cell r="K16">
            <v>0.19648002587973459</v>
          </cell>
          <cell r="L16">
            <v>0.19588350370838689</v>
          </cell>
          <cell r="M16">
            <v>0.2</v>
          </cell>
          <cell r="N16">
            <v>0.19784707286582787</v>
          </cell>
          <cell r="O16">
            <v>0.19434477583023274</v>
          </cell>
          <cell r="P16">
            <v>0.16906186706132481</v>
          </cell>
          <cell r="Q16">
            <v>0.18188407215033831</v>
          </cell>
          <cell r="R16">
            <v>0.19774432355427893</v>
          </cell>
          <cell r="S16">
            <v>0.1947322840719975</v>
          </cell>
          <cell r="T16">
            <v>0.18469802270445557</v>
          </cell>
          <cell r="U16">
            <v>0.17613387336860517</v>
          </cell>
          <cell r="V16">
            <v>0.17488954738096193</v>
          </cell>
          <cell r="W16">
            <v>0.1671170679914572</v>
          </cell>
          <cell r="X16">
            <v>0.15093172816287792</v>
          </cell>
          <cell r="Y16">
            <v>0.14766177217218227</v>
          </cell>
        </row>
      </sheetData>
      <sheetData sheetId="15">
        <row r="2">
          <cell r="B2">
            <v>0.2</v>
          </cell>
          <cell r="C2">
            <v>0.18965939793646983</v>
          </cell>
          <cell r="D2">
            <v>0.18291417763697707</v>
          </cell>
          <cell r="E2">
            <v>0.18551538930133604</v>
          </cell>
          <cell r="F2">
            <v>0.18250435065420481</v>
          </cell>
          <cell r="G2">
            <v>0.1772366093492394</v>
          </cell>
          <cell r="H2">
            <v>0.16242421597807755</v>
          </cell>
          <cell r="I2">
            <v>0.17478597752258207</v>
          </cell>
          <cell r="J2">
            <v>0.17908308137024045</v>
          </cell>
          <cell r="K2">
            <v>0.17550167174757023</v>
          </cell>
          <cell r="L2">
            <v>0.17276062834608208</v>
          </cell>
          <cell r="M2">
            <v>0.17521859213990926</v>
          </cell>
          <cell r="N2">
            <v>0.17488572550292136</v>
          </cell>
          <cell r="O2">
            <v>0.16880388015126749</v>
          </cell>
          <cell r="P2">
            <v>0.16325238561659097</v>
          </cell>
          <cell r="Q2">
            <v>0.16444712635721298</v>
          </cell>
          <cell r="R2">
            <v>0.16750867497679622</v>
          </cell>
          <cell r="S2">
            <v>0.16305827863231337</v>
          </cell>
          <cell r="T2">
            <v>0.16457511973842853</v>
          </cell>
          <cell r="U2">
            <v>0.1624605617165546</v>
          </cell>
          <cell r="V2">
            <v>0.16035739037338151</v>
          </cell>
          <cell r="W2">
            <v>0.15811043122369814</v>
          </cell>
          <cell r="X2">
            <v>0.15481099148450228</v>
          </cell>
          <cell r="Y2">
            <v>0.15998821044599212</v>
          </cell>
        </row>
        <row r="3">
          <cell r="B3">
            <v>0.22844586849118961</v>
          </cell>
          <cell r="C3">
            <v>0.20787378329375131</v>
          </cell>
          <cell r="D3">
            <v>0.20484410080665474</v>
          </cell>
          <cell r="E3">
            <v>0.1837026180261071</v>
          </cell>
          <cell r="F3">
            <v>0.19975267841415553</v>
          </cell>
          <cell r="G3">
            <v>0.21245749063490679</v>
          </cell>
          <cell r="H3">
            <v>0.22901288315732829</v>
          </cell>
          <cell r="I3">
            <v>0.27422588427972272</v>
          </cell>
          <cell r="J3">
            <v>0.32032860595844759</v>
          </cell>
          <cell r="K3">
            <v>0.33913315181669712</v>
          </cell>
          <cell r="L3">
            <v>0.35057339953842515</v>
          </cell>
          <cell r="M3">
            <v>0.34160768297698246</v>
          </cell>
          <cell r="N3">
            <v>0.32786607126909639</v>
          </cell>
          <cell r="O3">
            <v>0.31870105658559833</v>
          </cell>
          <cell r="P3">
            <v>0.30504011814741494</v>
          </cell>
          <cell r="Q3">
            <v>0.30729401169442128</v>
          </cell>
          <cell r="R3">
            <v>0.3371520809105365</v>
          </cell>
          <cell r="S3">
            <v>0.4</v>
          </cell>
          <cell r="T3">
            <v>0.38518126284627918</v>
          </cell>
          <cell r="U3">
            <v>0.37115971818077997</v>
          </cell>
          <cell r="V3">
            <v>0.34828392024389715</v>
          </cell>
          <cell r="W3">
            <v>0.31625736242073538</v>
          </cell>
          <cell r="X3">
            <v>0.28645859708987542</v>
          </cell>
          <cell r="Y3">
            <v>0.25074514144635357</v>
          </cell>
        </row>
        <row r="4">
          <cell r="B4">
            <v>0.96326060537692659</v>
          </cell>
          <cell r="C4">
            <v>0.90620993550842166</v>
          </cell>
          <cell r="D4">
            <v>0.86357968170623645</v>
          </cell>
          <cell r="E4">
            <v>0.87024128883986485</v>
          </cell>
          <cell r="F4">
            <v>0.8788888691052188</v>
          </cell>
          <cell r="G4">
            <v>0.94091429483687883</v>
          </cell>
          <cell r="H4">
            <v>1.1974303333791192</v>
          </cell>
          <cell r="I4">
            <v>1.2604933794028881</v>
          </cell>
          <cell r="J4">
            <v>1.3674890299215585</v>
          </cell>
          <cell r="K4">
            <v>1.4564753730614535</v>
          </cell>
          <cell r="L4">
            <v>1.4203451631460873</v>
          </cell>
          <cell r="M4">
            <v>1.5</v>
          </cell>
          <cell r="N4">
            <v>1.4650696169274604</v>
          </cell>
          <cell r="O4">
            <v>1.3243162107115689</v>
          </cell>
          <cell r="P4">
            <v>1.1571117741023145</v>
          </cell>
          <cell r="Q4">
            <v>1.1514184044044007</v>
          </cell>
          <cell r="R4">
            <v>1.2179212687090304</v>
          </cell>
          <cell r="S4">
            <v>1.3723527544213348</v>
          </cell>
          <cell r="T4">
            <v>1.356572126451189</v>
          </cell>
          <cell r="U4">
            <v>1.3293823229578852</v>
          </cell>
          <cell r="V4">
            <v>1.2882132436325138</v>
          </cell>
          <cell r="W4">
            <v>1.1811044077665911</v>
          </cell>
          <cell r="X4">
            <v>1.104703792401829</v>
          </cell>
          <cell r="Y4">
            <v>0.99170959314786389</v>
          </cell>
        </row>
        <row r="5">
          <cell r="B5">
            <v>0.76404069257186491</v>
          </cell>
          <cell r="C5">
            <v>0.52079014104635313</v>
          </cell>
          <cell r="D5">
            <v>0.44953368167526664</v>
          </cell>
          <cell r="E5">
            <v>0.41907672548533376</v>
          </cell>
          <cell r="F5">
            <v>0.41609855107173177</v>
          </cell>
          <cell r="G5">
            <v>0.66795839739926399</v>
          </cell>
          <cell r="H5">
            <v>1.2229820722168268</v>
          </cell>
          <cell r="I5">
            <v>1.5333741198145983</v>
          </cell>
          <cell r="J5">
            <v>1.7983104981992235</v>
          </cell>
          <cell r="K5">
            <v>1.8899256048474142</v>
          </cell>
          <cell r="L5">
            <v>1.9600986841389265</v>
          </cell>
          <cell r="M5">
            <v>1.826845273423034</v>
          </cell>
          <cell r="N5">
            <v>2.0363633885756025</v>
          </cell>
          <cell r="O5">
            <v>1.7934643313157428</v>
          </cell>
          <cell r="P5">
            <v>1.7574841444232581</v>
          </cell>
          <cell r="Q5">
            <v>1.7068036223515328</v>
          </cell>
          <cell r="R5">
            <v>2.0535548352008601</v>
          </cell>
          <cell r="S5">
            <v>3</v>
          </cell>
          <cell r="T5">
            <v>2.8347193849696635</v>
          </cell>
          <cell r="U5">
            <v>2.4165769237379107</v>
          </cell>
          <cell r="V5">
            <v>2.2298274794867465</v>
          </cell>
          <cell r="W5">
            <v>1.8861627205821843</v>
          </cell>
          <cell r="X5">
            <v>1.4955260866442215</v>
          </cell>
          <cell r="Y5">
            <v>1.2321326672133379</v>
          </cell>
        </row>
        <row r="6">
          <cell r="B6">
            <v>0.47467779554751294</v>
          </cell>
          <cell r="C6">
            <v>0.42051039401597334</v>
          </cell>
          <cell r="D6">
            <v>0.38970407498622212</v>
          </cell>
          <cell r="E6">
            <v>0.38826969925682192</v>
          </cell>
          <cell r="F6">
            <v>0.39451512646301617</v>
          </cell>
          <cell r="G6">
            <v>0.42239116149768813</v>
          </cell>
          <cell r="H6">
            <v>0.48499801979493062</v>
          </cell>
          <cell r="I6">
            <v>0.53194048258451543</v>
          </cell>
          <cell r="J6">
            <v>0.62118366597571817</v>
          </cell>
          <cell r="K6">
            <v>0.67698232016079363</v>
          </cell>
          <cell r="L6">
            <v>0.73040714870465939</v>
          </cell>
          <cell r="M6">
            <v>0.74325138406501867</v>
          </cell>
          <cell r="N6">
            <v>0.74476202607790076</v>
          </cell>
          <cell r="O6">
            <v>0.71355162025623509</v>
          </cell>
          <cell r="P6">
            <v>0.68948798703394476</v>
          </cell>
          <cell r="Q6">
            <v>0.66785313940691549</v>
          </cell>
          <cell r="R6">
            <v>0.69318408598411629</v>
          </cell>
          <cell r="S6">
            <v>0.79276227030460888</v>
          </cell>
          <cell r="T6">
            <v>0.8</v>
          </cell>
          <cell r="U6">
            <v>0.77927059444914037</v>
          </cell>
          <cell r="V6">
            <v>0.74324509055813903</v>
          </cell>
          <cell r="W6">
            <v>0.69311844245329257</v>
          </cell>
          <cell r="X6">
            <v>0.62845307787885163</v>
          </cell>
          <cell r="Y6">
            <v>0.56505074750398965</v>
          </cell>
        </row>
        <row r="7">
          <cell r="B7">
            <v>0.15903999187108483</v>
          </cell>
          <cell r="C7">
            <v>0.1496752891887646</v>
          </cell>
          <cell r="D7">
            <v>0.14321379136811344</v>
          </cell>
          <cell r="E7">
            <v>0.14471900428521262</v>
          </cell>
          <cell r="F7">
            <v>0.14344297229149994</v>
          </cell>
          <cell r="G7">
            <v>0.15141434852427105</v>
          </cell>
          <cell r="H7">
            <v>0.16163060182323383</v>
          </cell>
          <cell r="I7">
            <v>0.1737100389525004</v>
          </cell>
          <cell r="J7">
            <v>0.17941972150823327</v>
          </cell>
          <cell r="K7">
            <v>0.18911459169044095</v>
          </cell>
          <cell r="L7">
            <v>0.18915996095099796</v>
          </cell>
          <cell r="M7">
            <v>0.2</v>
          </cell>
          <cell r="N7">
            <v>0.19579037186879877</v>
          </cell>
          <cell r="O7">
            <v>0.18688644507291061</v>
          </cell>
          <cell r="P7">
            <v>0.17367099774252079</v>
          </cell>
          <cell r="Q7">
            <v>0.17579083999169731</v>
          </cell>
          <cell r="R7">
            <v>0.17343923345205037</v>
          </cell>
          <cell r="S7">
            <v>0.18851761811397061</v>
          </cell>
          <cell r="T7">
            <v>0.18738152324913496</v>
          </cell>
          <cell r="U7">
            <v>0.18061217543304214</v>
          </cell>
          <cell r="V7">
            <v>0.17306861093310921</v>
          </cell>
          <cell r="W7">
            <v>0.16511113977856048</v>
          </cell>
          <cell r="X7">
            <v>0.16020555120632154</v>
          </cell>
          <cell r="Y7">
            <v>0.15644205663471905</v>
          </cell>
        </row>
        <row r="8">
          <cell r="B8">
            <v>0.54875156605375774</v>
          </cell>
          <cell r="C8">
            <v>0.49702357583900419</v>
          </cell>
          <cell r="D8">
            <v>0.49470126871304526</v>
          </cell>
          <cell r="E8">
            <v>0.48058705873848145</v>
          </cell>
          <cell r="F8">
            <v>0.4934265763532853</v>
          </cell>
          <cell r="G8">
            <v>0.55063115803495699</v>
          </cell>
          <cell r="H8">
            <v>0.63518620754564581</v>
          </cell>
          <cell r="I8">
            <v>0.75996039286619366</v>
          </cell>
          <cell r="J8">
            <v>0.87106776459435609</v>
          </cell>
          <cell r="K8">
            <v>0.96686104789263416</v>
          </cell>
          <cell r="L8">
            <v>0.95189532512627228</v>
          </cell>
          <cell r="M8">
            <v>1</v>
          </cell>
          <cell r="N8">
            <v>0.97384444486413346</v>
          </cell>
          <cell r="O8">
            <v>0.90790763751078551</v>
          </cell>
          <cell r="P8">
            <v>0.88895794549165008</v>
          </cell>
          <cell r="Q8">
            <v>0.8233960182876191</v>
          </cell>
          <cell r="R8">
            <v>0.82825072454227933</v>
          </cell>
          <cell r="S8">
            <v>0.91846132622011434</v>
          </cell>
          <cell r="T8">
            <v>0.92273555366643056</v>
          </cell>
          <cell r="U8">
            <v>0.92468029644730476</v>
          </cell>
          <cell r="V8">
            <v>0.87777045910924623</v>
          </cell>
          <cell r="W8">
            <v>0.75629088251600451</v>
          </cell>
          <cell r="X8">
            <v>0.67666793536074354</v>
          </cell>
          <cell r="Y8">
            <v>0.63220609529966498</v>
          </cell>
        </row>
        <row r="9">
          <cell r="B9">
            <v>0.23105756889612661</v>
          </cell>
          <cell r="C9">
            <v>0.2173957375810831</v>
          </cell>
          <cell r="D9">
            <v>0.21150189981905926</v>
          </cell>
          <cell r="E9">
            <v>0.20645107309709729</v>
          </cell>
          <cell r="F9">
            <v>0.21430590530394347</v>
          </cell>
          <cell r="G9">
            <v>0.23973370975466357</v>
          </cell>
          <cell r="H9">
            <v>0.34590601644914293</v>
          </cell>
          <cell r="I9">
            <v>0.39040105367035566</v>
          </cell>
          <cell r="J9">
            <v>0.44035529887933028</v>
          </cell>
          <cell r="K9">
            <v>0.46367093260866493</v>
          </cell>
          <cell r="L9">
            <v>0.49291942442524139</v>
          </cell>
          <cell r="M9">
            <v>0.5</v>
          </cell>
          <cell r="N9">
            <v>0.45904342209467908</v>
          </cell>
          <cell r="O9">
            <v>0.41547272166923599</v>
          </cell>
          <cell r="P9">
            <v>0.3764425282020144</v>
          </cell>
          <cell r="Q9">
            <v>0.36651093068985308</v>
          </cell>
          <cell r="R9">
            <v>0.38744508296630364</v>
          </cell>
          <cell r="S9">
            <v>0.41660454713666278</v>
          </cell>
          <cell r="T9">
            <v>0.39530361738332337</v>
          </cell>
          <cell r="U9">
            <v>0.38082762963397243</v>
          </cell>
          <cell r="V9">
            <v>0.36219095258986517</v>
          </cell>
          <cell r="W9">
            <v>0.33578626905925285</v>
          </cell>
          <cell r="X9">
            <v>0.30227208098058683</v>
          </cell>
          <cell r="Y9">
            <v>0.26527005848095259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0.17857430225278773</v>
          </cell>
          <cell r="C11">
            <v>0.16382914789733119</v>
          </cell>
          <cell r="D11">
            <v>0.15617311658768607</v>
          </cell>
          <cell r="E11">
            <v>0.15317699211852157</v>
          </cell>
          <cell r="F11">
            <v>0.15422915191398431</v>
          </cell>
          <cell r="G11">
            <v>0.16616119678226801</v>
          </cell>
          <cell r="H11">
            <v>0.18937230652391188</v>
          </cell>
          <cell r="I11">
            <v>0.20409053934481164</v>
          </cell>
          <cell r="J11">
            <v>0.23549652188130571</v>
          </cell>
          <cell r="K11">
            <v>0.26556775979706165</v>
          </cell>
          <cell r="L11">
            <v>0.27450555366610258</v>
          </cell>
          <cell r="M11">
            <v>0.28427548768690419</v>
          </cell>
          <cell r="N11">
            <v>0.28563857709841872</v>
          </cell>
          <cell r="O11">
            <v>0.26276869199807312</v>
          </cell>
          <cell r="P11">
            <v>0.24718131851313738</v>
          </cell>
          <cell r="Q11">
            <v>0.24542030035574905</v>
          </cell>
          <cell r="R11">
            <v>0.26350441172774741</v>
          </cell>
          <cell r="S11">
            <v>0.29963831034507132</v>
          </cell>
          <cell r="T11">
            <v>0.3</v>
          </cell>
          <cell r="U11">
            <v>0.28980529868746868</v>
          </cell>
          <cell r="V11">
            <v>0.27576499848912156</v>
          </cell>
          <cell r="W11">
            <v>0.25199094941826233</v>
          </cell>
          <cell r="X11">
            <v>0.22922933967591996</v>
          </cell>
          <cell r="Y11">
            <v>0.19858484486071515</v>
          </cell>
        </row>
        <row r="12">
          <cell r="B12">
            <v>9.9497906251112544E-2</v>
          </cell>
          <cell r="C12">
            <v>8.8954264532950772E-2</v>
          </cell>
          <cell r="D12">
            <v>8.6051086374599572E-2</v>
          </cell>
          <cell r="E12">
            <v>8.3079245691401127E-2</v>
          </cell>
          <cell r="F12">
            <v>8.2477864765459971E-2</v>
          </cell>
          <cell r="G12">
            <v>9.8682831456561787E-2</v>
          </cell>
          <cell r="H12">
            <v>0.11585856599626432</v>
          </cell>
          <cell r="I12">
            <v>0.13625339973127312</v>
          </cell>
          <cell r="J12">
            <v>0.15325758130587566</v>
          </cell>
          <cell r="K12">
            <v>0.1694215978979155</v>
          </cell>
          <cell r="L12">
            <v>0.17438699330576635</v>
          </cell>
          <cell r="M12">
            <v>0.17917987940297631</v>
          </cell>
          <cell r="N12">
            <v>0.17451467469042634</v>
          </cell>
          <cell r="O12">
            <v>0.17019829547140772</v>
          </cell>
          <cell r="P12">
            <v>0.16320930683396503</v>
          </cell>
          <cell r="Q12">
            <v>0.16115092422158567</v>
          </cell>
          <cell r="R12">
            <v>0.17046255842422886</v>
          </cell>
          <cell r="S12">
            <v>0.2</v>
          </cell>
          <cell r="T12">
            <v>0.19660482833566695</v>
          </cell>
          <cell r="U12">
            <v>0.18892312160316094</v>
          </cell>
          <cell r="V12">
            <v>0.1765325915464854</v>
          </cell>
          <cell r="W12">
            <v>0.16281617477702187</v>
          </cell>
          <cell r="X12">
            <v>0.14591584924316975</v>
          </cell>
          <cell r="Y12">
            <v>0.1266376229667554</v>
          </cell>
        </row>
        <row r="13">
          <cell r="B13">
            <v>0.77086338567931456</v>
          </cell>
          <cell r="C13">
            <v>0.73132108295347309</v>
          </cell>
          <cell r="D13">
            <v>0.68337019009289701</v>
          </cell>
          <cell r="E13">
            <v>0.68822249644109368</v>
          </cell>
          <cell r="F13">
            <v>0.69542137758708078</v>
          </cell>
          <cell r="G13">
            <v>0.69362049791618441</v>
          </cell>
          <cell r="H13">
            <v>0.69695406069098542</v>
          </cell>
          <cell r="I13">
            <v>0.67162804871952431</v>
          </cell>
          <cell r="J13">
            <v>0.51396870162021568</v>
          </cell>
          <cell r="K13">
            <v>0.50091223363960569</v>
          </cell>
          <cell r="L13">
            <v>0.7083370159329796</v>
          </cell>
          <cell r="M13">
            <v>0.67500258410055225</v>
          </cell>
          <cell r="N13">
            <v>0.68231059735022015</v>
          </cell>
          <cell r="O13">
            <v>0.68484365422581206</v>
          </cell>
          <cell r="P13">
            <v>0.68900926276995578</v>
          </cell>
          <cell r="Q13">
            <v>0.69397988785311238</v>
          </cell>
          <cell r="R13">
            <v>0.77005380081968289</v>
          </cell>
          <cell r="S13">
            <v>0.8</v>
          </cell>
          <cell r="T13">
            <v>0.71973344541356754</v>
          </cell>
          <cell r="U13">
            <v>0.70562644442376476</v>
          </cell>
          <cell r="V13">
            <v>0.69971900598265424</v>
          </cell>
          <cell r="W13">
            <v>0.69765894717898513</v>
          </cell>
          <cell r="X13">
            <v>0.68738574007178577</v>
          </cell>
          <cell r="Y13">
            <v>0.75289984918389341</v>
          </cell>
        </row>
        <row r="14">
          <cell r="B14">
            <v>0.3851302704754489</v>
          </cell>
          <cell r="C14">
            <v>0.36612613622905676</v>
          </cell>
          <cell r="D14">
            <v>0.36852728600685908</v>
          </cell>
          <cell r="E14">
            <v>0.36626483751661876</v>
          </cell>
          <cell r="F14">
            <v>0.36146855513724713</v>
          </cell>
          <cell r="G14">
            <v>0.37196017137986476</v>
          </cell>
          <cell r="H14">
            <v>0.42544926604013306</v>
          </cell>
          <cell r="I14">
            <v>0.4398925685688615</v>
          </cell>
          <cell r="J14">
            <v>0.46442903755332393</v>
          </cell>
          <cell r="K14">
            <v>0.45668252421917777</v>
          </cell>
          <cell r="L14">
            <v>0.48145437110757738</v>
          </cell>
          <cell r="M14">
            <v>0.5</v>
          </cell>
          <cell r="N14">
            <v>0.47895066219333932</v>
          </cell>
          <cell r="O14">
            <v>0.43889707828878821</v>
          </cell>
          <cell r="P14">
            <v>0.38108210521347452</v>
          </cell>
          <cell r="Q14">
            <v>0.37677452700667347</v>
          </cell>
          <cell r="R14">
            <v>0.38976970664798755</v>
          </cell>
          <cell r="S14">
            <v>0.40709069194657638</v>
          </cell>
          <cell r="T14">
            <v>0.40223402170343447</v>
          </cell>
          <cell r="U14">
            <v>0.40040602072159986</v>
          </cell>
          <cell r="V14">
            <v>0.38886470965971409</v>
          </cell>
          <cell r="W14">
            <v>0.37515169425080624</v>
          </cell>
          <cell r="X14">
            <v>0.36800850789842826</v>
          </cell>
          <cell r="Y14">
            <v>0.35846395458087255</v>
          </cell>
        </row>
        <row r="15">
          <cell r="B15">
            <v>0.52702602992614678</v>
          </cell>
          <cell r="C15">
            <v>0.48200185865876782</v>
          </cell>
          <cell r="D15">
            <v>0.46620026129531694</v>
          </cell>
          <cell r="E15">
            <v>0.45194927080039338</v>
          </cell>
          <cell r="F15">
            <v>0.46101941921265205</v>
          </cell>
          <cell r="G15">
            <v>0.4868825302515572</v>
          </cell>
          <cell r="H15">
            <v>0.58570800683506774</v>
          </cell>
          <cell r="I15">
            <v>0.71872240902290829</v>
          </cell>
          <cell r="J15">
            <v>0.80992196921124981</v>
          </cell>
          <cell r="K15">
            <v>0.93663927030720096</v>
          </cell>
          <cell r="L15">
            <v>0.93520185595104433</v>
          </cell>
          <cell r="M15">
            <v>1</v>
          </cell>
          <cell r="N15">
            <v>0.94190816175553316</v>
          </cell>
          <cell r="O15">
            <v>0.89352370563564298</v>
          </cell>
          <cell r="P15">
            <v>0.88238374437542966</v>
          </cell>
          <cell r="Q15">
            <v>0.89136821268007571</v>
          </cell>
          <cell r="R15">
            <v>0.90809353057164888</v>
          </cell>
          <cell r="S15">
            <v>0.95375590259544973</v>
          </cell>
          <cell r="T15">
            <v>0.95891440595931254</v>
          </cell>
          <cell r="U15">
            <v>0.90803487934674243</v>
          </cell>
          <cell r="V15">
            <v>0.88131578921919895</v>
          </cell>
          <cell r="W15">
            <v>0.8254293917582699</v>
          </cell>
          <cell r="X15">
            <v>0.71186297178455427</v>
          </cell>
          <cell r="Y15">
            <v>0.63695602560345965</v>
          </cell>
        </row>
        <row r="16">
          <cell r="B16">
            <v>0.2</v>
          </cell>
          <cell r="C16">
            <v>0.18965939793646983</v>
          </cell>
          <cell r="D16">
            <v>0.18291417763697707</v>
          </cell>
          <cell r="E16">
            <v>0.18551538930133604</v>
          </cell>
          <cell r="F16">
            <v>0.18250435065420481</v>
          </cell>
          <cell r="G16">
            <v>0.1772366093492394</v>
          </cell>
          <cell r="H16">
            <v>0.16242421597807755</v>
          </cell>
          <cell r="I16">
            <v>0.17478597752258207</v>
          </cell>
          <cell r="J16">
            <v>0.17908308137024045</v>
          </cell>
          <cell r="K16">
            <v>0.17550167174757023</v>
          </cell>
          <cell r="L16">
            <v>0.17276062834608208</v>
          </cell>
          <cell r="M16">
            <v>0.17521859213990926</v>
          </cell>
          <cell r="N16">
            <v>0.17488572550292136</v>
          </cell>
          <cell r="O16">
            <v>0.16880388015126749</v>
          </cell>
          <cell r="P16">
            <v>0.16325238561659097</v>
          </cell>
          <cell r="Q16">
            <v>0.16444712635721298</v>
          </cell>
          <cell r="R16">
            <v>0.16750867497679622</v>
          </cell>
          <cell r="S16">
            <v>0.16305827863231337</v>
          </cell>
          <cell r="T16">
            <v>0.16457511973842853</v>
          </cell>
          <cell r="U16">
            <v>0.1624605617165546</v>
          </cell>
          <cell r="V16">
            <v>0.16035739037338151</v>
          </cell>
          <cell r="W16">
            <v>0.15811043122369814</v>
          </cell>
          <cell r="X16">
            <v>0.15481099148450228</v>
          </cell>
          <cell r="Y16">
            <v>0.15998821044599212</v>
          </cell>
        </row>
      </sheetData>
      <sheetData sheetId="16">
        <row r="2">
          <cell r="B2">
            <v>0.19601716554592349</v>
          </cell>
          <cell r="C2">
            <v>0.19228375845356971</v>
          </cell>
          <cell r="D2">
            <v>0.18660825946663859</v>
          </cell>
          <cell r="E2">
            <v>0.1885614030644247</v>
          </cell>
          <cell r="F2">
            <v>0.18203282785771285</v>
          </cell>
          <cell r="G2">
            <v>0.18510138816168187</v>
          </cell>
          <cell r="H2">
            <v>0.18436310946453455</v>
          </cell>
          <cell r="I2">
            <v>0.19817046880694156</v>
          </cell>
          <cell r="J2">
            <v>0.2</v>
          </cell>
          <cell r="K2">
            <v>0.19179639781299643</v>
          </cell>
          <cell r="L2">
            <v>0.19404158987232201</v>
          </cell>
          <cell r="M2">
            <v>0.18842395071846937</v>
          </cell>
          <cell r="N2">
            <v>0.19660613487599846</v>
          </cell>
          <cell r="O2">
            <v>0.1903692202697832</v>
          </cell>
          <cell r="P2">
            <v>0.19152975970162556</v>
          </cell>
          <cell r="Q2">
            <v>0.1957670356728341</v>
          </cell>
          <cell r="R2">
            <v>0.19969201340918186</v>
          </cell>
          <cell r="S2">
            <v>0.19987283298121705</v>
          </cell>
          <cell r="T2">
            <v>0.19843424391189982</v>
          </cell>
          <cell r="U2">
            <v>0.18915954709948909</v>
          </cell>
          <cell r="V2">
            <v>0.18977303111668178</v>
          </cell>
          <cell r="W2">
            <v>0.18656052607789564</v>
          </cell>
          <cell r="X2">
            <v>0.18486962483299488</v>
          </cell>
          <cell r="Y2">
            <v>0.18819651772592338</v>
          </cell>
        </row>
        <row r="3">
          <cell r="B3">
            <v>0.24984446556846562</v>
          </cell>
          <cell r="C3">
            <v>0.22950303497990976</v>
          </cell>
          <cell r="D3">
            <v>0.21819136016084026</v>
          </cell>
          <cell r="E3">
            <v>0.20959361161512036</v>
          </cell>
          <cell r="F3">
            <v>0.21222806042843981</v>
          </cell>
          <cell r="G3">
            <v>0.2291293478010934</v>
          </cell>
          <cell r="H3">
            <v>0.24793888135618125</v>
          </cell>
          <cell r="I3">
            <v>0.2955126339106946</v>
          </cell>
          <cell r="J3">
            <v>0.33803219724454603</v>
          </cell>
          <cell r="K3">
            <v>0.38645407352514211</v>
          </cell>
          <cell r="L3">
            <v>0.3915400918942627</v>
          </cell>
          <cell r="M3">
            <v>0.39401286657070217</v>
          </cell>
          <cell r="N3">
            <v>0.37948100455311384</v>
          </cell>
          <cell r="O3">
            <v>0.33862323571726594</v>
          </cell>
          <cell r="P3">
            <v>0.29704189282679189</v>
          </cell>
          <cell r="Q3">
            <v>0.31052157059292002</v>
          </cell>
          <cell r="R3">
            <v>0.34104299043627595</v>
          </cell>
          <cell r="S3">
            <v>0.38424104130165948</v>
          </cell>
          <cell r="T3">
            <v>0.4</v>
          </cell>
          <cell r="U3">
            <v>0.3867774122577905</v>
          </cell>
          <cell r="V3">
            <v>0.36669041449355921</v>
          </cell>
          <cell r="W3">
            <v>0.33881139598008159</v>
          </cell>
          <cell r="X3">
            <v>0.29782904407888627</v>
          </cell>
          <cell r="Y3">
            <v>0.26950475619645109</v>
          </cell>
        </row>
        <row r="4">
          <cell r="B4">
            <v>1.0143257547193696</v>
          </cell>
          <cell r="C4">
            <v>0.95722699047431847</v>
          </cell>
          <cell r="D4">
            <v>0.91772675821781036</v>
          </cell>
          <cell r="E4">
            <v>0.90383761078995861</v>
          </cell>
          <cell r="F4">
            <v>0.89646918076131965</v>
          </cell>
          <cell r="G4">
            <v>0.92352877545613099</v>
          </cell>
          <cell r="H4">
            <v>1.0195686272708524</v>
          </cell>
          <cell r="I4">
            <v>1.0925094039930536</v>
          </cell>
          <cell r="J4">
            <v>1.2022409863024921</v>
          </cell>
          <cell r="K4">
            <v>1.3664382307355005</v>
          </cell>
          <cell r="L4">
            <v>1.458673492161211</v>
          </cell>
          <cell r="M4">
            <v>1.5</v>
          </cell>
          <cell r="N4">
            <v>1.4444083509401118</v>
          </cell>
          <cell r="O4">
            <v>1.3246785660472631</v>
          </cell>
          <cell r="P4">
            <v>1.2471443306291832</v>
          </cell>
          <cell r="Q4">
            <v>1.1912504574582909</v>
          </cell>
          <cell r="R4">
            <v>1.1926259064113522</v>
          </cell>
          <cell r="S4">
            <v>1.3430799933786679</v>
          </cell>
          <cell r="T4">
            <v>1.3851775843635286</v>
          </cell>
          <cell r="U4">
            <v>1.3783985123671758</v>
          </cell>
          <cell r="V4">
            <v>1.3533946943541275</v>
          </cell>
          <cell r="W4">
            <v>1.2709201566386419</v>
          </cell>
          <cell r="X4">
            <v>1.176596169007136</v>
          </cell>
          <cell r="Y4">
            <v>1.0592791084787341</v>
          </cell>
        </row>
        <row r="5">
          <cell r="B5">
            <v>1.2079854773556948</v>
          </cell>
          <cell r="C5">
            <v>0.79004583824708896</v>
          </cell>
          <cell r="D5">
            <v>0.75002352779956794</v>
          </cell>
          <cell r="E5">
            <v>0.65722744889186435</v>
          </cell>
          <cell r="F5">
            <v>0.26038930078900391</v>
          </cell>
          <cell r="G5">
            <v>0.53576861969746026</v>
          </cell>
          <cell r="H5">
            <v>1.0055797784690099</v>
          </cell>
          <cell r="I5">
            <v>1.3647645777907593</v>
          </cell>
          <cell r="J5">
            <v>2.0410439247429988</v>
          </cell>
          <cell r="K5">
            <v>2.5117949767910952</v>
          </cell>
          <cell r="L5">
            <v>2.8457785575691745</v>
          </cell>
          <cell r="M5">
            <v>2.9566668711384785</v>
          </cell>
          <cell r="N5">
            <v>2.5321073555552216</v>
          </cell>
          <cell r="O5">
            <v>1.8502982647926216</v>
          </cell>
          <cell r="P5">
            <v>1.5628821913311808</v>
          </cell>
          <cell r="Q5">
            <v>1.4450349301498564</v>
          </cell>
          <cell r="R5">
            <v>1.9177800563069336</v>
          </cell>
          <cell r="S5">
            <v>2.9463233733894967</v>
          </cell>
          <cell r="T5">
            <v>3</v>
          </cell>
          <cell r="U5">
            <v>2.6621048463746404</v>
          </cell>
          <cell r="V5">
            <v>2.4128302135132582</v>
          </cell>
          <cell r="W5">
            <v>2.0719264806027344</v>
          </cell>
          <cell r="X5">
            <v>1.475202105490935</v>
          </cell>
          <cell r="Y5">
            <v>1.0396583912455732</v>
          </cell>
        </row>
        <row r="6">
          <cell r="B6">
            <v>0.45565067078147409</v>
          </cell>
          <cell r="C6">
            <v>0.41352786550943926</v>
          </cell>
          <cell r="D6">
            <v>0.37556218073939485</v>
          </cell>
          <cell r="E6">
            <v>0.36334234340989191</v>
          </cell>
          <cell r="F6">
            <v>0.36876671832733898</v>
          </cell>
          <cell r="G6">
            <v>0.38464636015617781</v>
          </cell>
          <cell r="H6">
            <v>0.42141650373588879</v>
          </cell>
          <cell r="I6">
            <v>0.45559540344777161</v>
          </cell>
          <cell r="J6">
            <v>0.54420297601576517</v>
          </cell>
          <cell r="K6">
            <v>0.65494965038071973</v>
          </cell>
          <cell r="L6">
            <v>0.7422041598187914</v>
          </cell>
          <cell r="M6">
            <v>0.8</v>
          </cell>
          <cell r="N6">
            <v>0.76871749142313106</v>
          </cell>
          <cell r="O6">
            <v>0.68109649926216331</v>
          </cell>
          <cell r="P6">
            <v>0.61451748343903334</v>
          </cell>
          <cell r="Q6">
            <v>0.59186261896390069</v>
          </cell>
          <cell r="R6">
            <v>0.60656120278693659</v>
          </cell>
          <cell r="S6">
            <v>0.65890219936278305</v>
          </cell>
          <cell r="T6">
            <v>0.68663945006060656</v>
          </cell>
          <cell r="U6">
            <v>0.7102892165430541</v>
          </cell>
          <cell r="V6">
            <v>0.69094816976587292</v>
          </cell>
          <cell r="W6">
            <v>0.65454639199997211</v>
          </cell>
          <cell r="X6">
            <v>0.57026997353469766</v>
          </cell>
          <cell r="Y6">
            <v>0.48598547924019048</v>
          </cell>
        </row>
        <row r="7">
          <cell r="B7">
            <v>0.15926401535467527</v>
          </cell>
          <cell r="C7">
            <v>0.15246489443491568</v>
          </cell>
          <cell r="D7">
            <v>0.14886098607486922</v>
          </cell>
          <cell r="E7">
            <v>0.14562328898309204</v>
          </cell>
          <cell r="F7">
            <v>0.14479635526242354</v>
          </cell>
          <cell r="G7">
            <v>0.15081339254563178</v>
          </cell>
          <cell r="H7">
            <v>0.15851916979658245</v>
          </cell>
          <cell r="I7">
            <v>0.16636239287911264</v>
          </cell>
          <cell r="J7">
            <v>0.17469767769775668</v>
          </cell>
          <cell r="K7">
            <v>0.18783664854390958</v>
          </cell>
          <cell r="L7">
            <v>0.19210567414354124</v>
          </cell>
          <cell r="M7">
            <v>0.19351337821002754</v>
          </cell>
          <cell r="N7">
            <v>0.19345738287756098</v>
          </cell>
          <cell r="O7">
            <v>0.18505894409788301</v>
          </cell>
          <cell r="P7">
            <v>0.17347952276499945</v>
          </cell>
          <cell r="Q7">
            <v>0.17299543100674386</v>
          </cell>
          <cell r="R7">
            <v>0.17750619221574937</v>
          </cell>
          <cell r="S7">
            <v>0.19171472528387778</v>
          </cell>
          <cell r="T7">
            <v>0.19134796523362582</v>
          </cell>
          <cell r="U7">
            <v>0.2</v>
          </cell>
          <cell r="V7">
            <v>0.19428848261182455</v>
          </cell>
          <cell r="W7">
            <v>0.18886462891087127</v>
          </cell>
          <cell r="X7">
            <v>0.17523341775021786</v>
          </cell>
          <cell r="Y7">
            <v>0.16844698405017355</v>
          </cell>
        </row>
        <row r="8">
          <cell r="B8">
            <v>0.57851484350398741</v>
          </cell>
          <cell r="C8">
            <v>0.53257005580588102</v>
          </cell>
          <cell r="D8">
            <v>0.51456535515244162</v>
          </cell>
          <cell r="E8">
            <v>0.49316705309105285</v>
          </cell>
          <cell r="F8">
            <v>0.50755257897490558</v>
          </cell>
          <cell r="G8">
            <v>0.54473812517796671</v>
          </cell>
          <cell r="H8">
            <v>0.60959742177573051</v>
          </cell>
          <cell r="I8">
            <v>0.63699737134445</v>
          </cell>
          <cell r="J8">
            <v>0.74312775648237661</v>
          </cell>
          <cell r="K8">
            <v>0.85951764874607983</v>
          </cell>
          <cell r="L8">
            <v>0.91830176979663303</v>
          </cell>
          <cell r="M8">
            <v>1</v>
          </cell>
          <cell r="N8">
            <v>0.98103725801114605</v>
          </cell>
          <cell r="O8">
            <v>0.90462828243116822</v>
          </cell>
          <cell r="P8">
            <v>0.8404660060021536</v>
          </cell>
          <cell r="Q8">
            <v>0.75103790436266571</v>
          </cell>
          <cell r="R8">
            <v>0.75446445614222002</v>
          </cell>
          <cell r="S8">
            <v>0.81996230259244207</v>
          </cell>
          <cell r="T8">
            <v>0.82949694091686177</v>
          </cell>
          <cell r="U8">
            <v>0.82228892056916925</v>
          </cell>
          <cell r="V8">
            <v>0.84184218181588677</v>
          </cell>
          <cell r="W8">
            <v>0.7967670240600766</v>
          </cell>
          <cell r="X8">
            <v>0.68915152663745893</v>
          </cell>
          <cell r="Y8">
            <v>0.61793071587573478</v>
          </cell>
        </row>
        <row r="9">
          <cell r="B9">
            <v>0.25547647859527062</v>
          </cell>
          <cell r="C9">
            <v>0.24216220460584045</v>
          </cell>
          <cell r="D9">
            <v>0.2328126965760402</v>
          </cell>
          <cell r="E9">
            <v>0.22822968086853565</v>
          </cell>
          <cell r="F9">
            <v>0.23126109082308446</v>
          </cell>
          <cell r="G9">
            <v>0.25446335061392267</v>
          </cell>
          <cell r="H9">
            <v>0.28501677678198395</v>
          </cell>
          <cell r="I9">
            <v>0.31370351589201845</v>
          </cell>
          <cell r="J9">
            <v>0.36163169483521529</v>
          </cell>
          <cell r="K9">
            <v>0.41991455005842826</v>
          </cell>
          <cell r="L9">
            <v>0.47984835617864091</v>
          </cell>
          <cell r="M9">
            <v>0.5</v>
          </cell>
          <cell r="N9">
            <v>0.44574677202960028</v>
          </cell>
          <cell r="O9">
            <v>0.39844738332910917</v>
          </cell>
          <cell r="P9">
            <v>0.37719958864337649</v>
          </cell>
          <cell r="Q9">
            <v>0.36088981082196486</v>
          </cell>
          <cell r="R9">
            <v>0.35714042099969706</v>
          </cell>
          <cell r="S9">
            <v>0.37282798881291696</v>
          </cell>
          <cell r="T9">
            <v>0.38010734650959582</v>
          </cell>
          <cell r="U9">
            <v>0.38761807466230658</v>
          </cell>
          <cell r="V9">
            <v>0.37481436056977468</v>
          </cell>
          <cell r="W9">
            <v>0.34761941694459719</v>
          </cell>
          <cell r="X9">
            <v>0.31046068293124313</v>
          </cell>
          <cell r="Y9">
            <v>0.27182614062252025</v>
          </cell>
        </row>
        <row r="10">
          <cell r="B10">
            <v>1</v>
          </cell>
          <cell r="C10">
            <v>1</v>
          </cell>
          <cell r="D10">
            <v>1</v>
          </cell>
          <cell r="E10">
            <v>1</v>
          </cell>
          <cell r="F10">
            <v>1</v>
          </cell>
          <cell r="G10">
            <v>1</v>
          </cell>
          <cell r="H10">
            <v>1</v>
          </cell>
          <cell r="I10">
            <v>1</v>
          </cell>
          <cell r="J10">
            <v>1</v>
          </cell>
          <cell r="K10">
            <v>1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</row>
        <row r="11">
          <cell r="B11">
            <v>0.16958386434698244</v>
          </cell>
          <cell r="C11">
            <v>0.1533127992260935</v>
          </cell>
          <cell r="D11">
            <v>0.14390139789023979</v>
          </cell>
          <cell r="E11">
            <v>0.14093287023229423</v>
          </cell>
          <cell r="F11">
            <v>0.13917855299506329</v>
          </cell>
          <cell r="G11">
            <v>0.14856057635242281</v>
          </cell>
          <cell r="H11">
            <v>0.16427129653983683</v>
          </cell>
          <cell r="I11">
            <v>0.18320846237594113</v>
          </cell>
          <cell r="J11">
            <v>0.21975725742269234</v>
          </cell>
          <cell r="K11">
            <v>0.26185055332010976</v>
          </cell>
          <cell r="L11">
            <v>0.29330778303270172</v>
          </cell>
          <cell r="M11">
            <v>0.3</v>
          </cell>
          <cell r="N11">
            <v>0.27043052329250755</v>
          </cell>
          <cell r="O11">
            <v>0.24018608592471813</v>
          </cell>
          <cell r="P11">
            <v>0.2248367763572422</v>
          </cell>
          <cell r="Q11">
            <v>0.21856740685490855</v>
          </cell>
          <cell r="R11">
            <v>0.22411088089440334</v>
          </cell>
          <cell r="S11">
            <v>0.24923642029114682</v>
          </cell>
          <cell r="T11">
            <v>0.25773687036290904</v>
          </cell>
          <cell r="U11">
            <v>0.2576143879375965</v>
          </cell>
          <cell r="V11">
            <v>0.24647451767960438</v>
          </cell>
          <cell r="W11">
            <v>0.23178808717969115</v>
          </cell>
          <cell r="X11">
            <v>0.20905744199752088</v>
          </cell>
          <cell r="Y11">
            <v>0.17932014997957282</v>
          </cell>
        </row>
        <row r="12">
          <cell r="B12">
            <v>9.5379062965353312E-2</v>
          </cell>
          <cell r="C12">
            <v>8.7317499581801711E-2</v>
          </cell>
          <cell r="D12">
            <v>8.17721977540255E-2</v>
          </cell>
          <cell r="E12">
            <v>8.057978532203447E-2</v>
          </cell>
          <cell r="F12">
            <v>7.9484166233735318E-2</v>
          </cell>
          <cell r="G12">
            <v>9.2359151305448986E-2</v>
          </cell>
          <cell r="H12">
            <v>0.10843048837396996</v>
          </cell>
          <cell r="I12">
            <v>0.1286481512601006</v>
          </cell>
          <cell r="J12">
            <v>0.14938190485729089</v>
          </cell>
          <cell r="K12">
            <v>0.17032399294804401</v>
          </cell>
          <cell r="L12">
            <v>0.19221694473721515</v>
          </cell>
          <cell r="M12">
            <v>0.2</v>
          </cell>
          <cell r="N12">
            <v>0.18223347259328695</v>
          </cell>
          <cell r="O12">
            <v>0.16436838682072394</v>
          </cell>
          <cell r="P12">
            <v>0.14767660763094806</v>
          </cell>
          <cell r="Q12">
            <v>0.14223697140348818</v>
          </cell>
          <cell r="R12">
            <v>0.15566763790031196</v>
          </cell>
          <cell r="S12">
            <v>0.1750040508584505</v>
          </cell>
          <cell r="T12">
            <v>0.17586908261956752</v>
          </cell>
          <cell r="U12">
            <v>0.17763209223988119</v>
          </cell>
          <cell r="V12">
            <v>0.17036992183014471</v>
          </cell>
          <cell r="W12">
            <v>0.15891426208917159</v>
          </cell>
          <cell r="X12">
            <v>0.13226731298890412</v>
          </cell>
          <cell r="Y12">
            <v>0.11205529286977312</v>
          </cell>
        </row>
        <row r="13">
          <cell r="B13">
            <v>0.75731323023988029</v>
          </cell>
          <cell r="C13">
            <v>0.70877350482937607</v>
          </cell>
          <cell r="D13">
            <v>0.67793285009041271</v>
          </cell>
          <cell r="E13">
            <v>0.68222724308404181</v>
          </cell>
          <cell r="F13">
            <v>0.68113555245755886</v>
          </cell>
          <cell r="G13">
            <v>0.68343222055360608</v>
          </cell>
          <cell r="H13">
            <v>0.69549118460297932</v>
          </cell>
          <cell r="I13">
            <v>0.65870709029791663</v>
          </cell>
          <cell r="J13">
            <v>0.48157663186034561</v>
          </cell>
          <cell r="K13">
            <v>0.58490300075013513</v>
          </cell>
          <cell r="L13">
            <v>0.71811906608088605</v>
          </cell>
          <cell r="M13">
            <v>0.69707686715319239</v>
          </cell>
          <cell r="N13">
            <v>0.67712191164911373</v>
          </cell>
          <cell r="O13">
            <v>0.68384444676465939</v>
          </cell>
          <cell r="P13">
            <v>0.67213435639556274</v>
          </cell>
          <cell r="Q13">
            <v>0.67159981103792887</v>
          </cell>
          <cell r="R13">
            <v>0.67423633966322072</v>
          </cell>
          <cell r="S13">
            <v>0.77950137107245276</v>
          </cell>
          <cell r="T13">
            <v>0.8</v>
          </cell>
          <cell r="U13">
            <v>0.75923845155789005</v>
          </cell>
          <cell r="V13">
            <v>0.72263112303296861</v>
          </cell>
          <cell r="W13">
            <v>0.72012601480663829</v>
          </cell>
          <cell r="X13">
            <v>0.72286667539572291</v>
          </cell>
          <cell r="Y13">
            <v>0.73641604613231793</v>
          </cell>
        </row>
        <row r="14">
          <cell r="B14">
            <v>0.4244919964577788</v>
          </cell>
          <cell r="C14">
            <v>0.41852416522830321</v>
          </cell>
          <cell r="D14">
            <v>0.41544089435087966</v>
          </cell>
          <cell r="E14">
            <v>0.41321120545581663</v>
          </cell>
          <cell r="F14">
            <v>0.40346811531263671</v>
          </cell>
          <cell r="G14">
            <v>0.41094463707616191</v>
          </cell>
          <cell r="H14">
            <v>0.42351332119223034</v>
          </cell>
          <cell r="I14">
            <v>0.44183648971944794</v>
          </cell>
          <cell r="J14">
            <v>0.4617714041777331</v>
          </cell>
          <cell r="K14">
            <v>0.47633411167947165</v>
          </cell>
          <cell r="L14">
            <v>0.5</v>
          </cell>
          <cell r="M14">
            <v>0.47854191633632681</v>
          </cell>
          <cell r="N14">
            <v>0.46373608345171841</v>
          </cell>
          <cell r="O14">
            <v>0.44863602928948715</v>
          </cell>
          <cell r="P14">
            <v>0.43745791618739432</v>
          </cell>
          <cell r="Q14">
            <v>0.45007836509667193</v>
          </cell>
          <cell r="R14">
            <v>0.44868019115766833</v>
          </cell>
          <cell r="S14">
            <v>0.45432444110321935</v>
          </cell>
          <cell r="T14">
            <v>0.4700351346530342</v>
          </cell>
          <cell r="U14">
            <v>0.47429578867227479</v>
          </cell>
          <cell r="V14">
            <v>0.4622055643106196</v>
          </cell>
          <cell r="W14">
            <v>0.45647315354852813</v>
          </cell>
          <cell r="X14">
            <v>0.44096068176461883</v>
          </cell>
          <cell r="Y14">
            <v>0.42156320138721859</v>
          </cell>
        </row>
        <row r="15">
          <cell r="B15">
            <v>0.53047296539383992</v>
          </cell>
          <cell r="C15">
            <v>0.47935373341797699</v>
          </cell>
          <cell r="D15">
            <v>0.4598769049835475</v>
          </cell>
          <cell r="E15">
            <v>0.43941038312758818</v>
          </cell>
          <cell r="F15">
            <v>0.4488599869373357</v>
          </cell>
          <cell r="G15">
            <v>0.47675012008666234</v>
          </cell>
          <cell r="H15">
            <v>0.54709797493212531</v>
          </cell>
          <cell r="I15">
            <v>0.65301310347925834</v>
          </cell>
          <cell r="J15">
            <v>0.80315379377185692</v>
          </cell>
          <cell r="K15">
            <v>0.94091507390921958</v>
          </cell>
          <cell r="L15">
            <v>1</v>
          </cell>
          <cell r="M15">
            <v>0.98821642329756898</v>
          </cell>
          <cell r="N15">
            <v>0.94151949999117379</v>
          </cell>
          <cell r="O15">
            <v>0.8123998830281659</v>
          </cell>
          <cell r="P15">
            <v>0.72097753111535789</v>
          </cell>
          <cell r="Q15">
            <v>0.72028498388555151</v>
          </cell>
          <cell r="R15">
            <v>0.72237686879176699</v>
          </cell>
          <cell r="S15">
            <v>0.78443059495270839</v>
          </cell>
          <cell r="T15">
            <v>0.81678824147267948</v>
          </cell>
          <cell r="U15">
            <v>0.80916989505130887</v>
          </cell>
          <cell r="V15">
            <v>0.75369812281874482</v>
          </cell>
          <cell r="W15">
            <v>0.70612657260290634</v>
          </cell>
          <cell r="X15">
            <v>0.62394288479404458</v>
          </cell>
          <cell r="Y15">
            <v>0.5168430475029494</v>
          </cell>
        </row>
        <row r="16">
          <cell r="B16">
            <v>0.19601716554592349</v>
          </cell>
          <cell r="C16">
            <v>0.19228375845356971</v>
          </cell>
          <cell r="D16">
            <v>0.18660825946663859</v>
          </cell>
          <cell r="E16">
            <v>0.1885614030644247</v>
          </cell>
          <cell r="F16">
            <v>0.18203282785771285</v>
          </cell>
          <cell r="G16">
            <v>0.18510138816168187</v>
          </cell>
          <cell r="H16">
            <v>0.18436310946453455</v>
          </cell>
          <cell r="I16">
            <v>0.19817046880694156</v>
          </cell>
          <cell r="J16">
            <v>0.2</v>
          </cell>
          <cell r="K16">
            <v>0.19179639781299643</v>
          </cell>
          <cell r="L16">
            <v>0.19404158987232201</v>
          </cell>
          <cell r="M16">
            <v>0.18842395071846937</v>
          </cell>
          <cell r="N16">
            <v>0.19660613487599846</v>
          </cell>
          <cell r="O16">
            <v>0.1903692202697832</v>
          </cell>
          <cell r="P16">
            <v>0.19152975970162556</v>
          </cell>
          <cell r="Q16">
            <v>0.1957670356728341</v>
          </cell>
          <cell r="R16">
            <v>0.19969201340918186</v>
          </cell>
          <cell r="S16">
            <v>0.19987283298121705</v>
          </cell>
          <cell r="T16">
            <v>0.19843424391189982</v>
          </cell>
          <cell r="U16">
            <v>0.18915954709948909</v>
          </cell>
          <cell r="V16">
            <v>0.18977303111668178</v>
          </cell>
          <cell r="W16">
            <v>0.18656052607789564</v>
          </cell>
          <cell r="X16">
            <v>0.18486962483299488</v>
          </cell>
          <cell r="Y16">
            <v>0.18819651772592338</v>
          </cell>
        </row>
      </sheetData>
      <sheetData sheetId="17">
        <row r="2">
          <cell r="B2">
            <v>7.1406099338244808E-2</v>
          </cell>
          <cell r="C2">
            <v>5.0449615647383678E-2</v>
          </cell>
          <cell r="D2">
            <v>4.3734384447192201E-2</v>
          </cell>
          <cell r="E2">
            <v>5.6059893158970114E-2</v>
          </cell>
          <cell r="F2">
            <v>4.8269223594901982E-2</v>
          </cell>
          <cell r="G2">
            <v>3.968553939514325E-2</v>
          </cell>
          <cell r="H2">
            <v>3.2835758409839412E-2</v>
          </cell>
          <cell r="I2">
            <v>0.11474568605432406</v>
          </cell>
          <cell r="J2">
            <v>0.12</v>
          </cell>
          <cell r="K2">
            <v>0.10292459250071197</v>
          </cell>
          <cell r="L2">
            <v>0.11991462260147281</v>
          </cell>
          <cell r="M2">
            <v>0.11142452606397704</v>
          </cell>
          <cell r="N2">
            <v>0.11191543867252252</v>
          </cell>
          <cell r="O2">
            <v>9.9936222150283485E-2</v>
          </cell>
          <cell r="P2">
            <v>5.9302599046128467E-2</v>
          </cell>
          <cell r="Q2">
            <v>9.2849655969561851E-2</v>
          </cell>
          <cell r="R2">
            <v>0.11135884395409074</v>
          </cell>
          <cell r="S2">
            <v>0.10390477821350803</v>
          </cell>
          <cell r="T2">
            <v>7.2619188104164581E-2</v>
          </cell>
          <cell r="U2">
            <v>7.5338093606209314E-2</v>
          </cell>
          <cell r="V2">
            <v>7.0170851779821367E-2</v>
          </cell>
          <cell r="W2">
            <v>4.3527543565968566E-2</v>
          </cell>
          <cell r="X2">
            <v>3.4722190740184504E-2</v>
          </cell>
          <cell r="Y2">
            <v>3.598805370523369E-2</v>
          </cell>
        </row>
        <row r="3">
          <cell r="B3">
            <v>-0.23268148141849079</v>
          </cell>
          <cell r="C3">
            <v>-0.23263018166766897</v>
          </cell>
          <cell r="D3">
            <v>-0.23904914386723958</v>
          </cell>
          <cell r="E3">
            <v>-0.25</v>
          </cell>
          <cell r="F3">
            <v>-0.24759921787752873</v>
          </cell>
          <cell r="G3">
            <v>-0.22723820812835771</v>
          </cell>
          <cell r="H3">
            <v>-0.1440869041811238</v>
          </cell>
          <cell r="I3">
            <v>-2.7697636680560429E-2</v>
          </cell>
          <cell r="J3">
            <v>-2.9764623802751626E-2</v>
          </cell>
          <cell r="K3">
            <v>-1.9725216350922094E-2</v>
          </cell>
          <cell r="L3">
            <v>-1.7375895735243743E-2</v>
          </cell>
          <cell r="M3">
            <v>-7.754749940982178E-2</v>
          </cell>
          <cell r="N3">
            <v>-0.11328856729131587</v>
          </cell>
          <cell r="O3">
            <v>-0.14685988679300394</v>
          </cell>
          <cell r="P3">
            <v>-0.14575578675054068</v>
          </cell>
          <cell r="Q3">
            <v>-0.14822069356153927</v>
          </cell>
          <cell r="R3">
            <v>-0.11653660408220311</v>
          </cell>
          <cell r="S3">
            <v>3.8302265711265035E-2</v>
          </cell>
          <cell r="T3">
            <v>-5.3981202662115079E-3</v>
          </cell>
          <cell r="U3">
            <v>-6.3721038055541648E-2</v>
          </cell>
          <cell r="V3">
            <v>-0.11811571208768171</v>
          </cell>
          <cell r="W3">
            <v>-0.15537139355819321</v>
          </cell>
          <cell r="X3">
            <v>-0.17040453134858452</v>
          </cell>
          <cell r="Y3">
            <v>-0.19510503785736746</v>
          </cell>
        </row>
        <row r="4">
          <cell r="B4">
            <v>-0.84638234407056145</v>
          </cell>
          <cell r="C4">
            <v>-0.91324900565160705</v>
          </cell>
          <cell r="D4">
            <v>-0.93</v>
          </cell>
          <cell r="E4">
            <v>-0.91756277062619318</v>
          </cell>
          <cell r="F4">
            <v>-0.91832593207058355</v>
          </cell>
          <cell r="G4">
            <v>-0.76684147057976582</v>
          </cell>
          <cell r="H4">
            <v>-2.8554892123366392E-2</v>
          </cell>
          <cell r="I4">
            <v>0.39535772040231637</v>
          </cell>
          <cell r="J4">
            <v>0.50389080430445621</v>
          </cell>
          <cell r="K4">
            <v>0.35102222197523841</v>
          </cell>
          <cell r="L4">
            <v>0.20725159527683878</v>
          </cell>
          <cell r="M4">
            <v>0.41109234595493577</v>
          </cell>
          <cell r="N4">
            <v>0.25921426041849271</v>
          </cell>
          <cell r="O4">
            <v>7.864384165800678E-2</v>
          </cell>
          <cell r="P4">
            <v>-0.3111334505720566</v>
          </cell>
          <cell r="Q4">
            <v>-0.31126584882469099</v>
          </cell>
          <cell r="R4">
            <v>-0.25640793114405763</v>
          </cell>
          <cell r="S4">
            <v>-0.12935262299330566</v>
          </cell>
          <cell r="T4">
            <v>-0.31526601755953831</v>
          </cell>
          <cell r="U4">
            <v>-0.17962978665145696</v>
          </cell>
          <cell r="V4">
            <v>-0.24662211224706823</v>
          </cell>
          <cell r="W4">
            <v>-0.40905130802344297</v>
          </cell>
          <cell r="X4">
            <v>-0.64624464127931325</v>
          </cell>
          <cell r="Y4">
            <v>-0.72950557052333564</v>
          </cell>
        </row>
        <row r="5">
          <cell r="B5">
            <v>-2.1862434436494955</v>
          </cell>
          <cell r="C5">
            <v>-2.2079265775595363</v>
          </cell>
          <cell r="D5">
            <v>-2.23045510765074</v>
          </cell>
          <cell r="E5">
            <v>-2.249982526946559</v>
          </cell>
          <cell r="F5">
            <v>-2.2599999999999998</v>
          </cell>
          <cell r="G5">
            <v>-2.066204641722285</v>
          </cell>
          <cell r="H5">
            <v>-1.7926524835721149</v>
          </cell>
          <cell r="I5">
            <v>-1.6366869306508796</v>
          </cell>
          <cell r="J5">
            <v>-1.6846181248264436</v>
          </cell>
          <cell r="K5">
            <v>-1.8662389260042358</v>
          </cell>
          <cell r="L5">
            <v>-1.9905466286802942</v>
          </cell>
          <cell r="M5">
            <v>-2.1076686159756122</v>
          </cell>
          <cell r="N5">
            <v>-2.110162047800793</v>
          </cell>
          <cell r="O5">
            <v>-2.148963769663244</v>
          </cell>
          <cell r="P5">
            <v>-2.1678569896640516</v>
          </cell>
          <cell r="Q5">
            <v>-2.1031880618631931</v>
          </cell>
          <cell r="R5">
            <v>-1.7804793719840217</v>
          </cell>
          <cell r="S5">
            <v>-1.0611786873116547</v>
          </cell>
          <cell r="T5">
            <v>-1.3687562158439339</v>
          </cell>
          <cell r="U5">
            <v>-1.6603145822889922</v>
          </cell>
          <cell r="V5">
            <v>-1.7873695182355489</v>
          </cell>
          <cell r="W5">
            <v>-1.8909653948709779</v>
          </cell>
          <cell r="X5">
            <v>-1.9989150009757375</v>
          </cell>
          <cell r="Y5">
            <v>-2.0085941481816594</v>
          </cell>
        </row>
        <row r="6">
          <cell r="B6">
            <v>-0.45504982470805988</v>
          </cell>
          <cell r="C6">
            <v>-0.47791558795490158</v>
          </cell>
          <cell r="D6">
            <v>-0.49822318351735029</v>
          </cell>
          <cell r="E6">
            <v>-0.5</v>
          </cell>
          <cell r="F6">
            <v>-0.49889304122320588</v>
          </cell>
          <cell r="G6">
            <v>-0.42052742983846614</v>
          </cell>
          <cell r="H6">
            <v>-0.32048636272661829</v>
          </cell>
          <cell r="I6">
            <v>-0.2593583191406062</v>
          </cell>
          <cell r="J6">
            <v>-0.25476298420970805</v>
          </cell>
          <cell r="K6">
            <v>-0.21340320783479441</v>
          </cell>
          <cell r="L6">
            <v>-0.21118924308486248</v>
          </cell>
          <cell r="M6">
            <v>-0.20674251370809937</v>
          </cell>
          <cell r="N6">
            <v>-0.24881855752682097</v>
          </cell>
          <cell r="O6">
            <v>-0.2677587963522764</v>
          </cell>
          <cell r="P6">
            <v>-0.26055853789251271</v>
          </cell>
          <cell r="Q6">
            <v>-0.32298877579701013</v>
          </cell>
          <cell r="R6">
            <v>-0.28615014170072905</v>
          </cell>
          <cell r="S6">
            <v>-0.14345644877153108</v>
          </cell>
          <cell r="T6">
            <v>-0.16987612816173417</v>
          </cell>
          <cell r="U6">
            <v>-0.2112171833203213</v>
          </cell>
          <cell r="V6">
            <v>-0.22807343612634054</v>
          </cell>
          <cell r="W6">
            <v>-0.29606670706044402</v>
          </cell>
          <cell r="X6">
            <v>-0.32742614456561003</v>
          </cell>
          <cell r="Y6">
            <v>-0.34253347392809469</v>
          </cell>
        </row>
        <row r="7">
          <cell r="B7">
            <v>3.6779708049963881E-2</v>
          </cell>
          <cell r="C7">
            <v>2.8770503635559923E-2</v>
          </cell>
          <cell r="D7">
            <v>2.1814418584811732E-2</v>
          </cell>
          <cell r="E7">
            <v>3.2498520693189502E-2</v>
          </cell>
          <cell r="F7">
            <v>2.6686586744016531E-2</v>
          </cell>
          <cell r="G7">
            <v>3.844739078396775E-2</v>
          </cell>
          <cell r="H7">
            <v>5.1277545540940342E-2</v>
          </cell>
          <cell r="I7">
            <v>9.9878084526856689E-2</v>
          </cell>
          <cell r="J7">
            <v>0.115026349779476</v>
          </cell>
          <cell r="K7">
            <v>0.1185204139182308</v>
          </cell>
          <cell r="L7">
            <v>0.11249515262814994</v>
          </cell>
          <cell r="M7">
            <v>0.12</v>
          </cell>
          <cell r="N7">
            <v>0.1191083483333398</v>
          </cell>
          <cell r="O7">
            <v>0.1177272964919001</v>
          </cell>
          <cell r="P7">
            <v>9.901533113330481E-2</v>
          </cell>
          <cell r="Q7">
            <v>9.4185477729519948E-2</v>
          </cell>
          <cell r="R7">
            <v>8.1859542480684971E-2</v>
          </cell>
          <cell r="S7">
            <v>8.9551587946583078E-2</v>
          </cell>
          <cell r="T7">
            <v>7.590983113772691E-2</v>
          </cell>
          <cell r="U7">
            <v>7.9214120704367993E-2</v>
          </cell>
          <cell r="V7">
            <v>6.6973935871865925E-2</v>
          </cell>
          <cell r="W7">
            <v>7.0500549822482217E-2</v>
          </cell>
          <cell r="X7">
            <v>4.3767093641625385E-2</v>
          </cell>
          <cell r="Y7">
            <v>4.4946630056278511E-2</v>
          </cell>
        </row>
        <row r="8">
          <cell r="B8">
            <v>-0.56357800057600205</v>
          </cell>
          <cell r="C8">
            <v>-0.55741569733846719</v>
          </cell>
          <cell r="D8">
            <v>-0.57492913891370434</v>
          </cell>
          <cell r="E8">
            <v>-0.58533242744484426</v>
          </cell>
          <cell r="F8">
            <v>-0.62</v>
          </cell>
          <cell r="G8">
            <v>-0.55512238758330468</v>
          </cell>
          <cell r="H8">
            <v>-0.47160452510102963</v>
          </cell>
          <cell r="I8">
            <v>-0.24496955902828099</v>
          </cell>
          <cell r="J8">
            <v>-0.12137638153344937</v>
          </cell>
          <cell r="K8">
            <v>-0.11266413030119035</v>
          </cell>
          <cell r="L8">
            <v>-8.5631900788242232E-2</v>
          </cell>
          <cell r="M8">
            <v>-2.8777801726905344E-2</v>
          </cell>
          <cell r="N8">
            <v>-0.11684139674980785</v>
          </cell>
          <cell r="O8">
            <v>-0.12192656433153501</v>
          </cell>
          <cell r="P8">
            <v>-0.22222761801161911</v>
          </cell>
          <cell r="Q8">
            <v>-0.31757170949687874</v>
          </cell>
          <cell r="R8">
            <v>-0.28661950573892436</v>
          </cell>
          <cell r="S8">
            <v>-0.31969831528588222</v>
          </cell>
          <cell r="T8">
            <v>-0.3595161390622908</v>
          </cell>
          <cell r="U8">
            <v>-0.3451669736231443</v>
          </cell>
          <cell r="V8">
            <v>-0.39301866044682349</v>
          </cell>
          <cell r="W8">
            <v>-0.46331547390839367</v>
          </cell>
          <cell r="X8">
            <v>-0.52273527296807953</v>
          </cell>
          <cell r="Y8">
            <v>-0.52390134773460617</v>
          </cell>
        </row>
        <row r="9">
          <cell r="B9">
            <v>-0.30358177546931875</v>
          </cell>
          <cell r="C9">
            <v>-0.31</v>
          </cell>
          <cell r="D9">
            <v>-0.30877207809722729</v>
          </cell>
          <cell r="E9">
            <v>-0.30832836983910716</v>
          </cell>
          <cell r="F9">
            <v>-0.30197205412122174</v>
          </cell>
          <cell r="G9">
            <v>-0.28977019459756043</v>
          </cell>
          <cell r="H9">
            <v>-0.2215124387055723</v>
          </cell>
          <cell r="I9">
            <v>-0.17622276014542368</v>
          </cell>
          <cell r="J9">
            <v>-0.16272589662191916</v>
          </cell>
          <cell r="K9">
            <v>-0.18584494440563706</v>
          </cell>
          <cell r="L9">
            <v>-0.17549013179886896</v>
          </cell>
          <cell r="M9">
            <v>-0.15997080460247087</v>
          </cell>
          <cell r="N9">
            <v>-0.16957235566559925</v>
          </cell>
          <cell r="O9">
            <v>-0.18359030078360036</v>
          </cell>
          <cell r="P9">
            <v>-0.22306449776031834</v>
          </cell>
          <cell r="Q9">
            <v>-0.2473809257043528</v>
          </cell>
          <cell r="R9">
            <v>-0.24672558308953887</v>
          </cell>
          <cell r="S9">
            <v>-0.24330399500192498</v>
          </cell>
          <cell r="T9">
            <v>-0.25645627260718312</v>
          </cell>
          <cell r="U9">
            <v>-0.26517041176484146</v>
          </cell>
          <cell r="V9">
            <v>-0.26971064188838706</v>
          </cell>
          <cell r="W9">
            <v>-0.27761992959353748</v>
          </cell>
          <cell r="X9">
            <v>-0.28973923788577732</v>
          </cell>
          <cell r="Y9">
            <v>-0.2952907067619252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-0.18434329477536129</v>
          </cell>
          <cell r="C11">
            <v>-0.18971867561503769</v>
          </cell>
          <cell r="D11">
            <v>-0.19</v>
          </cell>
          <cell r="E11">
            <v>-0.1894659805884005</v>
          </cell>
          <cell r="F11">
            <v>-0.18893877970740799</v>
          </cell>
          <cell r="G11">
            <v>-0.17663343540077517</v>
          </cell>
          <cell r="H11">
            <v>-0.13240090738392923</v>
          </cell>
          <cell r="I11">
            <v>-0.10806214826511043</v>
          </cell>
          <cell r="J11">
            <v>-6.9654805293875369E-2</v>
          </cell>
          <cell r="K11">
            <v>-4.022500370850942E-2</v>
          </cell>
          <cell r="L11">
            <v>-5.1460826902680806E-2</v>
          </cell>
          <cell r="M11">
            <v>-3.9728387395964376E-2</v>
          </cell>
          <cell r="N11">
            <v>-4.7373844831359507E-2</v>
          </cell>
          <cell r="O11">
            <v>-6.8518157653388256E-2</v>
          </cell>
          <cell r="P11">
            <v>-8.5652729791707169E-2</v>
          </cell>
          <cell r="Q11">
            <v>-8.8343924766872875E-2</v>
          </cell>
          <cell r="R11">
            <v>-9.0842520957211154E-2</v>
          </cell>
          <cell r="S11">
            <v>-6.1311457839662596E-2</v>
          </cell>
          <cell r="T11">
            <v>-7.4293650716107315E-2</v>
          </cell>
          <cell r="U11">
            <v>-9.2103659720178713E-2</v>
          </cell>
          <cell r="V11">
            <v>-0.10831426449308326</v>
          </cell>
          <cell r="W11">
            <v>-0.13781131260131996</v>
          </cell>
          <cell r="X11">
            <v>-0.17225213420862456</v>
          </cell>
          <cell r="Y11">
            <v>-0.17531730370617268</v>
          </cell>
        </row>
        <row r="12">
          <cell r="B12">
            <v>-0.11568277825773525</v>
          </cell>
          <cell r="C12">
            <v>-0.11679670847065765</v>
          </cell>
          <cell r="D12">
            <v>-0.11894328858209699</v>
          </cell>
          <cell r="E12">
            <v>-0.12</v>
          </cell>
          <cell r="F12">
            <v>-0.11731266922240825</v>
          </cell>
          <cell r="G12">
            <v>-9.4673435979561502E-2</v>
          </cell>
          <cell r="H12">
            <v>-7.1834102220242876E-2</v>
          </cell>
          <cell r="I12">
            <v>-6.4183040974719038E-2</v>
          </cell>
          <cell r="J12">
            <v>-4.5044884282362842E-2</v>
          </cell>
          <cell r="K12">
            <v>-2.9721828085820239E-2</v>
          </cell>
          <cell r="L12">
            <v>-6.7760984622754886E-2</v>
          </cell>
          <cell r="M12">
            <v>-6.3898648628314361E-2</v>
          </cell>
          <cell r="N12">
            <v>-7.2017510861017486E-2</v>
          </cell>
          <cell r="O12">
            <v>-7.1870209801738319E-2</v>
          </cell>
          <cell r="P12">
            <v>-7.9963088531568402E-2</v>
          </cell>
          <cell r="Q12">
            <v>-8.0038896701905921E-2</v>
          </cell>
          <cell r="R12">
            <v>-6.8175704588281608E-2</v>
          </cell>
          <cell r="S12">
            <v>-4.5591976269828936E-2</v>
          </cell>
          <cell r="T12">
            <v>-6.2282205427083542E-2</v>
          </cell>
          <cell r="U12">
            <v>-7.3162351954860733E-2</v>
          </cell>
          <cell r="V12">
            <v>-7.8600487932846061E-2</v>
          </cell>
          <cell r="W12">
            <v>-8.049152993405119E-2</v>
          </cell>
          <cell r="X12">
            <v>-8.6915557747314978E-2</v>
          </cell>
          <cell r="Y12">
            <v>-9.2188727556647379E-2</v>
          </cell>
        </row>
        <row r="13">
          <cell r="B13">
            <v>-3.4276525208985574E-2</v>
          </cell>
          <cell r="C13">
            <v>5.7509884748573291E-2</v>
          </cell>
          <cell r="D13">
            <v>0.12166281121761889</v>
          </cell>
          <cell r="E13">
            <v>0.10520242378758328</v>
          </cell>
          <cell r="F13">
            <v>8.1797863857381359E-2</v>
          </cell>
          <cell r="G13">
            <v>-8.2402091279020914E-2</v>
          </cell>
          <cell r="H13">
            <v>-2.7204650296957897E-3</v>
          </cell>
          <cell r="I13">
            <v>9.8242471966411116E-2</v>
          </cell>
          <cell r="J13">
            <v>0.21323207203087041</v>
          </cell>
          <cell r="K13">
            <v>0.25154683215976598</v>
          </cell>
          <cell r="L13">
            <v>0.12218846967793777</v>
          </cell>
          <cell r="M13">
            <v>-3.1746054213028911E-4</v>
          </cell>
          <cell r="N13">
            <v>0.38702556601237004</v>
          </cell>
          <cell r="O13">
            <v>0.43874736253367463</v>
          </cell>
          <cell r="P13">
            <v>0.41619516115850402</v>
          </cell>
          <cell r="Q13">
            <v>0.47782129934687767</v>
          </cell>
          <cell r="R13">
            <v>0.26250424691775076</v>
          </cell>
          <cell r="S13">
            <v>0.36258327982256283</v>
          </cell>
          <cell r="T13">
            <v>0.38933516583148975</v>
          </cell>
          <cell r="U13">
            <v>0.34706832797229586</v>
          </cell>
          <cell r="V13">
            <v>0.38950547503121657</v>
          </cell>
          <cell r="W13">
            <v>0.5</v>
          </cell>
          <cell r="X13">
            <v>0.46317418394043619</v>
          </cell>
          <cell r="Y13">
            <v>0.31202453983227474</v>
          </cell>
        </row>
        <row r="14">
          <cell r="B14">
            <v>3.0943313477528104E-2</v>
          </cell>
          <cell r="C14">
            <v>2.5025923821102806E-2</v>
          </cell>
          <cell r="D14">
            <v>3.5717930225394087E-2</v>
          </cell>
          <cell r="E14">
            <v>4.4756991997218713E-2</v>
          </cell>
          <cell r="F14">
            <v>4.6736383360647782E-2</v>
          </cell>
          <cell r="G14">
            <v>5.6979825762113183E-2</v>
          </cell>
          <cell r="H14">
            <v>0.20838398097361011</v>
          </cell>
          <cell r="I14">
            <v>0.26086480135054207</v>
          </cell>
          <cell r="J14">
            <v>0.27931081561732518</v>
          </cell>
          <cell r="K14">
            <v>0.26125247015749753</v>
          </cell>
          <cell r="L14">
            <v>0.23931759823177159</v>
          </cell>
          <cell r="M14">
            <v>0.27427075751867819</v>
          </cell>
          <cell r="N14">
            <v>0.31</v>
          </cell>
          <cell r="O14">
            <v>0.27492403295288109</v>
          </cell>
          <cell r="P14">
            <v>0.27037335479865876</v>
          </cell>
          <cell r="Q14">
            <v>0.26986321613004471</v>
          </cell>
          <cell r="R14">
            <v>0.24319443688655104</v>
          </cell>
          <cell r="S14">
            <v>0.25139708955369677</v>
          </cell>
          <cell r="T14">
            <v>0.21738253164709628</v>
          </cell>
          <cell r="U14">
            <v>0.16410514848514757</v>
          </cell>
          <cell r="V14">
            <v>0.18004163426744391</v>
          </cell>
          <cell r="W14">
            <v>0.15733093624402841</v>
          </cell>
          <cell r="X14">
            <v>6.9202968043078419E-2</v>
          </cell>
          <cell r="Y14">
            <v>4.8960365530409312E-2</v>
          </cell>
        </row>
        <row r="15">
          <cell r="B15">
            <v>0.59490090827014186</v>
          </cell>
          <cell r="C15">
            <v>0.60892633514898131</v>
          </cell>
          <cell r="D15">
            <v>0.61637257983667537</v>
          </cell>
          <cell r="E15">
            <v>0.62</v>
          </cell>
          <cell r="F15">
            <v>0.60893804319739198</v>
          </cell>
          <cell r="G15">
            <v>0.59224777557836872</v>
          </cell>
          <cell r="H15">
            <v>0.52486758646637577</v>
          </cell>
          <cell r="I15">
            <v>0.41722089941619911</v>
          </cell>
          <cell r="J15">
            <v>0.33759750033883545</v>
          </cell>
          <cell r="K15">
            <v>0.29083614779869332</v>
          </cell>
          <cell r="L15">
            <v>0.38217574645979746</v>
          </cell>
          <cell r="M15">
            <v>0.37700301210939213</v>
          </cell>
          <cell r="N15">
            <v>0.33184062329461805</v>
          </cell>
          <cell r="O15">
            <v>0.28237508207944312</v>
          </cell>
          <cell r="P15">
            <v>0.38041501900227248</v>
          </cell>
          <cell r="Q15">
            <v>0.45988754727859588</v>
          </cell>
          <cell r="R15">
            <v>0.44097097202378804</v>
          </cell>
          <cell r="S15">
            <v>0.46811986144440221</v>
          </cell>
          <cell r="T15">
            <v>0.48385621952423447</v>
          </cell>
          <cell r="U15">
            <v>0.52523905764791579</v>
          </cell>
          <cell r="V15">
            <v>0.52796066019242038</v>
          </cell>
          <cell r="W15">
            <v>0.568804261175055</v>
          </cell>
          <cell r="X15">
            <v>0.59448638407514198</v>
          </cell>
          <cell r="Y15">
            <v>0.58848223008442557</v>
          </cell>
        </row>
        <row r="16">
          <cell r="B16">
            <v>7.1406099338244808E-2</v>
          </cell>
          <cell r="C16">
            <v>5.0449615647383678E-2</v>
          </cell>
          <cell r="D16">
            <v>4.3734384447192201E-2</v>
          </cell>
          <cell r="E16">
            <v>5.6059893158970114E-2</v>
          </cell>
          <cell r="F16">
            <v>4.8269223594901982E-2</v>
          </cell>
          <cell r="G16">
            <v>3.968553939514325E-2</v>
          </cell>
          <cell r="H16">
            <v>3.2835758409839412E-2</v>
          </cell>
          <cell r="I16">
            <v>0.11474568605432406</v>
          </cell>
          <cell r="J16">
            <v>0.12</v>
          </cell>
          <cell r="K16">
            <v>0.10292459250071197</v>
          </cell>
          <cell r="L16">
            <v>0.11991462260147281</v>
          </cell>
          <cell r="M16">
            <v>0.11142452606397704</v>
          </cell>
          <cell r="N16">
            <v>0.11191543867252252</v>
          </cell>
          <cell r="O16">
            <v>9.9936222150283485E-2</v>
          </cell>
          <cell r="P16">
            <v>5.9302599046128467E-2</v>
          </cell>
          <cell r="Q16">
            <v>9.2849655969561851E-2</v>
          </cell>
          <cell r="R16">
            <v>0.11135884395409074</v>
          </cell>
          <cell r="S16">
            <v>0.10390477821350803</v>
          </cell>
          <cell r="T16">
            <v>7.2619188104164581E-2</v>
          </cell>
          <cell r="U16">
            <v>7.5338093606209314E-2</v>
          </cell>
          <cell r="V16">
            <v>7.0170851779821367E-2</v>
          </cell>
          <cell r="W16">
            <v>4.3527543565968566E-2</v>
          </cell>
          <cell r="X16">
            <v>3.4722190740184504E-2</v>
          </cell>
          <cell r="Y16">
            <v>3.598805370523369E-2</v>
          </cell>
        </row>
      </sheetData>
      <sheetData sheetId="18">
        <row r="2">
          <cell r="B2">
            <v>0.12</v>
          </cell>
          <cell r="C2">
            <v>8.1287008883757589E-2</v>
          </cell>
          <cell r="D2">
            <v>6.8166556540742079E-2</v>
          </cell>
          <cell r="E2">
            <v>6.4629317336372338E-2</v>
          </cell>
          <cell r="F2">
            <v>7.1828893601877275E-2</v>
          </cell>
          <cell r="G2">
            <v>3.8516989192927654E-2</v>
          </cell>
          <cell r="H2">
            <v>1.6532593690619737E-2</v>
          </cell>
          <cell r="I2">
            <v>5.0793118644085568E-2</v>
          </cell>
          <cell r="J2">
            <v>3.2495366059397283E-2</v>
          </cell>
          <cell r="K2">
            <v>4.2439931058499518E-2</v>
          </cell>
          <cell r="L2">
            <v>2.7620351930045157E-2</v>
          </cell>
          <cell r="M2">
            <v>6.0661260421356944E-2</v>
          </cell>
          <cell r="N2">
            <v>6.7054653495101701E-2</v>
          </cell>
          <cell r="O2">
            <v>6.8267330563318629E-2</v>
          </cell>
          <cell r="P2">
            <v>4.6317712930366572E-2</v>
          </cell>
          <cell r="Q2">
            <v>5.3791745821625658E-2</v>
          </cell>
          <cell r="R2">
            <v>5.6505480315949159E-2</v>
          </cell>
          <cell r="S2">
            <v>5.9525024552675374E-2</v>
          </cell>
          <cell r="T2">
            <v>5.2273312944119521E-2</v>
          </cell>
          <cell r="U2">
            <v>5.3280963281362538E-2</v>
          </cell>
          <cell r="V2">
            <v>6.2895448636986623E-2</v>
          </cell>
          <cell r="W2">
            <v>6.6877447261842055E-2</v>
          </cell>
          <cell r="X2">
            <v>5.0921650242410611E-2</v>
          </cell>
          <cell r="Y2">
            <v>5.8666750962125536E-2</v>
          </cell>
        </row>
        <row r="3">
          <cell r="B3">
            <v>-0.21297351894115393</v>
          </cell>
          <cell r="C3">
            <v>-0.23040813015951686</v>
          </cell>
          <cell r="D3">
            <v>-0.21809154013383056</v>
          </cell>
          <cell r="E3">
            <v>-0.25</v>
          </cell>
          <cell r="F3">
            <v>-0.23563648282367422</v>
          </cell>
          <cell r="G3">
            <v>-0.21196084284764796</v>
          </cell>
          <cell r="H3">
            <v>-0.17841260649889418</v>
          </cell>
          <cell r="I3">
            <v>-9.9957083851046624E-2</v>
          </cell>
          <cell r="J3">
            <v>-5.9881757312288106E-2</v>
          </cell>
          <cell r="K3">
            <v>-2.9349102564722316E-2</v>
          </cell>
          <cell r="L3">
            <v>-4.5716119600345294E-2</v>
          </cell>
          <cell r="M3">
            <v>-7.379416161276281E-2</v>
          </cell>
          <cell r="N3">
            <v>-9.4993039350118519E-2</v>
          </cell>
          <cell r="O3">
            <v>-0.11253754618211108</v>
          </cell>
          <cell r="P3">
            <v>-0.14596489141235616</v>
          </cell>
          <cell r="Q3">
            <v>-0.12000024487286544</v>
          </cell>
          <cell r="R3">
            <v>-8.551632077647997E-2</v>
          </cell>
          <cell r="S3">
            <v>3.83199090435987E-2</v>
          </cell>
          <cell r="T3">
            <v>4.4854725804599543E-3</v>
          </cell>
          <cell r="U3">
            <v>-4.9964802497354542E-2</v>
          </cell>
          <cell r="V3">
            <v>-0.10168518098363291</v>
          </cell>
          <cell r="W3">
            <v>-0.12701149388852009</v>
          </cell>
          <cell r="X3">
            <v>-0.15845746895126972</v>
          </cell>
          <cell r="Y3">
            <v>-0.19049799374631157</v>
          </cell>
        </row>
        <row r="4">
          <cell r="B4">
            <v>-0.84759680933707837</v>
          </cell>
          <cell r="C4">
            <v>-0.87220416788426713</v>
          </cell>
          <cell r="D4">
            <v>-0.93</v>
          </cell>
          <cell r="E4">
            <v>-0.92541912779457625</v>
          </cell>
          <cell r="F4">
            <v>-0.92237323751687328</v>
          </cell>
          <cell r="G4">
            <v>-0.86374158942826262</v>
          </cell>
          <cell r="H4">
            <v>-0.45791038130121131</v>
          </cell>
          <cell r="I4">
            <v>-0.49530493842922652</v>
          </cell>
          <cell r="J4">
            <v>-0.41571422755998783</v>
          </cell>
          <cell r="K4">
            <v>-0.2694754005120259</v>
          </cell>
          <cell r="L4">
            <v>-0.40839908971593986</v>
          </cell>
          <cell r="M4">
            <v>-0.34236120377125867</v>
          </cell>
          <cell r="N4">
            <v>-0.43333012633947077</v>
          </cell>
          <cell r="O4">
            <v>-0.59645428734096939</v>
          </cell>
          <cell r="P4">
            <v>-0.79243914832974383</v>
          </cell>
          <cell r="Q4">
            <v>-0.8260045082418862</v>
          </cell>
          <cell r="R4">
            <v>-0.75807130252953203</v>
          </cell>
          <cell r="S4">
            <v>-0.50298018103571063</v>
          </cell>
          <cell r="T4">
            <v>-0.53720561647356091</v>
          </cell>
          <cell r="U4">
            <v>-0.65785166653288296</v>
          </cell>
          <cell r="V4">
            <v>-0.71968343562130499</v>
          </cell>
          <cell r="W4">
            <v>-0.78940504511499976</v>
          </cell>
          <cell r="X4">
            <v>-0.81149153713798439</v>
          </cell>
          <cell r="Y4">
            <v>-0.84615609061624197</v>
          </cell>
        </row>
        <row r="5">
          <cell r="B5">
            <v>-2.1777747910516068</v>
          </cell>
          <cell r="C5">
            <v>-2.2188873955258033</v>
          </cell>
          <cell r="D5">
            <v>-2.256281875366474</v>
          </cell>
          <cell r="E5">
            <v>-2.2599999999999998</v>
          </cell>
          <cell r="F5">
            <v>-2.2430762443752252</v>
          </cell>
          <cell r="G5">
            <v>-2.0506763139880997</v>
          </cell>
          <cell r="H5">
            <v>-1.8331072914039774</v>
          </cell>
          <cell r="I5">
            <v>-1.7313951400942074</v>
          </cell>
          <cell r="J5">
            <v>-1.7172071118815917</v>
          </cell>
          <cell r="K5">
            <v>-1.6663935367720679</v>
          </cell>
          <cell r="L5">
            <v>-1.815286447344814</v>
          </cell>
          <cell r="M5">
            <v>-2.0393090142783654</v>
          </cell>
          <cell r="N5">
            <v>-2.0229841124918448</v>
          </cell>
          <cell r="O5">
            <v>-2.1131572695810288</v>
          </cell>
          <cell r="P5">
            <v>-2.0704634909712762</v>
          </cell>
          <cell r="Q5">
            <v>-2.1179011766080178</v>
          </cell>
          <cell r="R5">
            <v>-1.7703705632982423</v>
          </cell>
          <cell r="S5">
            <v>-1.1096252385539458</v>
          </cell>
          <cell r="T5">
            <v>-1.3081777094280616</v>
          </cell>
          <cell r="U5">
            <v>-1.6935732701539428</v>
          </cell>
          <cell r="V5">
            <v>-1.8780648682932384</v>
          </cell>
          <cell r="W5">
            <v>-1.9640076634067085</v>
          </cell>
          <cell r="X5">
            <v>-2.0180694340427716</v>
          </cell>
          <cell r="Y5">
            <v>-2.0200774598094737</v>
          </cell>
        </row>
        <row r="6">
          <cell r="B6">
            <v>-0.44386081769675539</v>
          </cell>
          <cell r="C6">
            <v>-0.47478124059786853</v>
          </cell>
          <cell r="D6">
            <v>-0.5</v>
          </cell>
          <cell r="E6">
            <v>-0.49302373593536625</v>
          </cell>
          <cell r="F6">
            <v>-0.49505458861902474</v>
          </cell>
          <cell r="G6">
            <v>-0.43256713955476123</v>
          </cell>
          <cell r="H6">
            <v>-0.3864373159869941</v>
          </cell>
          <cell r="I6">
            <v>-0.38223846868772754</v>
          </cell>
          <cell r="J6">
            <v>-0.31568906781961176</v>
          </cell>
          <cell r="K6">
            <v>-0.22660695796923233</v>
          </cell>
          <cell r="L6">
            <v>-0.15975704314848055</v>
          </cell>
          <cell r="M6">
            <v>-0.19636056979700314</v>
          </cell>
          <cell r="N6">
            <v>-0.20008559665011422</v>
          </cell>
          <cell r="O6">
            <v>-0.22180742161493</v>
          </cell>
          <cell r="P6">
            <v>-0.2601869855695082</v>
          </cell>
          <cell r="Q6">
            <v>-0.28565164242711766</v>
          </cell>
          <cell r="R6">
            <v>-0.27230004978942146</v>
          </cell>
          <cell r="S6">
            <v>-0.13262538174944616</v>
          </cell>
          <cell r="T6">
            <v>-0.14046682288073281</v>
          </cell>
          <cell r="U6">
            <v>-0.19398375102221099</v>
          </cell>
          <cell r="V6">
            <v>-0.24608828977018218</v>
          </cell>
          <cell r="W6">
            <v>-0.28153496631012326</v>
          </cell>
          <cell r="X6">
            <v>-0.31606234215932433</v>
          </cell>
          <cell r="Y6">
            <v>-0.33702808443125171</v>
          </cell>
        </row>
        <row r="7">
          <cell r="B7">
            <v>6.3186792292567129E-2</v>
          </cell>
          <cell r="C7">
            <v>5.1909733531551948E-2</v>
          </cell>
          <cell r="D7">
            <v>4.2811738805788681E-2</v>
          </cell>
          <cell r="E7">
            <v>5.0477291586629273E-2</v>
          </cell>
          <cell r="F7">
            <v>4.1011565440840954E-2</v>
          </cell>
          <cell r="G7">
            <v>4.5325292606763046E-2</v>
          </cell>
          <cell r="H7">
            <v>6.2814670952597559E-2</v>
          </cell>
          <cell r="I7">
            <v>9.1444825023724169E-2</v>
          </cell>
          <cell r="J7">
            <v>8.7047685689847776E-2</v>
          </cell>
          <cell r="K7">
            <v>0.12</v>
          </cell>
          <cell r="L7">
            <v>0.10194816592802985</v>
          </cell>
          <cell r="M7">
            <v>0.11703777055763696</v>
          </cell>
          <cell r="N7">
            <v>0.10257369263004068</v>
          </cell>
          <cell r="O7">
            <v>8.9090780255086932E-2</v>
          </cell>
          <cell r="P7">
            <v>5.8260224924373022E-2</v>
          </cell>
          <cell r="Q7">
            <v>7.5925698084116575E-2</v>
          </cell>
          <cell r="R7">
            <v>6.7651495814497226E-2</v>
          </cell>
          <cell r="S7">
            <v>8.8193657690827709E-2</v>
          </cell>
          <cell r="T7">
            <v>8.2637229035803561E-2</v>
          </cell>
          <cell r="U7">
            <v>6.3642731591410234E-2</v>
          </cell>
          <cell r="V7">
            <v>5.2094265107572854E-2</v>
          </cell>
          <cell r="W7">
            <v>4.9172817652593591E-2</v>
          </cell>
          <cell r="X7">
            <v>5.1292178776600007E-2</v>
          </cell>
          <cell r="Y7">
            <v>5.6834176030932583E-2</v>
          </cell>
        </row>
        <row r="8">
          <cell r="B8">
            <v>-0.60485318506213825</v>
          </cell>
          <cell r="C8">
            <v>-0.62</v>
          </cell>
          <cell r="D8">
            <v>-0.54367939657013797</v>
          </cell>
          <cell r="E8">
            <v>-0.60092231233141535</v>
          </cell>
          <cell r="F8">
            <v>-0.59767096096616845</v>
          </cell>
          <cell r="G8">
            <v>-0.55607068557510786</v>
          </cell>
          <cell r="H8">
            <v>-0.51838777884396514</v>
          </cell>
          <cell r="I8">
            <v>-0.47135504180176424</v>
          </cell>
          <cell r="J8">
            <v>-0.38090697792898637</v>
          </cell>
          <cell r="K8">
            <v>-0.3244346635643886</v>
          </cell>
          <cell r="L8">
            <v>-0.28492383885416384</v>
          </cell>
          <cell r="M8">
            <v>-0.25306338902072117</v>
          </cell>
          <cell r="N8">
            <v>-0.30144088229836563</v>
          </cell>
          <cell r="O8">
            <v>-0.31033238560544196</v>
          </cell>
          <cell r="P8">
            <v>-0.35346085235683244</v>
          </cell>
          <cell r="Q8">
            <v>-0.40318272514691494</v>
          </cell>
          <cell r="R8">
            <v>-0.40465765367003464</v>
          </cell>
          <cell r="S8">
            <v>-0.34468633603224674</v>
          </cell>
          <cell r="T8">
            <v>-0.36253654423480597</v>
          </cell>
          <cell r="U8">
            <v>-0.35880159644552967</v>
          </cell>
          <cell r="V8">
            <v>-0.37368635706516889</v>
          </cell>
          <cell r="W8">
            <v>-0.42133184856483025</v>
          </cell>
          <cell r="X8">
            <v>-0.46201848373196952</v>
          </cell>
          <cell r="Y8">
            <v>-0.49796519004647344</v>
          </cell>
        </row>
        <row r="9">
          <cell r="B9">
            <v>-0.30391008892061017</v>
          </cell>
          <cell r="C9">
            <v>-0.31</v>
          </cell>
          <cell r="D9">
            <v>-0.30354698311994244</v>
          </cell>
          <cell r="E9">
            <v>-0.30971988835395786</v>
          </cell>
          <cell r="F9">
            <v>-0.30281038276250383</v>
          </cell>
          <cell r="G9">
            <v>-0.29986398133274922</v>
          </cell>
          <cell r="H9">
            <v>-0.25415226308623473</v>
          </cell>
          <cell r="I9">
            <v>-0.2434759873797048</v>
          </cell>
          <cell r="J9">
            <v>-0.23737401403196129</v>
          </cell>
          <cell r="K9">
            <v>-0.23380509849541514</v>
          </cell>
          <cell r="L9">
            <v>-0.22040446537511979</v>
          </cell>
          <cell r="M9">
            <v>-0.23294780128215178</v>
          </cell>
          <cell r="N9">
            <v>-0.24811007260270679</v>
          </cell>
          <cell r="O9">
            <v>-0.26390028187862136</v>
          </cell>
          <cell r="P9">
            <v>-0.27187837835332018</v>
          </cell>
          <cell r="Q9">
            <v>-0.26627088847155672</v>
          </cell>
          <cell r="R9">
            <v>-0.26495330585289933</v>
          </cell>
          <cell r="S9">
            <v>-0.26409220730987043</v>
          </cell>
          <cell r="T9">
            <v>-0.27671815260278332</v>
          </cell>
          <cell r="U9">
            <v>-0.28940115029255581</v>
          </cell>
          <cell r="V9">
            <v>-0.29493604404733292</v>
          </cell>
          <cell r="W9">
            <v>-0.30047608350459754</v>
          </cell>
          <cell r="X9">
            <v>-0.30116080498227221</v>
          </cell>
          <cell r="Y9">
            <v>-0.29857233120032173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-0.17209926224529151</v>
          </cell>
          <cell r="C11">
            <v>-0.18223740903584829</v>
          </cell>
          <cell r="D11">
            <v>-0.18898672537626532</v>
          </cell>
          <cell r="E11">
            <v>-0.19</v>
          </cell>
          <cell r="F11">
            <v>-0.18615805712753042</v>
          </cell>
          <cell r="G11">
            <v>-0.18006228115699519</v>
          </cell>
          <cell r="H11">
            <v>-0.15835066205526202</v>
          </cell>
          <cell r="I11">
            <v>-0.15824064831373344</v>
          </cell>
          <cell r="J11">
            <v>-0.13224712483169168</v>
          </cell>
          <cell r="K11">
            <v>-0.10764257824117782</v>
          </cell>
          <cell r="L11">
            <v>-0.11555128454359283</v>
          </cell>
          <cell r="M11">
            <v>-0.11608517829397119</v>
          </cell>
          <cell r="N11">
            <v>-0.11804377669950977</v>
          </cell>
          <cell r="O11">
            <v>-0.1252126806436914</v>
          </cell>
          <cell r="P11">
            <v>-0.12704095148394701</v>
          </cell>
          <cell r="Q11">
            <v>-0.12953272267602384</v>
          </cell>
          <cell r="R11">
            <v>-0.12672199841619844</v>
          </cell>
          <cell r="S11">
            <v>-9.5551507297527843E-2</v>
          </cell>
          <cell r="T11">
            <v>-9.6712472699028287E-2</v>
          </cell>
          <cell r="U11">
            <v>-0.11805204108130664</v>
          </cell>
          <cell r="V11">
            <v>-0.13258613805073233</v>
          </cell>
          <cell r="W11">
            <v>-0.1468491392650926</v>
          </cell>
          <cell r="X11">
            <v>-0.15121058998909384</v>
          </cell>
          <cell r="Y11">
            <v>-0.16267473614462621</v>
          </cell>
        </row>
        <row r="12">
          <cell r="B12">
            <v>-0.11362567291803415</v>
          </cell>
          <cell r="C12">
            <v>-0.11797420142462733</v>
          </cell>
          <cell r="D12">
            <v>-0.11982012611706054</v>
          </cell>
          <cell r="E12">
            <v>-0.12</v>
          </cell>
          <cell r="F12">
            <v>-0.11800197476126383</v>
          </cell>
          <cell r="G12">
            <v>-9.6400877558161235E-2</v>
          </cell>
          <cell r="H12">
            <v>-8.6276396086233637E-2</v>
          </cell>
          <cell r="I12">
            <v>-8.2660535678255917E-2</v>
          </cell>
          <cell r="J12">
            <v>-7.7750318868266666E-2</v>
          </cell>
          <cell r="K12">
            <v>-7.2950441460792104E-2</v>
          </cell>
          <cell r="L12">
            <v>-7.0285923568668418E-2</v>
          </cell>
          <cell r="M12">
            <v>-7.0381735756919458E-2</v>
          </cell>
          <cell r="N12">
            <v>-7.1778579510191787E-2</v>
          </cell>
          <cell r="O12">
            <v>-7.7164602429886028E-2</v>
          </cell>
          <cell r="P12">
            <v>-7.899073455908831E-2</v>
          </cell>
          <cell r="Q12">
            <v>-8.203519120602952E-2</v>
          </cell>
          <cell r="R12">
            <v>-7.5360653418160561E-2</v>
          </cell>
          <cell r="S12">
            <v>-4.7219244983283996E-2</v>
          </cell>
          <cell r="T12">
            <v>-6.1022862995190809E-2</v>
          </cell>
          <cell r="U12">
            <v>-6.8454409627599647E-2</v>
          </cell>
          <cell r="V12">
            <v>-7.363691669582495E-2</v>
          </cell>
          <cell r="W12">
            <v>-8.1693850707844143E-2</v>
          </cell>
          <cell r="X12">
            <v>-8.6429544798629007E-2</v>
          </cell>
          <cell r="Y12">
            <v>-9.1557737248461862E-2</v>
          </cell>
        </row>
        <row r="13">
          <cell r="B13">
            <v>0.27606352301863518</v>
          </cell>
          <cell r="C13">
            <v>0.2999312911839262</v>
          </cell>
          <cell r="D13">
            <v>0.15712291696287761</v>
          </cell>
          <cell r="E13">
            <v>0.20329995952743463</v>
          </cell>
          <cell r="F13">
            <v>0.19173128762030409</v>
          </cell>
          <cell r="G13">
            <v>0.11711816789096481</v>
          </cell>
          <cell r="H13">
            <v>8.8036166037154043E-2</v>
          </cell>
          <cell r="I13">
            <v>0.17381944108587202</v>
          </cell>
          <cell r="J13">
            <v>0.19146257960422705</v>
          </cell>
          <cell r="K13">
            <v>0.15300550615979355</v>
          </cell>
          <cell r="L13">
            <v>0.21491079490227494</v>
          </cell>
          <cell r="M13">
            <v>0.33823802886606635</v>
          </cell>
          <cell r="N13">
            <v>0.38053286877761588</v>
          </cell>
          <cell r="O13">
            <v>0.33661414445251314</v>
          </cell>
          <cell r="P13">
            <v>0.44513684672534032</v>
          </cell>
          <cell r="Q13">
            <v>0.432665423883759</v>
          </cell>
          <cell r="R13">
            <v>0.3540202384645007</v>
          </cell>
          <cell r="S13">
            <v>0.38757464061052854</v>
          </cell>
          <cell r="T13">
            <v>0.5</v>
          </cell>
          <cell r="U13">
            <v>0.22047981808072772</v>
          </cell>
          <cell r="V13">
            <v>0.22730702713552783</v>
          </cell>
          <cell r="W13">
            <v>0.16594966347407339</v>
          </cell>
          <cell r="X13">
            <v>0.2262638949444202</v>
          </cell>
          <cell r="Y13">
            <v>0.17345411527444801</v>
          </cell>
        </row>
        <row r="14">
          <cell r="B14">
            <v>6.0508121472194767E-2</v>
          </cell>
          <cell r="C14">
            <v>2.4496215273634811E-2</v>
          </cell>
          <cell r="D14">
            <v>3.1028571171073421E-2</v>
          </cell>
          <cell r="E14">
            <v>3.3792280111003964E-2</v>
          </cell>
          <cell r="F14">
            <v>1.9024624212857007E-2</v>
          </cell>
          <cell r="G14">
            <v>4.9592767336605247E-2</v>
          </cell>
          <cell r="H14">
            <v>0.18694303808476387</v>
          </cell>
          <cell r="I14">
            <v>0.18186218953332323</v>
          </cell>
          <cell r="J14">
            <v>0.24244137839546351</v>
          </cell>
          <cell r="K14">
            <v>0.24724324359897401</v>
          </cell>
          <cell r="L14">
            <v>0.28191594932880976</v>
          </cell>
          <cell r="M14">
            <v>0.31</v>
          </cell>
          <cell r="N14">
            <v>0.25176591943298976</v>
          </cell>
          <cell r="O14">
            <v>0.15302461750216245</v>
          </cell>
          <cell r="P14">
            <v>3.0051541538121337E-2</v>
          </cell>
          <cell r="Q14">
            <v>2.3546872928994968E-2</v>
          </cell>
          <cell r="R14">
            <v>3.7058385198438237E-2</v>
          </cell>
          <cell r="S14">
            <v>6.9078894928856174E-2</v>
          </cell>
          <cell r="T14">
            <v>6.9246124140295587E-2</v>
          </cell>
          <cell r="U14">
            <v>8.6136359919251865E-2</v>
          </cell>
          <cell r="V14">
            <v>5.1295892336858509E-2</v>
          </cell>
          <cell r="W14">
            <v>3.6025488547073194E-2</v>
          </cell>
          <cell r="X14">
            <v>3.175445046697762E-2</v>
          </cell>
          <cell r="Y14">
            <v>2.1592753364096298E-2</v>
          </cell>
        </row>
        <row r="15">
          <cell r="B15">
            <v>0.58553629716926725</v>
          </cell>
          <cell r="C15">
            <v>0.59111656533321222</v>
          </cell>
          <cell r="D15">
            <v>0.60168428037519905</v>
          </cell>
          <cell r="E15">
            <v>0.62</v>
          </cell>
          <cell r="F15">
            <v>0.60548047846655884</v>
          </cell>
          <cell r="G15">
            <v>0.58273398035112112</v>
          </cell>
          <cell r="H15">
            <v>0.54015973770890136</v>
          </cell>
          <cell r="I15">
            <v>0.51443569262315569</v>
          </cell>
          <cell r="J15">
            <v>0.48060024523132661</v>
          </cell>
          <cell r="K15">
            <v>0.40579084204628696</v>
          </cell>
          <cell r="L15">
            <v>0.40917836144806818</v>
          </cell>
          <cell r="M15">
            <v>0.40657909023281674</v>
          </cell>
          <cell r="N15">
            <v>0.41246798771316168</v>
          </cell>
          <cell r="O15">
            <v>0.44385330358036118</v>
          </cell>
          <cell r="P15">
            <v>0.44066746416503044</v>
          </cell>
          <cell r="Q15">
            <v>0.46271570103015935</v>
          </cell>
          <cell r="R15">
            <v>0.45132804112522623</v>
          </cell>
          <cell r="S15">
            <v>0.46959035795960213</v>
          </cell>
          <cell r="T15">
            <v>0.49356008903633736</v>
          </cell>
          <cell r="U15">
            <v>0.51667120674238931</v>
          </cell>
          <cell r="V15">
            <v>0.52219081278638968</v>
          </cell>
          <cell r="W15">
            <v>0.54694800142960809</v>
          </cell>
          <cell r="X15">
            <v>0.55848746038350183</v>
          </cell>
          <cell r="Y15">
            <v>0.56438879216094429</v>
          </cell>
        </row>
        <row r="16">
          <cell r="B16">
            <v>0.12</v>
          </cell>
          <cell r="C16">
            <v>8.1287008883757589E-2</v>
          </cell>
          <cell r="D16">
            <v>6.8166556540742079E-2</v>
          </cell>
          <cell r="E16">
            <v>6.4629317336372338E-2</v>
          </cell>
          <cell r="F16">
            <v>7.1828893601877275E-2</v>
          </cell>
          <cell r="G16">
            <v>3.8516989192927654E-2</v>
          </cell>
          <cell r="H16">
            <v>1.6532593690619737E-2</v>
          </cell>
          <cell r="I16">
            <v>5.0793118644085568E-2</v>
          </cell>
          <cell r="J16">
            <v>3.2495366059397283E-2</v>
          </cell>
          <cell r="K16">
            <v>4.2439931058499518E-2</v>
          </cell>
          <cell r="L16">
            <v>2.7620351930045157E-2</v>
          </cell>
          <cell r="M16">
            <v>6.0661260421356944E-2</v>
          </cell>
          <cell r="N16">
            <v>6.7054653495101701E-2</v>
          </cell>
          <cell r="O16">
            <v>6.8267330563318629E-2</v>
          </cell>
          <cell r="P16">
            <v>4.6317712930366572E-2</v>
          </cell>
          <cell r="Q16">
            <v>5.3791745821625658E-2</v>
          </cell>
          <cell r="R16">
            <v>5.6505480315949159E-2</v>
          </cell>
          <cell r="S16">
            <v>5.9525024552675374E-2</v>
          </cell>
          <cell r="T16">
            <v>5.2273312944119521E-2</v>
          </cell>
          <cell r="U16">
            <v>5.3280963281362538E-2</v>
          </cell>
          <cell r="V16">
            <v>6.2895448636986623E-2</v>
          </cell>
          <cell r="W16">
            <v>6.6877447261842055E-2</v>
          </cell>
          <cell r="X16">
            <v>5.0921650242410611E-2</v>
          </cell>
          <cell r="Y16">
            <v>5.8666750962125536E-2</v>
          </cell>
        </row>
      </sheetData>
      <sheetData sheetId="19">
        <row r="2">
          <cell r="B2">
            <v>0.11705710940586495</v>
          </cell>
          <cell r="C2">
            <v>0.12</v>
          </cell>
          <cell r="D2">
            <v>8.8804448443217887E-2</v>
          </cell>
          <cell r="E2">
            <v>6.7451906578655199E-2</v>
          </cell>
          <cell r="F2">
            <v>7.6904747486107622E-2</v>
          </cell>
          <cell r="G2">
            <v>7.5059895089871459E-2</v>
          </cell>
          <cell r="H2">
            <v>5.8222035740960222E-2</v>
          </cell>
          <cell r="I2">
            <v>6.2914990498106824E-2</v>
          </cell>
          <cell r="J2">
            <v>7.2429182779512824E-2</v>
          </cell>
          <cell r="K2">
            <v>6.327727360549984E-2</v>
          </cell>
          <cell r="L2">
            <v>6.5517903643017197E-2</v>
          </cell>
          <cell r="M2">
            <v>2.3710179281547294E-2</v>
          </cell>
          <cell r="N2">
            <v>8.3894146891482321E-2</v>
          </cell>
          <cell r="O2">
            <v>9.5041323863161206E-2</v>
          </cell>
          <cell r="P2">
            <v>8.0148656325607831E-2</v>
          </cell>
          <cell r="Q2">
            <v>7.1860655241325025E-2</v>
          </cell>
          <cell r="R2">
            <v>8.3615391048322676E-2</v>
          </cell>
          <cell r="S2">
            <v>8.6502539125018388E-2</v>
          </cell>
          <cell r="T2">
            <v>8.0839742425159969E-2</v>
          </cell>
          <cell r="U2">
            <v>8.1848557990385637E-2</v>
          </cell>
          <cell r="V2">
            <v>8.9406412840676741E-2</v>
          </cell>
          <cell r="W2">
            <v>0.11117137147355763</v>
          </cell>
          <cell r="X2">
            <v>9.6574055650238064E-2</v>
          </cell>
          <cell r="Y2">
            <v>9.8474679401222134E-2</v>
          </cell>
        </row>
        <row r="3">
          <cell r="B3">
            <v>-0.22110614980675611</v>
          </cell>
          <cell r="C3">
            <v>-0.23223705237242259</v>
          </cell>
          <cell r="D3">
            <v>-0.24037254322720017</v>
          </cell>
          <cell r="E3">
            <v>-0.24463917698887142</v>
          </cell>
          <cell r="F3">
            <v>-0.25</v>
          </cell>
          <cell r="G3">
            <v>-0.21451835299727795</v>
          </cell>
          <cell r="H3">
            <v>-0.1845637384934648</v>
          </cell>
          <cell r="I3">
            <v>-0.12688725561196768</v>
          </cell>
          <cell r="J3">
            <v>-0.13860375116947493</v>
          </cell>
          <cell r="K3">
            <v>-0.12347186352310953</v>
          </cell>
          <cell r="L3">
            <v>-0.15439908406117464</v>
          </cell>
          <cell r="M3">
            <v>-0.16959772210633142</v>
          </cell>
          <cell r="N3">
            <v>-0.17949031026938272</v>
          </cell>
          <cell r="O3">
            <v>-0.20224915220030004</v>
          </cell>
          <cell r="P3">
            <v>-0.23838280436510606</v>
          </cell>
          <cell r="Q3">
            <v>-0.20600728918333963</v>
          </cell>
          <cell r="R3">
            <v>-0.14128978323767966</v>
          </cell>
          <cell r="S3">
            <v>-3.9863815657323706E-2</v>
          </cell>
          <cell r="T3">
            <v>-6.3960351496657353E-2</v>
          </cell>
          <cell r="U3">
            <v>-9.8723362313285906E-2</v>
          </cell>
          <cell r="V3">
            <v>-0.13985274961505612</v>
          </cell>
          <cell r="W3">
            <v>-0.15875413474452363</v>
          </cell>
          <cell r="X3">
            <v>-0.18050736351403707</v>
          </cell>
          <cell r="Y3">
            <v>-0.18214319593985676</v>
          </cell>
        </row>
        <row r="4">
          <cell r="B4">
            <v>-0.92940187669936281</v>
          </cell>
          <cell r="C4">
            <v>-0.89430970864895576</v>
          </cell>
          <cell r="D4">
            <v>-0.9191699300055628</v>
          </cell>
          <cell r="E4">
            <v>-0.91962041053591348</v>
          </cell>
          <cell r="F4">
            <v>-0.93</v>
          </cell>
          <cell r="G4">
            <v>-0.90814053759011049</v>
          </cell>
          <cell r="H4">
            <v>-0.85102069860479923</v>
          </cell>
          <cell r="I4">
            <v>-0.84389670868395528</v>
          </cell>
          <cell r="J4">
            <v>-0.852530455937484</v>
          </cell>
          <cell r="K4">
            <v>-0.74892636270565982</v>
          </cell>
          <cell r="L4">
            <v>-0.72744341900714393</v>
          </cell>
          <cell r="M4">
            <v>-0.78321056810066125</v>
          </cell>
          <cell r="N4">
            <v>-0.79036473569194843</v>
          </cell>
          <cell r="O4">
            <v>-0.82031633887083355</v>
          </cell>
          <cell r="P4">
            <v>-0.86919080817104122</v>
          </cell>
          <cell r="Q4">
            <v>-0.88476052004611605</v>
          </cell>
          <cell r="R4">
            <v>-0.86553047831965046</v>
          </cell>
          <cell r="S4">
            <v>-0.65882957007012399</v>
          </cell>
          <cell r="T4">
            <v>-0.66026127739890106</v>
          </cell>
          <cell r="U4">
            <v>-0.76705961619248741</v>
          </cell>
          <cell r="V4">
            <v>-0.77604744395154834</v>
          </cell>
          <cell r="W4">
            <v>-0.81119403791431632</v>
          </cell>
          <cell r="X4">
            <v>-0.82326092428415065</v>
          </cell>
          <cell r="Y4">
            <v>-0.87096373850770548</v>
          </cell>
        </row>
        <row r="5">
          <cell r="B5">
            <v>-2.0537665992401442</v>
          </cell>
          <cell r="C5">
            <v>-2.1089580411004407</v>
          </cell>
          <cell r="D5">
            <v>-2.0791986450624353</v>
          </cell>
          <cell r="E5">
            <v>-2.1294099565919549</v>
          </cell>
          <cell r="F5">
            <v>-2.1211637948187612</v>
          </cell>
          <cell r="G5">
            <v>-1.892560992088026</v>
          </cell>
          <cell r="H5">
            <v>-1.7709549048178013</v>
          </cell>
          <cell r="I5">
            <v>-1.7313565605867225</v>
          </cell>
          <cell r="J5">
            <v>-1.7324992931789622</v>
          </cell>
          <cell r="K5">
            <v>-1.9180752599891957</v>
          </cell>
          <cell r="L5">
            <v>-1.9748987256153248</v>
          </cell>
          <cell r="M5">
            <v>-2.0909554471257548</v>
          </cell>
          <cell r="N5">
            <v>-2.1874589647146094</v>
          </cell>
          <cell r="O5">
            <v>-2.2537541346104577</v>
          </cell>
          <cell r="P5">
            <v>-2.2599999999999998</v>
          </cell>
          <cell r="Q5">
            <v>-2.1913779232284409</v>
          </cell>
          <cell r="R5">
            <v>-1.8487181075455195</v>
          </cell>
          <cell r="S5">
            <v>-1.2612924947700443</v>
          </cell>
          <cell r="T5">
            <v>-1.414660625763555</v>
          </cell>
          <cell r="U5">
            <v>-1.6409363746622279</v>
          </cell>
          <cell r="V5">
            <v>-1.8026716859847078</v>
          </cell>
          <cell r="W5">
            <v>-1.8510045279462861</v>
          </cell>
          <cell r="X5">
            <v>-1.9232178505669784</v>
          </cell>
          <cell r="Y5">
            <v>-1.9058275502324122</v>
          </cell>
        </row>
        <row r="6">
          <cell r="B6">
            <v>-0.42782340281367165</v>
          </cell>
          <cell r="C6">
            <v>-0.45878168153188337</v>
          </cell>
          <cell r="D6">
            <v>-0.48552540398550353</v>
          </cell>
          <cell r="E6">
            <v>-0.5</v>
          </cell>
          <cell r="F6">
            <v>-0.49578563920110941</v>
          </cell>
          <cell r="G6">
            <v>-0.4338778326137589</v>
          </cell>
          <cell r="H6">
            <v>-0.40842346206684355</v>
          </cell>
          <cell r="I6">
            <v>-0.43066863162822694</v>
          </cell>
          <cell r="J6">
            <v>-0.4072319632971948</v>
          </cell>
          <cell r="K6">
            <v>-0.32432384805446673</v>
          </cell>
          <cell r="L6">
            <v>-0.25642354422258118</v>
          </cell>
          <cell r="M6">
            <v>-0.23019508439246672</v>
          </cell>
          <cell r="N6">
            <v>-0.25838856091414919</v>
          </cell>
          <cell r="O6">
            <v>-0.32101643307212296</v>
          </cell>
          <cell r="P6">
            <v>-0.36602223028409642</v>
          </cell>
          <cell r="Q6">
            <v>-0.37468197730456765</v>
          </cell>
          <cell r="R6">
            <v>-0.35966526468642074</v>
          </cell>
          <cell r="S6">
            <v>-0.27328985855380161</v>
          </cell>
          <cell r="T6">
            <v>-0.26484349993546624</v>
          </cell>
          <cell r="U6">
            <v>-0.27465011940247874</v>
          </cell>
          <cell r="V6">
            <v>-0.29164043416721208</v>
          </cell>
          <cell r="W6">
            <v>-0.31586858822882696</v>
          </cell>
          <cell r="X6">
            <v>-0.35233948085993838</v>
          </cell>
          <cell r="Y6">
            <v>-0.37578494514751282</v>
          </cell>
        </row>
        <row r="7">
          <cell r="B7">
            <v>8.3951175996798813E-2</v>
          </cell>
          <cell r="C7">
            <v>7.5832487539623461E-2</v>
          </cell>
          <cell r="D7">
            <v>5.5203532351719535E-2</v>
          </cell>
          <cell r="E7">
            <v>6.1969590193760998E-2</v>
          </cell>
          <cell r="F7">
            <v>5.471926550589469E-2</v>
          </cell>
          <cell r="G7">
            <v>5.6160563836298603E-2</v>
          </cell>
          <cell r="H7">
            <v>6.4286080163854037E-2</v>
          </cell>
          <cell r="I7">
            <v>7.7692511837827202E-2</v>
          </cell>
          <cell r="J7">
            <v>7.8985555789530024E-2</v>
          </cell>
          <cell r="K7">
            <v>8.234553577891722E-2</v>
          </cell>
          <cell r="L7">
            <v>8.2195862405149325E-2</v>
          </cell>
          <cell r="M7">
            <v>7.1206819597546087E-2</v>
          </cell>
          <cell r="N7">
            <v>8.7245398085386117E-2</v>
          </cell>
          <cell r="O7">
            <v>9.2974292956725241E-2</v>
          </cell>
          <cell r="P7">
            <v>6.32726060637369E-2</v>
          </cell>
          <cell r="Q7">
            <v>7.5785794254897051E-2</v>
          </cell>
          <cell r="R7">
            <v>9.4636531601367924E-2</v>
          </cell>
          <cell r="S7">
            <v>0.12</v>
          </cell>
          <cell r="T7">
            <v>0.10965400123916295</v>
          </cell>
          <cell r="U7">
            <v>0.11297605788980501</v>
          </cell>
          <cell r="V7">
            <v>0.10410724968753125</v>
          </cell>
          <cell r="W7">
            <v>9.8109508115562044E-2</v>
          </cell>
          <cell r="X7">
            <v>8.0293863676401997E-2</v>
          </cell>
          <cell r="Y7">
            <v>8.0789966610489608E-2</v>
          </cell>
        </row>
        <row r="8">
          <cell r="B8">
            <v>-0.59708491193800262</v>
          </cell>
          <cell r="C8">
            <v>-0.60402046392710806</v>
          </cell>
          <cell r="D8">
            <v>-0.56946300017061757</v>
          </cell>
          <cell r="E8">
            <v>-0.60267935270303552</v>
          </cell>
          <cell r="F8">
            <v>-0.60080501541337161</v>
          </cell>
          <cell r="G8">
            <v>-0.59247473204122325</v>
          </cell>
          <cell r="H8">
            <v>-0.58949119223315738</v>
          </cell>
          <cell r="I8">
            <v>-0.57477072793386386</v>
          </cell>
          <cell r="J8">
            <v>-0.59980718251167542</v>
          </cell>
          <cell r="K8">
            <v>-0.52911844564418731</v>
          </cell>
          <cell r="L8">
            <v>-0.44762160324529976</v>
          </cell>
          <cell r="M8">
            <v>-0.40986314352075226</v>
          </cell>
          <cell r="N8">
            <v>-0.39612766878949457</v>
          </cell>
          <cell r="O8">
            <v>-0.46487405638765111</v>
          </cell>
          <cell r="P8">
            <v>-0.51121086103518854</v>
          </cell>
          <cell r="Q8">
            <v>-0.51795473461909669</v>
          </cell>
          <cell r="R8">
            <v>-0.51722958724838064</v>
          </cell>
          <cell r="S8">
            <v>-0.5034393082210068</v>
          </cell>
          <cell r="T8">
            <v>-0.4617815152371712</v>
          </cell>
          <cell r="U8">
            <v>-0.47183669171866005</v>
          </cell>
          <cell r="V8">
            <v>-0.46297205886875625</v>
          </cell>
          <cell r="W8">
            <v>-0.50185329314514859</v>
          </cell>
          <cell r="X8">
            <v>-0.56290956012977911</v>
          </cell>
          <cell r="Y8">
            <v>-0.62</v>
          </cell>
        </row>
        <row r="9">
          <cell r="B9">
            <v>-0.29976947016989919</v>
          </cell>
          <cell r="C9">
            <v>-0.30177555620509922</v>
          </cell>
          <cell r="D9">
            <v>-0.30547475647857408</v>
          </cell>
          <cell r="E9">
            <v>-0.31</v>
          </cell>
          <cell r="F9">
            <v>-0.30680359590143819</v>
          </cell>
          <cell r="G9">
            <v>-0.29922561415670396</v>
          </cell>
          <cell r="H9">
            <v>-0.2976915489045075</v>
          </cell>
          <cell r="I9">
            <v>-0.29694761157773109</v>
          </cell>
          <cell r="J9">
            <v>-0.28850766667738503</v>
          </cell>
          <cell r="K9">
            <v>-0.27853880104059375</v>
          </cell>
          <cell r="L9">
            <v>-0.26587634123554338</v>
          </cell>
          <cell r="M9">
            <v>-0.26339822983221001</v>
          </cell>
          <cell r="N9">
            <v>-0.27829252912836888</v>
          </cell>
          <cell r="O9">
            <v>-0.28789715204565869</v>
          </cell>
          <cell r="P9">
            <v>-0.29128848835692045</v>
          </cell>
          <cell r="Q9">
            <v>-0.29368450300933907</v>
          </cell>
          <cell r="R9">
            <v>-0.2901340902012195</v>
          </cell>
          <cell r="S9">
            <v>-0.28444931776373095</v>
          </cell>
          <cell r="T9">
            <v>-0.28631688243942871</v>
          </cell>
          <cell r="U9">
            <v>-0.28934910220642068</v>
          </cell>
          <cell r="V9">
            <v>-0.29329458356238036</v>
          </cell>
          <cell r="W9">
            <v>-0.29526988045028107</v>
          </cell>
          <cell r="X9">
            <v>-0.29933336929455645</v>
          </cell>
          <cell r="Y9">
            <v>-0.29860481049347504</v>
          </cell>
        </row>
        <row r="10">
          <cell r="B10">
            <v>-0.62</v>
          </cell>
          <cell r="C10">
            <v>-0.62</v>
          </cell>
          <cell r="D10">
            <v>-0.62</v>
          </cell>
          <cell r="E10">
            <v>-0.62</v>
          </cell>
          <cell r="F10">
            <v>-0.62</v>
          </cell>
          <cell r="G10">
            <v>-0.62</v>
          </cell>
          <cell r="H10">
            <v>-0.62</v>
          </cell>
          <cell r="I10">
            <v>-0.62</v>
          </cell>
          <cell r="J10">
            <v>-0.62</v>
          </cell>
          <cell r="K10">
            <v>-0.62</v>
          </cell>
          <cell r="L10">
            <v>-0.62</v>
          </cell>
          <cell r="M10">
            <v>-0.62</v>
          </cell>
          <cell r="N10">
            <v>-0.62</v>
          </cell>
          <cell r="O10">
            <v>-0.62</v>
          </cell>
          <cell r="P10">
            <v>-0.62</v>
          </cell>
          <cell r="Q10">
            <v>-0.62</v>
          </cell>
          <cell r="R10">
            <v>-0.62</v>
          </cell>
          <cell r="S10">
            <v>-0.62</v>
          </cell>
          <cell r="T10">
            <v>-0.62</v>
          </cell>
          <cell r="U10">
            <v>-0.62</v>
          </cell>
          <cell r="V10">
            <v>-0.62</v>
          </cell>
          <cell r="W10">
            <v>-0.62</v>
          </cell>
          <cell r="X10">
            <v>-0.62</v>
          </cell>
          <cell r="Y10">
            <v>-0.62</v>
          </cell>
        </row>
        <row r="11">
          <cell r="B11">
            <v>-0.1834757564049041</v>
          </cell>
          <cell r="C11">
            <v>-0.1861090471718361</v>
          </cell>
          <cell r="D11">
            <v>-0.18262140760618192</v>
          </cell>
          <cell r="E11">
            <v>-0.18350121196542121</v>
          </cell>
          <cell r="F11">
            <v>-0.19</v>
          </cell>
          <cell r="G11">
            <v>-0.18650148246163026</v>
          </cell>
          <cell r="H11">
            <v>-0.17564198711470272</v>
          </cell>
          <cell r="I11">
            <v>-0.17759378945644574</v>
          </cell>
          <cell r="J11">
            <v>-0.16136035471549073</v>
          </cell>
          <cell r="K11">
            <v>-0.14716437944914676</v>
          </cell>
          <cell r="L11">
            <v>-0.13899409703599219</v>
          </cell>
          <cell r="M11">
            <v>-0.13651289081906948</v>
          </cell>
          <cell r="N11">
            <v>-0.15173238944711678</v>
          </cell>
          <cell r="O11">
            <v>-0.16293820603833561</v>
          </cell>
          <cell r="P11">
            <v>-0.17557235704569604</v>
          </cell>
          <cell r="Q11">
            <v>-0.17271612305623082</v>
          </cell>
          <cell r="R11">
            <v>-0.16941077236076563</v>
          </cell>
          <cell r="S11">
            <v>-0.13712825552686311</v>
          </cell>
          <cell r="T11">
            <v>-0.13562103510173287</v>
          </cell>
          <cell r="U11">
            <v>-0.14625312836167645</v>
          </cell>
          <cell r="V11">
            <v>-0.15676920141643236</v>
          </cell>
          <cell r="W11">
            <v>-0.16263113798619749</v>
          </cell>
          <cell r="X11">
            <v>-0.16680317183142712</v>
          </cell>
          <cell r="Y11">
            <v>-0.17772509818293097</v>
          </cell>
        </row>
        <row r="12">
          <cell r="B12">
            <v>-0.11611828782971714</v>
          </cell>
          <cell r="C12">
            <v>-0.11910441554998424</v>
          </cell>
          <cell r="D12">
            <v>-0.12</v>
          </cell>
          <cell r="E12">
            <v>-0.11904207454845761</v>
          </cell>
          <cell r="F12">
            <v>-0.11882142366963394</v>
          </cell>
          <cell r="G12">
            <v>-9.8709622555562107E-2</v>
          </cell>
          <cell r="H12">
            <v>-8.7341237572052463E-2</v>
          </cell>
          <cell r="I12">
            <v>-8.8284137404069415E-2</v>
          </cell>
          <cell r="J12">
            <v>-9.2876249360254376E-2</v>
          </cell>
          <cell r="K12">
            <v>-8.9723789344941143E-2</v>
          </cell>
          <cell r="L12">
            <v>-8.6245661688453185E-2</v>
          </cell>
          <cell r="M12">
            <v>-8.078660962808934E-2</v>
          </cell>
          <cell r="N12">
            <v>-9.2799182876421304E-2</v>
          </cell>
          <cell r="O12">
            <v>-0.10071950394821132</v>
          </cell>
          <cell r="P12">
            <v>-0.1020720410612727</v>
          </cell>
          <cell r="Q12">
            <v>-0.10037702862277345</v>
          </cell>
          <cell r="R12">
            <v>-8.5794261563958765E-2</v>
          </cell>
          <cell r="S12">
            <v>-6.3052933262926145E-2</v>
          </cell>
          <cell r="T12">
            <v>-7.6344034788404805E-2</v>
          </cell>
          <cell r="U12">
            <v>-8.0470458837899939E-2</v>
          </cell>
          <cell r="V12">
            <v>-8.1826647620458978E-2</v>
          </cell>
          <cell r="W12">
            <v>-8.3220960082687784E-2</v>
          </cell>
          <cell r="X12">
            <v>-9.0899107935909454E-2</v>
          </cell>
          <cell r="Y12">
            <v>-9.733698875454623E-2</v>
          </cell>
        </row>
        <row r="13">
          <cell r="B13">
            <v>0.23218711098696082</v>
          </cell>
          <cell r="C13">
            <v>0.37382770288906914</v>
          </cell>
          <cell r="D13">
            <v>0.46357002626045979</v>
          </cell>
          <cell r="E13">
            <v>0.48129079313519724</v>
          </cell>
          <cell r="F13">
            <v>0.42047959262343176</v>
          </cell>
          <cell r="G13">
            <v>0.28883822892112798</v>
          </cell>
          <cell r="H13">
            <v>0.23748386188392742</v>
          </cell>
          <cell r="I13">
            <v>0.27426062252801059</v>
          </cell>
          <cell r="J13">
            <v>-3.8794888405811544E-2</v>
          </cell>
          <cell r="K13">
            <v>-0.19902209483147507</v>
          </cell>
          <cell r="L13">
            <v>-5.4980614170469233E-2</v>
          </cell>
          <cell r="M13">
            <v>0.26144078689466527</v>
          </cell>
          <cell r="N13">
            <v>0.38699371853417902</v>
          </cell>
          <cell r="O13">
            <v>0.37590559912580657</v>
          </cell>
          <cell r="P13">
            <v>0.43909194777172833</v>
          </cell>
          <cell r="Q13">
            <v>0.20538293804244184</v>
          </cell>
          <cell r="R13">
            <v>-2.2855749455240482E-2</v>
          </cell>
          <cell r="S13">
            <v>7.5695350540013209E-2</v>
          </cell>
          <cell r="T13">
            <v>6.4508202972066941E-2</v>
          </cell>
          <cell r="U13">
            <v>0.14009420817527266</v>
          </cell>
          <cell r="V13">
            <v>0.2276330294321233</v>
          </cell>
          <cell r="W13">
            <v>0.40659583209478373</v>
          </cell>
          <cell r="X13">
            <v>0.5</v>
          </cell>
          <cell r="Y13">
            <v>0.28732838432502267</v>
          </cell>
        </row>
        <row r="14">
          <cell r="B14">
            <v>5.2667126211241026E-2</v>
          </cell>
          <cell r="C14">
            <v>3.4117814434725904E-2</v>
          </cell>
          <cell r="D14">
            <v>1.6131295932018737E-2</v>
          </cell>
          <cell r="E14">
            <v>2.7372166808152871E-2</v>
          </cell>
          <cell r="F14">
            <v>-5.9031372729489162E-3</v>
          </cell>
          <cell r="G14">
            <v>6.3514171303725988E-3</v>
          </cell>
          <cell r="H14">
            <v>8.2233765886191579E-2</v>
          </cell>
          <cell r="I14">
            <v>7.7286802486893361E-2</v>
          </cell>
          <cell r="J14">
            <v>0.15283463608345305</v>
          </cell>
          <cell r="K14">
            <v>0.206121680745115</v>
          </cell>
          <cell r="L14">
            <v>0.31</v>
          </cell>
          <cell r="M14">
            <v>0.15474494003237049</v>
          </cell>
          <cell r="N14">
            <v>0.12945107335317077</v>
          </cell>
          <cell r="O14">
            <v>9.7972551350352807E-2</v>
          </cell>
          <cell r="P14">
            <v>4.7607450366411737E-2</v>
          </cell>
          <cell r="Q14">
            <v>7.852366475048328E-2</v>
          </cell>
          <cell r="R14">
            <v>9.1564575640939005E-2</v>
          </cell>
          <cell r="S14">
            <v>0.10179500069029603</v>
          </cell>
          <cell r="T14">
            <v>0.11348694394045764</v>
          </cell>
          <cell r="U14">
            <v>0.1441774703703087</v>
          </cell>
          <cell r="V14">
            <v>0.106853948052533</v>
          </cell>
          <cell r="W14">
            <v>9.8647045288313626E-2</v>
          </cell>
          <cell r="X14">
            <v>7.5263846799327516E-2</v>
          </cell>
          <cell r="Y14">
            <v>-1.6134695517449477E-2</v>
          </cell>
        </row>
        <row r="15">
          <cell r="B15">
            <v>0.59289045827870668</v>
          </cell>
          <cell r="C15">
            <v>0.60709291277422239</v>
          </cell>
          <cell r="D15">
            <v>0.60748692395825754</v>
          </cell>
          <cell r="E15">
            <v>0.60950443882762873</v>
          </cell>
          <cell r="F15">
            <v>0.60843479272576317</v>
          </cell>
          <cell r="G15">
            <v>0.5901972357017059</v>
          </cell>
          <cell r="H15">
            <v>0.57142103416224865</v>
          </cell>
          <cell r="I15">
            <v>0.54473905972250425</v>
          </cell>
          <cell r="J15">
            <v>0.52766271836793055</v>
          </cell>
          <cell r="K15">
            <v>0.50165798022160268</v>
          </cell>
          <cell r="L15">
            <v>0.49705031313115067</v>
          </cell>
          <cell r="M15">
            <v>0.49558105103069772</v>
          </cell>
          <cell r="N15">
            <v>0.53703149344592427</v>
          </cell>
          <cell r="O15">
            <v>0.5693756407997157</v>
          </cell>
          <cell r="P15">
            <v>0.57686301793317585</v>
          </cell>
          <cell r="Q15">
            <v>0.56107687577258447</v>
          </cell>
          <cell r="R15">
            <v>0.5471114248638449</v>
          </cell>
          <cell r="S15">
            <v>0.56687647582785772</v>
          </cell>
          <cell r="T15">
            <v>0.57851716612405002</v>
          </cell>
          <cell r="U15">
            <v>0.57037286105119978</v>
          </cell>
          <cell r="V15">
            <v>0.58805707002038232</v>
          </cell>
          <cell r="W15">
            <v>0.59983547861699849</v>
          </cell>
          <cell r="X15">
            <v>0.60916101655416144</v>
          </cell>
          <cell r="Y15">
            <v>0.62</v>
          </cell>
        </row>
        <row r="16">
          <cell r="B16">
            <v>0.11705710940586495</v>
          </cell>
          <cell r="C16">
            <v>0.12</v>
          </cell>
          <cell r="D16">
            <v>8.8804448443217887E-2</v>
          </cell>
          <cell r="E16">
            <v>6.7451906578655199E-2</v>
          </cell>
          <cell r="F16">
            <v>7.6904747486107622E-2</v>
          </cell>
          <cell r="G16">
            <v>7.5059895089871459E-2</v>
          </cell>
          <cell r="H16">
            <v>5.8222035740960222E-2</v>
          </cell>
          <cell r="I16">
            <v>6.2914990498106824E-2</v>
          </cell>
          <cell r="J16">
            <v>7.2429182779512824E-2</v>
          </cell>
          <cell r="K16">
            <v>6.327727360549984E-2</v>
          </cell>
          <cell r="L16">
            <v>6.5517903643017197E-2</v>
          </cell>
          <cell r="M16">
            <v>2.3710179281547294E-2</v>
          </cell>
          <cell r="N16">
            <v>8.3894146891482321E-2</v>
          </cell>
          <cell r="O16">
            <v>9.5041323863161206E-2</v>
          </cell>
          <cell r="P16">
            <v>8.0148656325607831E-2</v>
          </cell>
          <cell r="Q16">
            <v>7.1860655241325025E-2</v>
          </cell>
          <cell r="R16">
            <v>8.3615391048322676E-2</v>
          </cell>
          <cell r="S16">
            <v>8.6502539125018388E-2</v>
          </cell>
          <cell r="T16">
            <v>8.0839742425159969E-2</v>
          </cell>
          <cell r="U16">
            <v>8.1848557990385637E-2</v>
          </cell>
          <cell r="V16">
            <v>8.9406412840676741E-2</v>
          </cell>
          <cell r="W16">
            <v>0.11117137147355763</v>
          </cell>
          <cell r="X16">
            <v>9.6574055650238064E-2</v>
          </cell>
          <cell r="Y16">
            <v>9.8474679401222134E-2</v>
          </cell>
        </row>
      </sheetData>
      <sheetData sheetId="20"/>
      <sheetData sheetId="21">
        <row r="2">
          <cell r="B2">
            <v>0.15947427673745151</v>
          </cell>
          <cell r="C2">
            <v>0.15783597996325424</v>
          </cell>
          <cell r="D2">
            <v>0.15212034877666589</v>
          </cell>
          <cell r="E2">
            <v>0.14934245873661611</v>
          </cell>
          <cell r="F2">
            <v>0.14835274338045812</v>
          </cell>
          <cell r="G2">
            <v>0.15047756430319134</v>
          </cell>
          <cell r="H2">
            <v>0.14924556642589343</v>
          </cell>
          <cell r="I2">
            <v>0.18243250098296288</v>
          </cell>
          <cell r="J2">
            <v>0.19628348570214943</v>
          </cell>
          <cell r="K2">
            <v>0.19373329704889092</v>
          </cell>
          <cell r="L2">
            <v>0.1905172802623353</v>
          </cell>
          <cell r="M2">
            <v>0.19285967683396754</v>
          </cell>
          <cell r="N2">
            <v>0.2</v>
          </cell>
          <cell r="O2">
            <v>0.196163865964255</v>
          </cell>
          <cell r="P2">
            <v>0.18098094322609373</v>
          </cell>
          <cell r="Q2">
            <v>0.18655705015522583</v>
          </cell>
          <cell r="R2">
            <v>0.18870308745096195</v>
          </cell>
          <cell r="S2">
            <v>0.18245390100348358</v>
          </cell>
          <cell r="T2">
            <v>0.17319726033316987</v>
          </cell>
          <cell r="U2">
            <v>0.17101995390698552</v>
          </cell>
          <cell r="V2">
            <v>0.17050150858958324</v>
          </cell>
          <cell r="W2">
            <v>0.16858001478081364</v>
          </cell>
          <cell r="X2">
            <v>0.15579356592895641</v>
          </cell>
          <cell r="Y2">
            <v>0.15064203112383956</v>
          </cell>
        </row>
        <row r="3">
          <cell r="B3">
            <v>0.28379564861980983</v>
          </cell>
          <cell r="C3">
            <v>0.26726999524933093</v>
          </cell>
          <cell r="D3">
            <v>0.25701561738305878</v>
          </cell>
          <cell r="E3">
            <v>0.23370415848451645</v>
          </cell>
          <cell r="F3">
            <v>0.22518433452169684</v>
          </cell>
          <cell r="G3">
            <v>0.23683867683007798</v>
          </cell>
          <cell r="H3">
            <v>0.25190063575136612</v>
          </cell>
          <cell r="I3">
            <v>0.33828025780694315</v>
          </cell>
          <cell r="J3">
            <v>0.3695536330639364</v>
          </cell>
          <cell r="K3">
            <v>0.39401959016841626</v>
          </cell>
          <cell r="L3">
            <v>0.35897991736194701</v>
          </cell>
          <cell r="M3">
            <v>0.37696724332567699</v>
          </cell>
          <cell r="N3">
            <v>0.3773362366507596</v>
          </cell>
          <cell r="O3">
            <v>0.36814775076951123</v>
          </cell>
          <cell r="P3">
            <v>0.31685641838514228</v>
          </cell>
          <cell r="Q3">
            <v>0.33029215425957614</v>
          </cell>
          <cell r="R3">
            <v>0.34963621018429603</v>
          </cell>
          <cell r="S3">
            <v>0.3475785840125804</v>
          </cell>
          <cell r="T3">
            <v>0.36303678053693145</v>
          </cell>
          <cell r="U3">
            <v>0.38212836297133329</v>
          </cell>
          <cell r="V3">
            <v>0.4</v>
          </cell>
          <cell r="W3">
            <v>0.36722265935496479</v>
          </cell>
          <cell r="X3">
            <v>0.31515895953723871</v>
          </cell>
          <cell r="Y3">
            <v>0.29088831925585362</v>
          </cell>
        </row>
        <row r="4">
          <cell r="B4">
            <v>0.84685798362209741</v>
          </cell>
          <cell r="C4">
            <v>0.79580456366367014</v>
          </cell>
          <cell r="D4">
            <v>0.73276503847721086</v>
          </cell>
          <cell r="E4">
            <v>0.76339718755671127</v>
          </cell>
          <cell r="F4">
            <v>0.74889225981570862</v>
          </cell>
          <cell r="G4">
            <v>0.76444570313382387</v>
          </cell>
          <cell r="H4">
            <v>1.0830819127327462</v>
          </cell>
          <cell r="I4">
            <v>1.3865826954370464</v>
          </cell>
          <cell r="J4">
            <v>1.4541208206748082</v>
          </cell>
          <cell r="K4">
            <v>1.3632108574809125</v>
          </cell>
          <cell r="L4">
            <v>1.3339169957768913</v>
          </cell>
          <cell r="M4">
            <v>1.4337019409928098</v>
          </cell>
          <cell r="N4">
            <v>1.5</v>
          </cell>
          <cell r="O4">
            <v>1.3924413342592405</v>
          </cell>
          <cell r="P4">
            <v>1.269382329193071</v>
          </cell>
          <cell r="Q4">
            <v>1.2041079391634351</v>
          </cell>
          <cell r="R4">
            <v>1.2302849909824567</v>
          </cell>
          <cell r="S4">
            <v>1.1895489910065384</v>
          </cell>
          <cell r="T4">
            <v>1.161744062084503</v>
          </cell>
          <cell r="U4">
            <v>1.2655197268345182</v>
          </cell>
          <cell r="V4">
            <v>1.3260272779248983</v>
          </cell>
          <cell r="W4">
            <v>1.2376595333459028</v>
          </cell>
          <cell r="X4">
            <v>1.084503564273231</v>
          </cell>
          <cell r="Y4">
            <v>0.90320458501936496</v>
          </cell>
        </row>
        <row r="5">
          <cell r="B5">
            <v>1.0250766088757299</v>
          </cell>
          <cell r="C5">
            <v>0.80323217090345755</v>
          </cell>
          <cell r="D5">
            <v>0.62022831678462487</v>
          </cell>
          <cell r="E5">
            <v>0.62082582134542152</v>
          </cell>
          <cell r="F5">
            <v>0.57637619916342198</v>
          </cell>
          <cell r="G5">
            <v>0.54258009759479386</v>
          </cell>
          <cell r="H5">
            <v>1.2262270195707756</v>
          </cell>
          <cell r="I5">
            <v>2.2087069851213501</v>
          </cell>
          <cell r="J5">
            <v>2.6830558498805526</v>
          </cell>
          <cell r="K5">
            <v>2.7390891271680529</v>
          </cell>
          <cell r="L5">
            <v>2.6972093463721785</v>
          </cell>
          <cell r="M5">
            <v>2.413055832012593</v>
          </cell>
          <cell r="N5">
            <v>2.737636033241551</v>
          </cell>
          <cell r="O5">
            <v>2.5880213200491005</v>
          </cell>
          <cell r="P5">
            <v>2.3598476220426292</v>
          </cell>
          <cell r="Q5">
            <v>2.1691554709011345</v>
          </cell>
          <cell r="R5">
            <v>1.9691947804117129</v>
          </cell>
          <cell r="S5">
            <v>1.7515463110704514</v>
          </cell>
          <cell r="T5">
            <v>2.2313028779922126</v>
          </cell>
          <cell r="U5">
            <v>2.6097872819438908</v>
          </cell>
          <cell r="V5">
            <v>3</v>
          </cell>
          <cell r="W5">
            <v>2.8604165736043781</v>
          </cell>
          <cell r="X5">
            <v>2.1417533113795675</v>
          </cell>
          <cell r="Y5">
            <v>1.5280241431866792</v>
          </cell>
        </row>
        <row r="6">
          <cell r="B6">
            <v>0.5380039652936035</v>
          </cell>
          <cell r="C6">
            <v>0.48335469557485888</v>
          </cell>
          <cell r="D6">
            <v>0.44724147094662448</v>
          </cell>
          <cell r="E6">
            <v>0.4365829046747427</v>
          </cell>
          <cell r="F6">
            <v>0.4571777389520586</v>
          </cell>
          <cell r="G6">
            <v>0.45858805707863343</v>
          </cell>
          <cell r="H6">
            <v>0.50774905415016158</v>
          </cell>
          <cell r="I6">
            <v>0.59137855029766917</v>
          </cell>
          <cell r="J6">
            <v>0.65298567353062975</v>
          </cell>
          <cell r="K6">
            <v>0.67277430854502851</v>
          </cell>
          <cell r="L6">
            <v>0.72128676784248313</v>
          </cell>
          <cell r="M6">
            <v>0.7626836287445744</v>
          </cell>
          <cell r="N6">
            <v>0.78234167141181898</v>
          </cell>
          <cell r="O6">
            <v>0.74535561290062036</v>
          </cell>
          <cell r="P6">
            <v>0.71812843028702344</v>
          </cell>
          <cell r="Q6">
            <v>0.70963444467806458</v>
          </cell>
          <cell r="R6">
            <v>0.71199156566073607</v>
          </cell>
          <cell r="S6">
            <v>0.70427939123555972</v>
          </cell>
          <cell r="T6">
            <v>0.71639269037481701</v>
          </cell>
          <cell r="U6">
            <v>0.72820762436128739</v>
          </cell>
          <cell r="V6">
            <v>0.8</v>
          </cell>
          <cell r="W6">
            <v>0.76280193323581957</v>
          </cell>
          <cell r="X6">
            <v>0.72188594154254782</v>
          </cell>
          <cell r="Y6">
            <v>0.63450128580247245</v>
          </cell>
        </row>
        <row r="7">
          <cell r="B7">
            <v>0.13887149850656069</v>
          </cell>
          <cell r="C7">
            <v>0.13331557200495789</v>
          </cell>
          <cell r="D7">
            <v>0.12393615865006265</v>
          </cell>
          <cell r="E7">
            <v>0.12922697872861438</v>
          </cell>
          <cell r="F7">
            <v>0.13267783929528049</v>
          </cell>
          <cell r="G7">
            <v>0.13305223299020361</v>
          </cell>
          <cell r="H7">
            <v>0.1448300538427231</v>
          </cell>
          <cell r="I7">
            <v>0.18206104341724583</v>
          </cell>
          <cell r="J7">
            <v>0.19017907345045823</v>
          </cell>
          <cell r="K7">
            <v>0.18908911702430492</v>
          </cell>
          <cell r="L7">
            <v>0.18955480913588366</v>
          </cell>
          <cell r="M7">
            <v>0.2</v>
          </cell>
          <cell r="N7">
            <v>0.1974776865735709</v>
          </cell>
          <cell r="O7">
            <v>0.18884475044194854</v>
          </cell>
          <cell r="P7">
            <v>0.17760295297972092</v>
          </cell>
          <cell r="Q7">
            <v>0.17131760963524334</v>
          </cell>
          <cell r="R7">
            <v>0.17988502905712919</v>
          </cell>
          <cell r="S7">
            <v>0.17439538381055106</v>
          </cell>
          <cell r="T7">
            <v>0.16429335875462492</v>
          </cell>
          <cell r="U7">
            <v>0.16617104892086984</v>
          </cell>
          <cell r="V7">
            <v>0.17325216199631899</v>
          </cell>
          <cell r="W7">
            <v>0.15838003557077951</v>
          </cell>
          <cell r="X7">
            <v>0.14535949938841888</v>
          </cell>
          <cell r="Y7">
            <v>0.14442015700646937</v>
          </cell>
        </row>
        <row r="8">
          <cell r="B8">
            <v>0.56513070621963912</v>
          </cell>
          <cell r="C8">
            <v>0.50698249967207032</v>
          </cell>
          <cell r="D8">
            <v>0.49687383140623348</v>
          </cell>
          <cell r="E8">
            <v>0.5079158034208171</v>
          </cell>
          <cell r="F8">
            <v>0.49346559761878722</v>
          </cell>
          <cell r="G8">
            <v>0.53810415998845118</v>
          </cell>
          <cell r="H8">
            <v>0.6948406349007934</v>
          </cell>
          <cell r="I8">
            <v>0.79225175020686167</v>
          </cell>
          <cell r="J8">
            <v>0.91358417239264134</v>
          </cell>
          <cell r="K8">
            <v>0.96277119826052338</v>
          </cell>
          <cell r="L8">
            <v>0.95842726147185231</v>
          </cell>
          <cell r="M8">
            <v>1</v>
          </cell>
          <cell r="N8">
            <v>0.97198117978261755</v>
          </cell>
          <cell r="O8">
            <v>0.9927552030071739</v>
          </cell>
          <cell r="P8">
            <v>0.97656398702245983</v>
          </cell>
          <cell r="Q8">
            <v>0.90997165783268996</v>
          </cell>
          <cell r="R8">
            <v>0.92374961385834908</v>
          </cell>
          <cell r="S8">
            <v>0.88842182894120092</v>
          </cell>
          <cell r="T8">
            <v>0.88426743856357415</v>
          </cell>
          <cell r="U8">
            <v>0.89160095324541722</v>
          </cell>
          <cell r="V8">
            <v>0.90155218354738353</v>
          </cell>
          <cell r="W8">
            <v>0.75980770281046528</v>
          </cell>
          <cell r="X8">
            <v>0.72317482838526859</v>
          </cell>
          <cell r="Y8">
            <v>0.62036335645846541</v>
          </cell>
        </row>
        <row r="9">
          <cell r="B9">
            <v>0.20682535624628218</v>
          </cell>
          <cell r="C9">
            <v>0.19304981630954091</v>
          </cell>
          <cell r="D9">
            <v>0.18672569927379057</v>
          </cell>
          <cell r="E9">
            <v>0.18502252010456946</v>
          </cell>
          <cell r="F9">
            <v>0.19270778626793814</v>
          </cell>
          <cell r="G9">
            <v>0.20928240257666061</v>
          </cell>
          <cell r="H9">
            <v>0.34854553626638796</v>
          </cell>
          <cell r="I9">
            <v>0.42551644979884545</v>
          </cell>
          <cell r="J9">
            <v>0.45745184209902845</v>
          </cell>
          <cell r="K9">
            <v>0.450809973574679</v>
          </cell>
          <cell r="L9">
            <v>0.47142631396158896</v>
          </cell>
          <cell r="M9">
            <v>0.5</v>
          </cell>
          <cell r="N9">
            <v>0.49606312845474232</v>
          </cell>
          <cell r="O9">
            <v>0.46077404892667401</v>
          </cell>
          <cell r="P9">
            <v>0.40091967745156343</v>
          </cell>
          <cell r="Q9">
            <v>0.38312266219898045</v>
          </cell>
          <cell r="R9">
            <v>0.36420926081574917</v>
          </cell>
          <cell r="S9">
            <v>0.35443338791599527</v>
          </cell>
          <cell r="T9">
            <v>0.35048255869798689</v>
          </cell>
          <cell r="U9">
            <v>0.36132643216919758</v>
          </cell>
          <cell r="V9">
            <v>0.347718381186432</v>
          </cell>
          <cell r="W9">
            <v>0.30597993985181876</v>
          </cell>
          <cell r="X9">
            <v>0.2505392215469987</v>
          </cell>
          <cell r="Y9">
            <v>0.22419572521054629</v>
          </cell>
        </row>
        <row r="10">
          <cell r="B10">
            <v>0.8221187718057873</v>
          </cell>
          <cell r="C10">
            <v>0.75609016362963921</v>
          </cell>
          <cell r="D10">
            <v>0.73542452134323821</v>
          </cell>
          <cell r="E10">
            <v>0.6883246273396818</v>
          </cell>
          <cell r="F10">
            <v>0.70779730967674992</v>
          </cell>
          <cell r="G10">
            <v>0.69466568001233031</v>
          </cell>
          <cell r="H10">
            <v>0.68996241522019852</v>
          </cell>
          <cell r="I10">
            <v>0.78502384849019013</v>
          </cell>
          <cell r="J10">
            <v>0.68056662023693693</v>
          </cell>
          <cell r="K10">
            <v>0.70540960927936058</v>
          </cell>
          <cell r="L10">
            <v>0.787375577652491</v>
          </cell>
          <cell r="M10">
            <v>0.87999984362576433</v>
          </cell>
          <cell r="N10">
            <v>0.91763928989891852</v>
          </cell>
          <cell r="O10">
            <v>0.90469634149057221</v>
          </cell>
          <cell r="P10">
            <v>0.87668510979496994</v>
          </cell>
          <cell r="Q10">
            <v>0.91361396934915329</v>
          </cell>
          <cell r="R10">
            <v>0.92324299676307919</v>
          </cell>
          <cell r="S10">
            <v>0.89216621074287406</v>
          </cell>
          <cell r="T10">
            <v>0.89372493415831844</v>
          </cell>
          <cell r="U10">
            <v>0.95488341384671171</v>
          </cell>
          <cell r="V10">
            <v>1</v>
          </cell>
          <cell r="W10">
            <v>0.93746714302490797</v>
          </cell>
          <cell r="X10">
            <v>0.77818459163113474</v>
          </cell>
          <cell r="Y10">
            <v>0.82364343350651392</v>
          </cell>
        </row>
        <row r="11">
          <cell r="B11">
            <v>0.19661953787599779</v>
          </cell>
          <cell r="C11">
            <v>0.18143595666156695</v>
          </cell>
          <cell r="D11">
            <v>0.17534018305388191</v>
          </cell>
          <cell r="E11">
            <v>0.17711342462867091</v>
          </cell>
          <cell r="F11">
            <v>0.17762068964885575</v>
          </cell>
          <cell r="G11">
            <v>0.18245238163875563</v>
          </cell>
          <cell r="H11">
            <v>0.21661531826624042</v>
          </cell>
          <cell r="I11">
            <v>0.25515067200341845</v>
          </cell>
          <cell r="J11">
            <v>0.27303146679976048</v>
          </cell>
          <cell r="K11">
            <v>0.28366157182858426</v>
          </cell>
          <cell r="L11">
            <v>0.27777774619172824</v>
          </cell>
          <cell r="M11">
            <v>0.28783387261914467</v>
          </cell>
          <cell r="N11">
            <v>0.3</v>
          </cell>
          <cell r="O11">
            <v>0.29047398570962535</v>
          </cell>
          <cell r="P11">
            <v>0.28258689026532147</v>
          </cell>
          <cell r="Q11">
            <v>0.26183304966158549</v>
          </cell>
          <cell r="R11">
            <v>0.25508373045987187</v>
          </cell>
          <cell r="S11">
            <v>0.25342399783945996</v>
          </cell>
          <cell r="T11">
            <v>0.25915494217196278</v>
          </cell>
          <cell r="U11">
            <v>0.27638418807998982</v>
          </cell>
          <cell r="V11">
            <v>0.29811026560684178</v>
          </cell>
          <cell r="W11">
            <v>0.27166821953561537</v>
          </cell>
          <cell r="X11">
            <v>0.24467480791138091</v>
          </cell>
          <cell r="Y11">
            <v>0.21247106091229964</v>
          </cell>
        </row>
        <row r="12">
          <cell r="B12">
            <v>0.11545449852397371</v>
          </cell>
          <cell r="C12">
            <v>0.10400701730371396</v>
          </cell>
          <cell r="D12">
            <v>9.7666012377386591E-2</v>
          </cell>
          <cell r="E12">
            <v>9.4575336423731449E-2</v>
          </cell>
          <cell r="F12">
            <v>9.6045476468545998E-2</v>
          </cell>
          <cell r="G12">
            <v>0.10514757411354335</v>
          </cell>
          <cell r="H12">
            <v>0.12559746672762059</v>
          </cell>
          <cell r="I12">
            <v>0.1478519049704049</v>
          </cell>
          <cell r="J12">
            <v>0.16096814193251374</v>
          </cell>
          <cell r="K12">
            <v>0.16932078294179811</v>
          </cell>
          <cell r="L12">
            <v>0.17932783329633398</v>
          </cell>
          <cell r="M12">
            <v>0.18362257555403272</v>
          </cell>
          <cell r="N12">
            <v>0.18087429734098825</v>
          </cell>
          <cell r="O12">
            <v>0.17457638644541923</v>
          </cell>
          <cell r="P12">
            <v>0.16405114746311544</v>
          </cell>
          <cell r="Q12">
            <v>0.15491489486475052</v>
          </cell>
          <cell r="R12">
            <v>0.15567359403119707</v>
          </cell>
          <cell r="S12">
            <v>0.16564762281232082</v>
          </cell>
          <cell r="T12">
            <v>0.17483452652650197</v>
          </cell>
          <cell r="U12">
            <v>0.18005237750941294</v>
          </cell>
          <cell r="V12">
            <v>0.2</v>
          </cell>
          <cell r="W12">
            <v>0.17840049450464279</v>
          </cell>
          <cell r="X12">
            <v>0.16223842321840717</v>
          </cell>
          <cell r="Y12">
            <v>0.13834422548031183</v>
          </cell>
        </row>
        <row r="13">
          <cell r="B13">
            <v>0.62274033814136631</v>
          </cell>
          <cell r="C13">
            <v>0.63189790529249601</v>
          </cell>
          <cell r="D13">
            <v>0.67758282219675214</v>
          </cell>
          <cell r="E13">
            <v>0.61636683176799922</v>
          </cell>
          <cell r="F13">
            <v>0.60806209039788273</v>
          </cell>
          <cell r="G13">
            <v>0.58776402749704015</v>
          </cell>
          <cell r="H13">
            <v>0.59777458903600211</v>
          </cell>
          <cell r="I13">
            <v>0.64780547472196426</v>
          </cell>
          <cell r="J13">
            <v>0.5757555656984179</v>
          </cell>
          <cell r="K13">
            <v>0.4406581496935445</v>
          </cell>
          <cell r="L13">
            <v>0.61193571654258694</v>
          </cell>
          <cell r="M13">
            <v>0.67459171848968347</v>
          </cell>
          <cell r="N13">
            <v>0.67331048463746968</v>
          </cell>
          <cell r="O13">
            <v>0.69841638347778845</v>
          </cell>
          <cell r="P13">
            <v>0.55391757300475242</v>
          </cell>
          <cell r="Q13">
            <v>0.74033852073158424</v>
          </cell>
          <cell r="R13">
            <v>0.67678139963916184</v>
          </cell>
          <cell r="S13">
            <v>0.65711820698200452</v>
          </cell>
          <cell r="T13">
            <v>0.66461806311003979</v>
          </cell>
          <cell r="U13">
            <v>0.72889891336222501</v>
          </cell>
          <cell r="V13">
            <v>0.8</v>
          </cell>
          <cell r="W13">
            <v>0.79400681753087066</v>
          </cell>
          <cell r="X13">
            <v>0.78663627034378358</v>
          </cell>
          <cell r="Y13">
            <v>0.79437599465094877</v>
          </cell>
        </row>
        <row r="14">
          <cell r="B14">
            <v>0.39199506170847681</v>
          </cell>
          <cell r="C14">
            <v>0.38734258761463664</v>
          </cell>
          <cell r="D14">
            <v>0.3814180097207317</v>
          </cell>
          <cell r="E14">
            <v>0.37908283876270737</v>
          </cell>
          <cell r="F14">
            <v>0.37672377022405057</v>
          </cell>
          <cell r="G14">
            <v>0.38503131638727472</v>
          </cell>
          <cell r="H14">
            <v>0.4439967894981815</v>
          </cell>
          <cell r="I14">
            <v>0.46899723971441037</v>
          </cell>
          <cell r="J14">
            <v>0.5</v>
          </cell>
          <cell r="K14">
            <v>0.4757998628814229</v>
          </cell>
          <cell r="L14">
            <v>0.47886960010246532</v>
          </cell>
          <cell r="M14">
            <v>0.48247098162901925</v>
          </cell>
          <cell r="N14">
            <v>0.4982560280964512</v>
          </cell>
          <cell r="O14">
            <v>0.49320935249867554</v>
          </cell>
          <cell r="P14">
            <v>0.48238143934016586</v>
          </cell>
          <cell r="Q14">
            <v>0.47867854200910015</v>
          </cell>
          <cell r="R14">
            <v>0.48479421992195032</v>
          </cell>
          <cell r="S14">
            <v>0.48943469684980484</v>
          </cell>
          <cell r="T14">
            <v>0.46854929176687132</v>
          </cell>
          <cell r="U14">
            <v>0.47413353285208043</v>
          </cell>
          <cell r="V14">
            <v>0.47807533611350528</v>
          </cell>
          <cell r="W14">
            <v>0.45004087679554683</v>
          </cell>
          <cell r="X14">
            <v>0.39766293680079584</v>
          </cell>
          <cell r="Y14">
            <v>0.39800937646892726</v>
          </cell>
        </row>
        <row r="15">
          <cell r="B15">
            <v>0.60683076602106822</v>
          </cell>
          <cell r="C15">
            <v>0.57231281932676981</v>
          </cell>
          <cell r="D15">
            <v>0.55581452348024019</v>
          </cell>
          <cell r="E15">
            <v>0.54314732234167384</v>
          </cell>
          <cell r="F15">
            <v>0.5525986126067437</v>
          </cell>
          <cell r="G15">
            <v>0.59165521164134871</v>
          </cell>
          <cell r="H15">
            <v>0.70323437082957851</v>
          </cell>
          <cell r="I15">
            <v>0.80743344583823728</v>
          </cell>
          <cell r="J15">
            <v>0.8762402304963115</v>
          </cell>
          <cell r="K15">
            <v>0.91349909331071111</v>
          </cell>
          <cell r="L15">
            <v>0.97735568851614585</v>
          </cell>
          <cell r="M15">
            <v>1</v>
          </cell>
          <cell r="N15">
            <v>0.98046175746973174</v>
          </cell>
          <cell r="O15">
            <v>0.90215729826773983</v>
          </cell>
          <cell r="P15">
            <v>0.79080305348694557</v>
          </cell>
          <cell r="Q15">
            <v>0.79236462464484581</v>
          </cell>
          <cell r="R15">
            <v>0.79942732192915</v>
          </cell>
          <cell r="S15">
            <v>0.77866680430625734</v>
          </cell>
          <cell r="T15">
            <v>0.81547593699574061</v>
          </cell>
          <cell r="U15">
            <v>0.87183377335072199</v>
          </cell>
          <cell r="V15">
            <v>0.89054198401449725</v>
          </cell>
          <cell r="W15">
            <v>0.77507641439852903</v>
          </cell>
          <cell r="X15">
            <v>0.71167009211276311</v>
          </cell>
          <cell r="Y15">
            <v>0.62689117710321995</v>
          </cell>
        </row>
        <row r="16">
          <cell r="B16">
            <v>0.15947427673745151</v>
          </cell>
          <cell r="C16">
            <v>0.15783597996325424</v>
          </cell>
          <cell r="D16">
            <v>0.15212034877666589</v>
          </cell>
          <cell r="E16">
            <v>0.14934245873661611</v>
          </cell>
          <cell r="F16">
            <v>0.14835274338045812</v>
          </cell>
          <cell r="G16">
            <v>0.15047756430319134</v>
          </cell>
          <cell r="H16">
            <v>0.14924556642589343</v>
          </cell>
          <cell r="I16">
            <v>0.18243250098296288</v>
          </cell>
          <cell r="J16">
            <v>0.19628348570214943</v>
          </cell>
          <cell r="K16">
            <v>0.19373329704889092</v>
          </cell>
          <cell r="L16">
            <v>0.1905172802623353</v>
          </cell>
          <cell r="M16">
            <v>0.19285967683396754</v>
          </cell>
          <cell r="N16">
            <v>0.2</v>
          </cell>
          <cell r="O16">
            <v>0.196163865964255</v>
          </cell>
          <cell r="P16">
            <v>0.18098094322609373</v>
          </cell>
          <cell r="Q16">
            <v>0.18655705015522583</v>
          </cell>
          <cell r="R16">
            <v>0.18870308745096195</v>
          </cell>
          <cell r="S16">
            <v>0.18245390100348358</v>
          </cell>
          <cell r="T16">
            <v>0.17319726033316987</v>
          </cell>
          <cell r="U16">
            <v>0.17101995390698552</v>
          </cell>
          <cell r="V16">
            <v>0.17050150858958324</v>
          </cell>
          <cell r="W16">
            <v>0.16858001478081364</v>
          </cell>
          <cell r="X16">
            <v>0.15579356592895641</v>
          </cell>
          <cell r="Y16">
            <v>0.15064203112383956</v>
          </cell>
        </row>
      </sheetData>
      <sheetData sheetId="22">
        <row r="2">
          <cell r="B2">
            <v>0.2</v>
          </cell>
          <cell r="C2">
            <v>0.19639151826555223</v>
          </cell>
          <cell r="D2">
            <v>0.19427976206133299</v>
          </cell>
          <cell r="E2">
            <v>0.19441813699693833</v>
          </cell>
          <cell r="F2">
            <v>0.18611311679046541</v>
          </cell>
          <cell r="G2">
            <v>0.18271936189160104</v>
          </cell>
          <cell r="H2">
            <v>0.17191814548043752</v>
          </cell>
          <cell r="I2">
            <v>0.16992077413899642</v>
          </cell>
          <cell r="J2">
            <v>0.16893001549879288</v>
          </cell>
          <cell r="K2">
            <v>0.16972591396789991</v>
          </cell>
          <cell r="L2">
            <v>0.16432800255773528</v>
          </cell>
          <cell r="M2">
            <v>0.16065826608919453</v>
          </cell>
          <cell r="N2">
            <v>0.15960366183591712</v>
          </cell>
          <cell r="O2">
            <v>0.17031980535068411</v>
          </cell>
          <cell r="P2">
            <v>0.17291291998306135</v>
          </cell>
          <cell r="Q2">
            <v>0.17136584340848837</v>
          </cell>
          <cell r="R2">
            <v>0.16674160349589745</v>
          </cell>
          <cell r="S2">
            <v>0.17108097952351348</v>
          </cell>
          <cell r="T2">
            <v>0.17078796577613442</v>
          </cell>
          <cell r="U2">
            <v>0.17602126430519102</v>
          </cell>
          <cell r="V2">
            <v>0.17117054816526112</v>
          </cell>
          <cell r="W2">
            <v>0.16761221053073597</v>
          </cell>
          <cell r="X2">
            <v>0.16266130884842978</v>
          </cell>
          <cell r="Y2">
            <v>0.1614732091482943</v>
          </cell>
        </row>
        <row r="3">
          <cell r="B3">
            <v>0.31774015786742937</v>
          </cell>
          <cell r="C3">
            <v>0.29541204890532818</v>
          </cell>
          <cell r="D3">
            <v>0.28140743472151841</v>
          </cell>
          <cell r="E3">
            <v>0.25839965613046317</v>
          </cell>
          <cell r="F3">
            <v>0.25376421772867142</v>
          </cell>
          <cell r="G3">
            <v>0.24601741590601015</v>
          </cell>
          <cell r="H3">
            <v>0.26296547381048202</v>
          </cell>
          <cell r="I3">
            <v>0.31361691863278907</v>
          </cell>
          <cell r="J3">
            <v>0.35985227131989306</v>
          </cell>
          <cell r="K3">
            <v>0.39677623713026738</v>
          </cell>
          <cell r="L3">
            <v>0.39066604450891268</v>
          </cell>
          <cell r="M3">
            <v>0.39356448015690104</v>
          </cell>
          <cell r="N3">
            <v>0.39774380680637184</v>
          </cell>
          <cell r="O3">
            <v>0.38250545480713599</v>
          </cell>
          <cell r="P3">
            <v>0.34058209448589905</v>
          </cell>
          <cell r="Q3">
            <v>0.33842527282739671</v>
          </cell>
          <cell r="R3">
            <v>0.33120200221064611</v>
          </cell>
          <cell r="S3">
            <v>0.33115302960905063</v>
          </cell>
          <cell r="T3">
            <v>0.3520986916128005</v>
          </cell>
          <cell r="U3">
            <v>0.3874352173652657</v>
          </cell>
          <cell r="V3">
            <v>0.39267885718129913</v>
          </cell>
          <cell r="W3">
            <v>0.4</v>
          </cell>
          <cell r="X3">
            <v>0.3538862168406956</v>
          </cell>
          <cell r="Y3">
            <v>0.2995588787716969</v>
          </cell>
        </row>
        <row r="4">
          <cell r="B4">
            <v>1.0949939291011606</v>
          </cell>
          <cell r="C4">
            <v>1.0256834143577851</v>
          </cell>
          <cell r="D4">
            <v>0.96086354927286577</v>
          </cell>
          <cell r="E4">
            <v>0.95292315602038324</v>
          </cell>
          <cell r="F4">
            <v>0.95670406628766147</v>
          </cell>
          <cell r="G4">
            <v>0.94604529724406095</v>
          </cell>
          <cell r="H4">
            <v>1.0472785289852409</v>
          </cell>
          <cell r="I4">
            <v>1.2081131455213172</v>
          </cell>
          <cell r="J4">
            <v>1.2926988035490115</v>
          </cell>
          <cell r="K4">
            <v>1.3009839954946349</v>
          </cell>
          <cell r="L4">
            <v>1.38171540060344</v>
          </cell>
          <cell r="M4">
            <v>1.5</v>
          </cell>
          <cell r="N4">
            <v>1.4807968557614974</v>
          </cell>
          <cell r="O4">
            <v>1.3949473465417688</v>
          </cell>
          <cell r="P4">
            <v>1.2537863736735</v>
          </cell>
          <cell r="Q4">
            <v>1.1785528218010914</v>
          </cell>
          <cell r="R4">
            <v>1.1359672103845713</v>
          </cell>
          <cell r="S4">
            <v>1.1688280011195162</v>
          </cell>
          <cell r="T4">
            <v>1.1864838514853939</v>
          </cell>
          <cell r="U4">
            <v>1.223414400283966</v>
          </cell>
          <cell r="V4">
            <v>1.235258805315107</v>
          </cell>
          <cell r="W4">
            <v>1.2737764550741191</v>
          </cell>
          <cell r="X4">
            <v>1.1997396435226535</v>
          </cell>
          <cell r="Y4">
            <v>1.0790624696359674</v>
          </cell>
        </row>
        <row r="5">
          <cell r="B5">
            <v>1.0543113136283333</v>
          </cell>
          <cell r="C5">
            <v>0.8040065965495844</v>
          </cell>
          <cell r="D5">
            <v>0.58555490573839919</v>
          </cell>
          <cell r="E5">
            <v>0.72568807235130761</v>
          </cell>
          <cell r="F5">
            <v>0.6018185615322309</v>
          </cell>
          <cell r="G5">
            <v>0.54295000396081039</v>
          </cell>
          <cell r="H5">
            <v>1.0178949032140934</v>
          </cell>
          <cell r="I5">
            <v>2.0501117175930856</v>
          </cell>
          <cell r="J5">
            <v>2.432596748951712</v>
          </cell>
          <cell r="K5">
            <v>2.6066569661557284</v>
          </cell>
          <cell r="L5">
            <v>2.7753903672334479</v>
          </cell>
          <cell r="M5">
            <v>2.5514550197869954</v>
          </cell>
          <cell r="N5">
            <v>2.7012005614117012</v>
          </cell>
          <cell r="O5">
            <v>2.547900827373482</v>
          </cell>
          <cell r="P5">
            <v>2.0362100692516418</v>
          </cell>
          <cell r="Q5">
            <v>1.924360499691284</v>
          </cell>
          <cell r="R5">
            <v>1.7994856631931559</v>
          </cell>
          <cell r="S5">
            <v>2.045617088565614</v>
          </cell>
          <cell r="T5">
            <v>2.5238341856971918</v>
          </cell>
          <cell r="U5">
            <v>2.6783273175762567</v>
          </cell>
          <cell r="V5">
            <v>2.6118461204336505</v>
          </cell>
          <cell r="W5">
            <v>3</v>
          </cell>
          <cell r="X5">
            <v>2.3058098075728419</v>
          </cell>
          <cell r="Y5">
            <v>1.7165514494102179</v>
          </cell>
        </row>
        <row r="6">
          <cell r="B6">
            <v>0.52602912056987383</v>
          </cell>
          <cell r="C6">
            <v>0.48757259490340499</v>
          </cell>
          <cell r="D6">
            <v>0.44416755653758805</v>
          </cell>
          <cell r="E6">
            <v>0.42870102121593662</v>
          </cell>
          <cell r="F6">
            <v>0.42789556747498481</v>
          </cell>
          <cell r="G6">
            <v>0.41959965529382393</v>
          </cell>
          <cell r="H6">
            <v>0.44160033555039063</v>
          </cell>
          <cell r="I6">
            <v>0.52192912913293843</v>
          </cell>
          <cell r="J6">
            <v>0.60900828635841053</v>
          </cell>
          <cell r="K6">
            <v>0.67827749962390949</v>
          </cell>
          <cell r="L6">
            <v>0.73819872390014529</v>
          </cell>
          <cell r="M6">
            <v>0.77890540199544001</v>
          </cell>
          <cell r="N6">
            <v>0.8</v>
          </cell>
          <cell r="O6">
            <v>0.77402506605940835</v>
          </cell>
          <cell r="P6">
            <v>0.72202477538130572</v>
          </cell>
          <cell r="Q6">
            <v>0.69450931985867881</v>
          </cell>
          <cell r="R6">
            <v>0.67492488589878885</v>
          </cell>
          <cell r="S6">
            <v>0.66341491414264231</v>
          </cell>
          <cell r="T6">
            <v>0.66300963761360188</v>
          </cell>
          <cell r="U6">
            <v>0.67857713345526938</v>
          </cell>
          <cell r="V6">
            <v>0.71008680576487171</v>
          </cell>
          <cell r="W6">
            <v>0.77334540966271881</v>
          </cell>
          <cell r="X6">
            <v>0.72654511144631018</v>
          </cell>
          <cell r="Y6">
            <v>0.62858763377074711</v>
          </cell>
        </row>
        <row r="7">
          <cell r="B7">
            <v>0.17222073849088831</v>
          </cell>
          <cell r="C7">
            <v>0.17370636578448806</v>
          </cell>
          <cell r="D7">
            <v>0.16623427360019299</v>
          </cell>
          <cell r="E7">
            <v>0.1666849105977829</v>
          </cell>
          <cell r="F7">
            <v>0.16300907679510721</v>
          </cell>
          <cell r="G7">
            <v>0.16115578133518449</v>
          </cell>
          <cell r="H7">
            <v>0.15281139318472925</v>
          </cell>
          <cell r="I7">
            <v>0.17034517693570436</v>
          </cell>
          <cell r="J7">
            <v>0.17868533376534018</v>
          </cell>
          <cell r="K7">
            <v>0.18844026388489057</v>
          </cell>
          <cell r="L7">
            <v>0.19261491906162184</v>
          </cell>
          <cell r="M7">
            <v>0.2</v>
          </cell>
          <cell r="N7">
            <v>0.1984653874742022</v>
          </cell>
          <cell r="O7">
            <v>0.19005133197008417</v>
          </cell>
          <cell r="P7">
            <v>0.17455304323604148</v>
          </cell>
          <cell r="Q7">
            <v>0.1787010990050982</v>
          </cell>
          <cell r="R7">
            <v>0.17476382527206336</v>
          </cell>
          <cell r="S7">
            <v>0.16998924135020713</v>
          </cell>
          <cell r="T7">
            <v>0.16572648228717979</v>
          </cell>
          <cell r="U7">
            <v>0.17637904131103438</v>
          </cell>
          <cell r="V7">
            <v>0.17112386146950084</v>
          </cell>
          <cell r="W7">
            <v>0.18104591767537426</v>
          </cell>
          <cell r="X7">
            <v>0.17351657273159582</v>
          </cell>
          <cell r="Y7">
            <v>0.1642684485975737</v>
          </cell>
        </row>
        <row r="8">
          <cell r="B8">
            <v>0.58620703138367003</v>
          </cell>
          <cell r="C8">
            <v>0.55401071858075956</v>
          </cell>
          <cell r="D8">
            <v>0.54666184330848444</v>
          </cell>
          <cell r="E8">
            <v>0.54263897489850499</v>
          </cell>
          <cell r="F8">
            <v>0.54781767668155101</v>
          </cell>
          <cell r="G8">
            <v>0.5508955445507483</v>
          </cell>
          <cell r="H8">
            <v>0.58754962661373278</v>
          </cell>
          <cell r="I8">
            <v>0.73161946725404192</v>
          </cell>
          <cell r="J8">
            <v>0.83247909314641555</v>
          </cell>
          <cell r="K8">
            <v>0.91820291584526359</v>
          </cell>
          <cell r="L8">
            <v>0.96710434331156514</v>
          </cell>
          <cell r="M8">
            <v>0.97203222233291664</v>
          </cell>
          <cell r="N8">
            <v>1</v>
          </cell>
          <cell r="O8">
            <v>0.97450949478227988</v>
          </cell>
          <cell r="P8">
            <v>0.88164227395511707</v>
          </cell>
          <cell r="Q8">
            <v>0.88465334383111427</v>
          </cell>
          <cell r="R8">
            <v>0.88512049729983244</v>
          </cell>
          <cell r="S8">
            <v>0.84520163147537064</v>
          </cell>
          <cell r="T8">
            <v>0.83413676754919241</v>
          </cell>
          <cell r="U8">
            <v>0.87182401757954919</v>
          </cell>
          <cell r="V8">
            <v>0.85432582263609635</v>
          </cell>
          <cell r="W8">
            <v>0.79049667587118322</v>
          </cell>
          <cell r="X8">
            <v>0.75945117252131855</v>
          </cell>
          <cell r="Y8">
            <v>0.64322617161843487</v>
          </cell>
        </row>
        <row r="9">
          <cell r="B9">
            <v>0.22525614412865633</v>
          </cell>
          <cell r="C9">
            <v>0.21426199002304455</v>
          </cell>
          <cell r="D9">
            <v>0.20107063278910925</v>
          </cell>
          <cell r="E9">
            <v>0.19813967463601284</v>
          </cell>
          <cell r="F9">
            <v>0.20601535804658677</v>
          </cell>
          <cell r="G9">
            <v>0.22142837387383729</v>
          </cell>
          <cell r="H9">
            <v>0.3334692670543043</v>
          </cell>
          <cell r="I9">
            <v>0.39931187793300726</v>
          </cell>
          <cell r="J9">
            <v>0.44099776810821717</v>
          </cell>
          <cell r="K9">
            <v>0.44295059873666848</v>
          </cell>
          <cell r="L9">
            <v>0.48004490887492285</v>
          </cell>
          <cell r="M9">
            <v>0.5</v>
          </cell>
          <cell r="N9">
            <v>0.44224898590877054</v>
          </cell>
          <cell r="O9">
            <v>0.37817148546552665</v>
          </cell>
          <cell r="P9">
            <v>0.32236913076672646</v>
          </cell>
          <cell r="Q9">
            <v>0.30724962059238597</v>
          </cell>
          <cell r="R9">
            <v>0.30244348601786381</v>
          </cell>
          <cell r="S9">
            <v>0.30050718004146115</v>
          </cell>
          <cell r="T9">
            <v>0.3023986443198774</v>
          </cell>
          <cell r="U9">
            <v>0.31318898709755455</v>
          </cell>
          <cell r="V9">
            <v>0.3212236510670794</v>
          </cell>
          <cell r="W9">
            <v>0.33370977797323043</v>
          </cell>
          <cell r="X9">
            <v>0.30067838286840648</v>
          </cell>
          <cell r="Y9">
            <v>0.26517261784135204</v>
          </cell>
        </row>
        <row r="10">
          <cell r="B10">
            <v>0.77104606943682974</v>
          </cell>
          <cell r="C10">
            <v>0.72177484818604665</v>
          </cell>
          <cell r="D10">
            <v>0.67552035641917474</v>
          </cell>
          <cell r="E10">
            <v>0.6320279459981748</v>
          </cell>
          <cell r="F10">
            <v>0.61227227333323042</v>
          </cell>
          <cell r="G10">
            <v>0.66083601257807545</v>
          </cell>
          <cell r="H10">
            <v>0.6468354133294959</v>
          </cell>
          <cell r="I10">
            <v>0.72820452563348081</v>
          </cell>
          <cell r="J10">
            <v>0.80743866029914158</v>
          </cell>
          <cell r="K10">
            <v>0.9002331047143356</v>
          </cell>
          <cell r="L10">
            <v>0.92841948563217824</v>
          </cell>
          <cell r="M10">
            <v>1</v>
          </cell>
          <cell r="N10">
            <v>0.97692346064818114</v>
          </cell>
          <cell r="O10">
            <v>0.94124018755310235</v>
          </cell>
          <cell r="P10">
            <v>0.80232700846850713</v>
          </cell>
          <cell r="Q10">
            <v>0.71819010356128632</v>
          </cell>
          <cell r="R10">
            <v>0.71458841638956971</v>
          </cell>
          <cell r="S10">
            <v>0.73499751808897351</v>
          </cell>
          <cell r="T10">
            <v>0.80028942816558313</v>
          </cell>
          <cell r="U10">
            <v>0.82192893612495344</v>
          </cell>
          <cell r="V10">
            <v>0.86903269696115593</v>
          </cell>
          <cell r="W10">
            <v>0.92664783575025533</v>
          </cell>
          <cell r="X10">
            <v>0.90901045314352502</v>
          </cell>
          <cell r="Y10">
            <v>0.85124252547160228</v>
          </cell>
        </row>
        <row r="11">
          <cell r="B11">
            <v>0.2095860260868353</v>
          </cell>
          <cell r="C11">
            <v>0.1982757756211859</v>
          </cell>
          <cell r="D11">
            <v>0.19312361032060082</v>
          </cell>
          <cell r="E11">
            <v>0.1935778926692899</v>
          </cell>
          <cell r="F11">
            <v>0.19488313609960603</v>
          </cell>
          <cell r="G11">
            <v>0.19611928472445223</v>
          </cell>
          <cell r="H11">
            <v>0.21462735599873548</v>
          </cell>
          <cell r="I11">
            <v>0.24300470805408667</v>
          </cell>
          <cell r="J11">
            <v>0.26516994218897894</v>
          </cell>
          <cell r="K11">
            <v>0.27937606643375379</v>
          </cell>
          <cell r="L11">
            <v>0.29172641276134204</v>
          </cell>
          <cell r="M11">
            <v>0.3</v>
          </cell>
          <cell r="N11">
            <v>0.29138732645724941</v>
          </cell>
          <cell r="O11">
            <v>0.27764036205212689</v>
          </cell>
          <cell r="P11">
            <v>0.26744187747961962</v>
          </cell>
          <cell r="Q11">
            <v>0.25723171377737486</v>
          </cell>
          <cell r="R11">
            <v>0.25588878837329654</v>
          </cell>
          <cell r="S11">
            <v>0.25559444521795682</v>
          </cell>
          <cell r="T11">
            <v>0.26040158173004641</v>
          </cell>
          <cell r="U11">
            <v>0.27139085749222097</v>
          </cell>
          <cell r="V11">
            <v>0.2772612400492751</v>
          </cell>
          <cell r="W11">
            <v>0.29021891454749932</v>
          </cell>
          <cell r="X11">
            <v>0.26472917585997263</v>
          </cell>
          <cell r="Y11">
            <v>0.22767715242949049</v>
          </cell>
        </row>
        <row r="12">
          <cell r="B12">
            <v>0.10877737148099881</v>
          </cell>
          <cell r="C12">
            <v>9.8768997794816626E-2</v>
          </cell>
          <cell r="D12">
            <v>9.3933682268895341E-2</v>
          </cell>
          <cell r="E12">
            <v>9.1452732701834197E-2</v>
          </cell>
          <cell r="F12">
            <v>9.3808757503729884E-2</v>
          </cell>
          <cell r="G12">
            <v>9.8554992427874799E-2</v>
          </cell>
          <cell r="H12">
            <v>0.10722801208580419</v>
          </cell>
          <cell r="I12">
            <v>0.13580443702146691</v>
          </cell>
          <cell r="J12">
            <v>0.16045929855968394</v>
          </cell>
          <cell r="K12">
            <v>0.1705533328540714</v>
          </cell>
          <cell r="L12">
            <v>0.18037967226705837</v>
          </cell>
          <cell r="M12">
            <v>0.19454880793950047</v>
          </cell>
          <cell r="N12">
            <v>0.2</v>
          </cell>
          <cell r="O12">
            <v>0.18261722863780577</v>
          </cell>
          <cell r="P12">
            <v>0.17307639291889598</v>
          </cell>
          <cell r="Q12">
            <v>0.16881440496907529</v>
          </cell>
          <cell r="R12">
            <v>0.16189086913783735</v>
          </cell>
          <cell r="S12">
            <v>0.16390539881244742</v>
          </cell>
          <cell r="T12">
            <v>0.1742738656678775</v>
          </cell>
          <cell r="U12">
            <v>0.17512797617769862</v>
          </cell>
          <cell r="V12">
            <v>0.18381588888455502</v>
          </cell>
          <cell r="W12">
            <v>0.19707077916021801</v>
          </cell>
          <cell r="X12">
            <v>0.17808604773247758</v>
          </cell>
          <cell r="Y12">
            <v>0.14811331542160419</v>
          </cell>
        </row>
        <row r="13">
          <cell r="B13">
            <v>0.8</v>
          </cell>
          <cell r="C13">
            <v>0.68415734089383839</v>
          </cell>
          <cell r="D13">
            <v>0.60972777004969014</v>
          </cell>
          <cell r="E13">
            <v>0.60992001791662087</v>
          </cell>
          <cell r="F13">
            <v>0.60135270658623052</v>
          </cell>
          <cell r="G13">
            <v>0.59997725639074251</v>
          </cell>
          <cell r="H13">
            <v>0.63429479817340928</v>
          </cell>
          <cell r="I13">
            <v>0.59965559576912586</v>
          </cell>
          <cell r="J13">
            <v>0.52082971190971006</v>
          </cell>
          <cell r="K13">
            <v>0.52470848646353296</v>
          </cell>
          <cell r="L13">
            <v>0.62023654784043414</v>
          </cell>
          <cell r="M13">
            <v>0.62838622156554935</v>
          </cell>
          <cell r="N13">
            <v>0.62810155477625007</v>
          </cell>
          <cell r="O13">
            <v>0.56957161852694549</v>
          </cell>
          <cell r="P13">
            <v>0.60534610198967742</v>
          </cell>
          <cell r="Q13">
            <v>0.64638594712115149</v>
          </cell>
          <cell r="R13">
            <v>0.62871134957729791</v>
          </cell>
          <cell r="S13">
            <v>0.6136546909882199</v>
          </cell>
          <cell r="T13">
            <v>0.68020079549949342</v>
          </cell>
          <cell r="U13">
            <v>0.68152822437394001</v>
          </cell>
          <cell r="V13">
            <v>0.63083024698678736</v>
          </cell>
          <cell r="W13">
            <v>0.63720856272305726</v>
          </cell>
          <cell r="X13">
            <v>0.67792303596863468</v>
          </cell>
          <cell r="Y13">
            <v>0.65779331672980279</v>
          </cell>
        </row>
        <row r="14">
          <cell r="B14">
            <v>0.42788363109781363</v>
          </cell>
          <cell r="C14">
            <v>0.41855622129227754</v>
          </cell>
          <cell r="D14">
            <v>0.41369973423851808</v>
          </cell>
          <cell r="E14">
            <v>0.41608549240565468</v>
          </cell>
          <cell r="F14">
            <v>0.41284346431711927</v>
          </cell>
          <cell r="G14">
            <v>0.41149045082345231</v>
          </cell>
          <cell r="H14">
            <v>0.44547984338666102</v>
          </cell>
          <cell r="I14">
            <v>0.45576810906736653</v>
          </cell>
          <cell r="J14">
            <v>0.4807895593472914</v>
          </cell>
          <cell r="K14">
            <v>0.47432505251840146</v>
          </cell>
          <cell r="L14">
            <v>0.5</v>
          </cell>
          <cell r="M14">
            <v>0.49681023723971712</v>
          </cell>
          <cell r="N14">
            <v>0.47078879473905866</v>
          </cell>
          <cell r="O14">
            <v>0.45570279476097997</v>
          </cell>
          <cell r="P14">
            <v>0.41649078135991585</v>
          </cell>
          <cell r="Q14">
            <v>0.42030145358439536</v>
          </cell>
          <cell r="R14">
            <v>0.4172685868145633</v>
          </cell>
          <cell r="S14">
            <v>0.42332127490570598</v>
          </cell>
          <cell r="T14">
            <v>0.43389722637528216</v>
          </cell>
          <cell r="U14">
            <v>0.43784525936048224</v>
          </cell>
          <cell r="V14">
            <v>0.43381883014770967</v>
          </cell>
          <cell r="W14">
            <v>0.44045985408402283</v>
          </cell>
          <cell r="X14">
            <v>0.42492262959553045</v>
          </cell>
          <cell r="Y14">
            <v>0.40255514686876087</v>
          </cell>
        </row>
        <row r="15">
          <cell r="B15">
            <v>0.5587492603116454</v>
          </cell>
          <cell r="C15">
            <v>0.51668447363516834</v>
          </cell>
          <cell r="D15">
            <v>0.51270068372182864</v>
          </cell>
          <cell r="E15">
            <v>0.49956910070760829</v>
          </cell>
          <cell r="F15">
            <v>0.51974261231781171</v>
          </cell>
          <cell r="G15">
            <v>0.53336189378038101</v>
          </cell>
          <cell r="H15">
            <v>0.58330908806648141</v>
          </cell>
          <cell r="I15">
            <v>0.70906369216575771</v>
          </cell>
          <cell r="J15">
            <v>0.8129794715864741</v>
          </cell>
          <cell r="K15">
            <v>0.91373199941408301</v>
          </cell>
          <cell r="L15">
            <v>0.98244688642512901</v>
          </cell>
          <cell r="M15">
            <v>1</v>
          </cell>
          <cell r="N15">
            <v>0.99136668739579525</v>
          </cell>
          <cell r="O15">
            <v>0.94825835544222359</v>
          </cell>
          <cell r="P15">
            <v>0.88849052875400258</v>
          </cell>
          <cell r="Q15">
            <v>0.86040894119478917</v>
          </cell>
          <cell r="R15">
            <v>0.87728359388995936</v>
          </cell>
          <cell r="S15">
            <v>0.84847676967555119</v>
          </cell>
          <cell r="T15">
            <v>0.82468264333407537</v>
          </cell>
          <cell r="U15">
            <v>0.83991001443897118</v>
          </cell>
          <cell r="V15">
            <v>0.8837889799454961</v>
          </cell>
          <cell r="W15">
            <v>0.8913538214058464</v>
          </cell>
          <cell r="X15">
            <v>0.80767789882792207</v>
          </cell>
          <cell r="Y15">
            <v>0.6794499062734376</v>
          </cell>
        </row>
        <row r="16">
          <cell r="B16">
            <v>0.2</v>
          </cell>
          <cell r="C16">
            <v>0.19639151826555223</v>
          </cell>
          <cell r="D16">
            <v>0.19427976206133299</v>
          </cell>
          <cell r="E16">
            <v>0.19441813699693833</v>
          </cell>
          <cell r="F16">
            <v>0.18611311679046541</v>
          </cell>
          <cell r="G16">
            <v>0.18271936189160104</v>
          </cell>
          <cell r="H16">
            <v>0.17191814548043752</v>
          </cell>
          <cell r="I16">
            <v>0.16992077413899642</v>
          </cell>
          <cell r="J16">
            <v>0.16893001549879288</v>
          </cell>
          <cell r="K16">
            <v>0.16972591396789991</v>
          </cell>
          <cell r="L16">
            <v>0.16432800255773528</v>
          </cell>
          <cell r="M16">
            <v>0.16065826608919453</v>
          </cell>
          <cell r="N16">
            <v>0.15960366183591712</v>
          </cell>
          <cell r="O16">
            <v>0.17031980535068411</v>
          </cell>
          <cell r="P16">
            <v>0.17291291998306135</v>
          </cell>
          <cell r="Q16">
            <v>0.17136584340848837</v>
          </cell>
          <cell r="R16">
            <v>0.16674160349589745</v>
          </cell>
          <cell r="S16">
            <v>0.17108097952351348</v>
          </cell>
          <cell r="T16">
            <v>0.17078796577613442</v>
          </cell>
          <cell r="U16">
            <v>0.17602126430519102</v>
          </cell>
          <cell r="V16">
            <v>0.17117054816526112</v>
          </cell>
          <cell r="W16">
            <v>0.16761221053073597</v>
          </cell>
          <cell r="X16">
            <v>0.16266130884842978</v>
          </cell>
          <cell r="Y16">
            <v>0.1614732091482943</v>
          </cell>
        </row>
      </sheetData>
      <sheetData sheetId="23">
        <row r="2">
          <cell r="B2">
            <v>0.17744343100765059</v>
          </cell>
          <cell r="C2">
            <v>0.16922269517029928</v>
          </cell>
          <cell r="D2">
            <v>0.16419228048677298</v>
          </cell>
          <cell r="E2">
            <v>0.16489373760232917</v>
          </cell>
          <cell r="F2">
            <v>0.16344055055861673</v>
          </cell>
          <cell r="G2">
            <v>0.16386812713343699</v>
          </cell>
          <cell r="H2">
            <v>0.1631581522592605</v>
          </cell>
          <cell r="I2">
            <v>0.1684854967812931</v>
          </cell>
          <cell r="J2">
            <v>0.17685927528101081</v>
          </cell>
          <cell r="K2">
            <v>0.18988630089782937</v>
          </cell>
          <cell r="L2">
            <v>0.18922624086217091</v>
          </cell>
          <cell r="M2">
            <v>0.1872062262459695</v>
          </cell>
          <cell r="N2">
            <v>0.18439413277718827</v>
          </cell>
          <cell r="O2">
            <v>0.18819930064379664</v>
          </cell>
          <cell r="P2">
            <v>0.18640880722989858</v>
          </cell>
          <cell r="Q2">
            <v>0.18991248085839424</v>
          </cell>
          <cell r="R2">
            <v>0.2</v>
          </cell>
          <cell r="S2">
            <v>0.19025975068715612</v>
          </cell>
          <cell r="T2">
            <v>0.18848132532495926</v>
          </cell>
          <cell r="U2">
            <v>0.1913605081060194</v>
          </cell>
          <cell r="V2">
            <v>0.19482554906115318</v>
          </cell>
          <cell r="W2">
            <v>0.18194725201287956</v>
          </cell>
          <cell r="X2">
            <v>0.17687130744327964</v>
          </cell>
          <cell r="Y2">
            <v>0.17326709187055125</v>
          </cell>
        </row>
        <row r="3">
          <cell r="B3">
            <v>0.2567940210343036</v>
          </cell>
          <cell r="C3">
            <v>0.23639344149795144</v>
          </cell>
          <cell r="D3">
            <v>0.22108628188901705</v>
          </cell>
          <cell r="E3">
            <v>0.2125108951175034</v>
          </cell>
          <cell r="F3">
            <v>0.20951812290403407</v>
          </cell>
          <cell r="G3">
            <v>0.2045570767631146</v>
          </cell>
          <cell r="H3">
            <v>0.22603311658221284</v>
          </cell>
          <cell r="I3">
            <v>0.29055690560609032</v>
          </cell>
          <cell r="J3">
            <v>0.35745226905901584</v>
          </cell>
          <cell r="K3">
            <v>0.4</v>
          </cell>
          <cell r="L3">
            <v>0.39986625950540772</v>
          </cell>
          <cell r="M3">
            <v>0.39239215569202723</v>
          </cell>
          <cell r="N3">
            <v>0.37874874312441947</v>
          </cell>
          <cell r="O3">
            <v>0.3288574232018997</v>
          </cell>
          <cell r="P3">
            <v>0.2949005819034789</v>
          </cell>
          <cell r="Q3">
            <v>0.27465528588760824</v>
          </cell>
          <cell r="R3">
            <v>0.27263033411220733</v>
          </cell>
          <cell r="S3">
            <v>0.28075244287851481</v>
          </cell>
          <cell r="T3">
            <v>0.3057930832611746</v>
          </cell>
          <cell r="U3">
            <v>0.35313783220724937</v>
          </cell>
          <cell r="V3">
            <v>0.36903000658292906</v>
          </cell>
          <cell r="W3">
            <v>0.38396017482107603</v>
          </cell>
          <cell r="X3">
            <v>0.34845807891485464</v>
          </cell>
          <cell r="Y3">
            <v>0.28654949741119573</v>
          </cell>
        </row>
        <row r="4">
          <cell r="B4">
            <v>1.1708935536181555</v>
          </cell>
          <cell r="C4">
            <v>1.0877526485846762</v>
          </cell>
          <cell r="D4">
            <v>1.0611837606821999</v>
          </cell>
          <cell r="E4">
            <v>1.0013563097916633</v>
          </cell>
          <cell r="F4">
            <v>0.93759632267688042</v>
          </cell>
          <cell r="G4">
            <v>0.92139015213194575</v>
          </cell>
          <cell r="H4">
            <v>0.95325335484765261</v>
          </cell>
          <cell r="I4">
            <v>1.1190938550767173</v>
          </cell>
          <cell r="J4">
            <v>1.2539489954780447</v>
          </cell>
          <cell r="K4">
            <v>1.3660748050354532</v>
          </cell>
          <cell r="L4">
            <v>1.4576325928171683</v>
          </cell>
          <cell r="M4">
            <v>1.5</v>
          </cell>
          <cell r="N4">
            <v>1.4541714592329418</v>
          </cell>
          <cell r="O4">
            <v>1.3258378548305156</v>
          </cell>
          <cell r="P4">
            <v>1.2230520590867702</v>
          </cell>
          <cell r="Q4">
            <v>1.1591597347658289</v>
          </cell>
          <cell r="R4">
            <v>1.1465454683786547</v>
          </cell>
          <cell r="S4">
            <v>1.1682893104119538</v>
          </cell>
          <cell r="T4">
            <v>1.2172361613333271</v>
          </cell>
          <cell r="U4">
            <v>1.2594690303353322</v>
          </cell>
          <cell r="V4">
            <v>1.3409798589288648</v>
          </cell>
          <cell r="W4">
            <v>1.4161600308113389</v>
          </cell>
          <cell r="X4">
            <v>1.3238772189068453</v>
          </cell>
          <cell r="Y4">
            <v>1.1488256781351931</v>
          </cell>
        </row>
        <row r="5">
          <cell r="B5">
            <v>0.96677139995719275</v>
          </cell>
          <cell r="C5">
            <v>0.72079313886161367</v>
          </cell>
          <cell r="D5">
            <v>0.51473448692213386</v>
          </cell>
          <cell r="E5">
            <v>1.2369665878154199</v>
          </cell>
          <cell r="F5">
            <v>0.8212266250836846</v>
          </cell>
          <cell r="G5">
            <v>0.22039535000556387</v>
          </cell>
          <cell r="H5">
            <v>0.68280515831634259</v>
          </cell>
          <cell r="I5">
            <v>1.5423380352751954</v>
          </cell>
          <cell r="J5">
            <v>2.0490827380027303</v>
          </cell>
          <cell r="K5">
            <v>2.4430952661549865</v>
          </cell>
          <cell r="L5">
            <v>2.7233919634510491</v>
          </cell>
          <cell r="M5">
            <v>2.7750058472714829</v>
          </cell>
          <cell r="N5">
            <v>2.3586174025128881</v>
          </cell>
          <cell r="O5">
            <v>1.7862918358272637</v>
          </cell>
          <cell r="P5">
            <v>1.3945141157191627</v>
          </cell>
          <cell r="Q5">
            <v>1.316399800572325</v>
          </cell>
          <cell r="R5">
            <v>1.2067299394989344</v>
          </cell>
          <cell r="S5">
            <v>1.3283164962545602</v>
          </cell>
          <cell r="T5">
            <v>1.8219719635489788</v>
          </cell>
          <cell r="U5">
            <v>2.1200126396310663</v>
          </cell>
          <cell r="V5">
            <v>2.3020664562610347</v>
          </cell>
          <cell r="W5">
            <v>3</v>
          </cell>
          <cell r="X5">
            <v>2.2017056123677889</v>
          </cell>
          <cell r="Y5">
            <v>1.3722279455910973</v>
          </cell>
        </row>
        <row r="6">
          <cell r="B6">
            <v>0.4842131294323615</v>
          </cell>
          <cell r="C6">
            <v>0.43264563390016719</v>
          </cell>
          <cell r="D6">
            <v>0.41044758105476897</v>
          </cell>
          <cell r="E6">
            <v>0.39795564972771691</v>
          </cell>
          <cell r="F6">
            <v>0.38944118879680079</v>
          </cell>
          <cell r="G6">
            <v>0.37078473624927155</v>
          </cell>
          <cell r="H6">
            <v>0.39704820033862631</v>
          </cell>
          <cell r="I6">
            <v>0.47394800860954922</v>
          </cell>
          <cell r="J6">
            <v>0.55276196261456279</v>
          </cell>
          <cell r="K6">
            <v>0.65885588075573598</v>
          </cell>
          <cell r="L6">
            <v>0.74089654672716909</v>
          </cell>
          <cell r="M6">
            <v>0.8</v>
          </cell>
          <cell r="N6">
            <v>0.77175835161110728</v>
          </cell>
          <cell r="O6">
            <v>0.66991937226500697</v>
          </cell>
          <cell r="P6">
            <v>0.59680530330988713</v>
          </cell>
          <cell r="Q6">
            <v>0.579449501911251</v>
          </cell>
          <cell r="R6">
            <v>0.55090705575864418</v>
          </cell>
          <cell r="S6">
            <v>0.54279785590196983</v>
          </cell>
          <cell r="T6">
            <v>0.56991880135061912</v>
          </cell>
          <cell r="U6">
            <v>0.58968156979581632</v>
          </cell>
          <cell r="V6">
            <v>0.64522903172178625</v>
          </cell>
          <cell r="W6">
            <v>0.72215962529907152</v>
          </cell>
          <cell r="X6">
            <v>0.69006825912517999</v>
          </cell>
          <cell r="Y6">
            <v>0.57995651395187564</v>
          </cell>
        </row>
        <row r="7">
          <cell r="B7">
            <v>0.15864871704259689</v>
          </cell>
          <cell r="C7">
            <v>0.15778782135634117</v>
          </cell>
          <cell r="D7">
            <v>0.15329872273465384</v>
          </cell>
          <cell r="E7">
            <v>0.15231974021078812</v>
          </cell>
          <cell r="F7">
            <v>0.15311604231082207</v>
          </cell>
          <cell r="G7">
            <v>0.14407692413035569</v>
          </cell>
          <cell r="H7">
            <v>0.1386352838615412</v>
          </cell>
          <cell r="I7">
            <v>0.14988595014710188</v>
          </cell>
          <cell r="J7">
            <v>0.16362613702452516</v>
          </cell>
          <cell r="K7">
            <v>0.1805858512492152</v>
          </cell>
          <cell r="L7">
            <v>0.19071401059253526</v>
          </cell>
          <cell r="M7">
            <v>0.2</v>
          </cell>
          <cell r="N7">
            <v>0.19453587253629967</v>
          </cell>
          <cell r="O7">
            <v>0.17907388696303667</v>
          </cell>
          <cell r="P7">
            <v>0.17265549595464841</v>
          </cell>
          <cell r="Q7">
            <v>0.1690712375659498</v>
          </cell>
          <cell r="R7">
            <v>0.16847947327840182</v>
          </cell>
          <cell r="S7">
            <v>0.16081480101034107</v>
          </cell>
          <cell r="T7">
            <v>0.16341101517184903</v>
          </cell>
          <cell r="U7">
            <v>0.16463910711491736</v>
          </cell>
          <cell r="V7">
            <v>0.16970643376725156</v>
          </cell>
          <cell r="W7">
            <v>0.17957096153139876</v>
          </cell>
          <cell r="X7">
            <v>0.16053284371757484</v>
          </cell>
          <cell r="Y7">
            <v>0.1650984354185156</v>
          </cell>
        </row>
        <row r="8">
          <cell r="B8">
            <v>0.66077594373573956</v>
          </cell>
          <cell r="C8">
            <v>0.61144043030633166</v>
          </cell>
          <cell r="D8">
            <v>0.60563157344900753</v>
          </cell>
          <cell r="E8">
            <v>0.61528572341398591</v>
          </cell>
          <cell r="F8">
            <v>0.59551233067904963</v>
          </cell>
          <cell r="G8">
            <v>0.56395898792134158</v>
          </cell>
          <cell r="H8">
            <v>0.59850415367583598</v>
          </cell>
          <cell r="I8">
            <v>0.65996527815777228</v>
          </cell>
          <cell r="J8">
            <v>0.78442045894008627</v>
          </cell>
          <cell r="K8">
            <v>0.89726366948671044</v>
          </cell>
          <cell r="L8">
            <v>0.96018103065494331</v>
          </cell>
          <cell r="M8">
            <v>1</v>
          </cell>
          <cell r="N8">
            <v>0.99390030314434985</v>
          </cell>
          <cell r="O8">
            <v>0.95286695460460147</v>
          </cell>
          <cell r="P8">
            <v>0.8717209657158842</v>
          </cell>
          <cell r="Q8">
            <v>0.76272308222182539</v>
          </cell>
          <cell r="R8">
            <v>0.74338408930324973</v>
          </cell>
          <cell r="S8">
            <v>0.73063428564740462</v>
          </cell>
          <cell r="T8">
            <v>0.69783893253736773</v>
          </cell>
          <cell r="U8">
            <v>0.72681661011942345</v>
          </cell>
          <cell r="V8">
            <v>0.80170691170801001</v>
          </cell>
          <cell r="W8">
            <v>0.84220182606785066</v>
          </cell>
          <cell r="X8">
            <v>0.81331887515471768</v>
          </cell>
          <cell r="Y8">
            <v>0.75201972899958025</v>
          </cell>
        </row>
        <row r="9">
          <cell r="B9">
            <v>0.30245600268268696</v>
          </cell>
          <cell r="C9">
            <v>0.28125679196076142</v>
          </cell>
          <cell r="D9">
            <v>0.26611131598089305</v>
          </cell>
          <cell r="E9">
            <v>0.2606551872443596</v>
          </cell>
          <cell r="F9">
            <v>0.267157172233913</v>
          </cell>
          <cell r="G9">
            <v>0.27131289902730843</v>
          </cell>
          <cell r="H9">
            <v>0.30060778822874668</v>
          </cell>
          <cell r="I9">
            <v>0.32716353575253532</v>
          </cell>
          <cell r="J9">
            <v>0.37713748182196222</v>
          </cell>
          <cell r="K9">
            <v>0.4420632339304712</v>
          </cell>
          <cell r="L9">
            <v>0.48316682175724013</v>
          </cell>
          <cell r="M9">
            <v>0.5</v>
          </cell>
          <cell r="N9">
            <v>0.46982530044605458</v>
          </cell>
          <cell r="O9">
            <v>0.40056121407706463</v>
          </cell>
          <cell r="P9">
            <v>0.37295961030025593</v>
          </cell>
          <cell r="Q9">
            <v>0.35997777515900514</v>
          </cell>
          <cell r="R9">
            <v>0.35874378761989029</v>
          </cell>
          <cell r="S9">
            <v>0.35122362976031918</v>
          </cell>
          <cell r="T9">
            <v>0.37122205519991408</v>
          </cell>
          <cell r="U9">
            <v>0.39337858776866252</v>
          </cell>
          <cell r="V9">
            <v>0.41793118686397268</v>
          </cell>
          <cell r="W9">
            <v>0.45697073073202182</v>
          </cell>
          <cell r="X9">
            <v>0.40385371186543523</v>
          </cell>
          <cell r="Y9">
            <v>0.34316670208273697</v>
          </cell>
        </row>
        <row r="10">
          <cell r="B10">
            <v>0.80882446417043008</v>
          </cell>
          <cell r="C10">
            <v>0.75468471178956165</v>
          </cell>
          <cell r="D10">
            <v>0.73707939329966876</v>
          </cell>
          <cell r="E10">
            <v>0.70698006641087885</v>
          </cell>
          <cell r="F10">
            <v>0.69507154548067229</v>
          </cell>
          <cell r="G10">
            <v>0.66577595337395512</v>
          </cell>
          <cell r="H10">
            <v>0.61239492366968884</v>
          </cell>
          <cell r="I10">
            <v>0.75513516294184113</v>
          </cell>
          <cell r="J10">
            <v>0.67972031809470002</v>
          </cell>
          <cell r="K10">
            <v>0.76255126712443888</v>
          </cell>
          <cell r="L10">
            <v>0.83686917131855576</v>
          </cell>
          <cell r="M10">
            <v>1</v>
          </cell>
          <cell r="N10">
            <v>0.94789762306242287</v>
          </cell>
          <cell r="O10">
            <v>0.83123078782592741</v>
          </cell>
          <cell r="P10">
            <v>0.73743840742338218</v>
          </cell>
          <cell r="Q10">
            <v>0.70415239775881178</v>
          </cell>
          <cell r="R10">
            <v>0.69992359693543749</v>
          </cell>
          <cell r="S10">
            <v>0.71450897153716497</v>
          </cell>
          <cell r="T10">
            <v>0.73592535896989064</v>
          </cell>
          <cell r="U10">
            <v>0.75775634895813671</v>
          </cell>
          <cell r="V10">
            <v>0.83651563681460483</v>
          </cell>
          <cell r="W10">
            <v>0.901418220662624</v>
          </cell>
          <cell r="X10">
            <v>0.9029934859072497</v>
          </cell>
          <cell r="Y10">
            <v>0.84322583393276862</v>
          </cell>
        </row>
        <row r="11">
          <cell r="B11">
            <v>0.18738883801493797</v>
          </cell>
          <cell r="C11">
            <v>0.17085792765166577</v>
          </cell>
          <cell r="D11">
            <v>0.16161939756226845</v>
          </cell>
          <cell r="E11">
            <v>0.15504247347429545</v>
          </cell>
          <cell r="F11">
            <v>0.15463832973694266</v>
          </cell>
          <cell r="G11">
            <v>0.15287114051823983</v>
          </cell>
          <cell r="H11">
            <v>0.16615404609881701</v>
          </cell>
          <cell r="I11">
            <v>0.19262273294813526</v>
          </cell>
          <cell r="J11">
            <v>0.23157739563771954</v>
          </cell>
          <cell r="K11">
            <v>0.26370133165648435</v>
          </cell>
          <cell r="L11">
            <v>0.29392129062326383</v>
          </cell>
          <cell r="M11">
            <v>0.3</v>
          </cell>
          <cell r="N11">
            <v>0.27319112308099874</v>
          </cell>
          <cell r="O11">
            <v>0.23913452015552972</v>
          </cell>
          <cell r="P11">
            <v>0.21798756238112391</v>
          </cell>
          <cell r="Q11">
            <v>0.20991763498186172</v>
          </cell>
          <cell r="R11">
            <v>0.20547122385807862</v>
          </cell>
          <cell r="S11">
            <v>0.20867392145833277</v>
          </cell>
          <cell r="T11">
            <v>0.21181450464829982</v>
          </cell>
          <cell r="U11">
            <v>0.22056271261701543</v>
          </cell>
          <cell r="V11">
            <v>0.23992138092183979</v>
          </cell>
          <cell r="W11">
            <v>0.25545028007921239</v>
          </cell>
          <cell r="X11">
            <v>0.23643631890657585</v>
          </cell>
          <cell r="Y11">
            <v>0.20192858156470644</v>
          </cell>
        </row>
        <row r="12">
          <cell r="B12">
            <v>0.1011809095875381</v>
          </cell>
          <cell r="C12">
            <v>8.8990347622117022E-2</v>
          </cell>
          <cell r="D12">
            <v>8.3214607967673937E-2</v>
          </cell>
          <cell r="E12">
            <v>7.925610002708762E-2</v>
          </cell>
          <cell r="F12">
            <v>7.8990802400753346E-2</v>
          </cell>
          <cell r="G12">
            <v>7.8978779041219915E-2</v>
          </cell>
          <cell r="H12">
            <v>9.4293496609748742E-2</v>
          </cell>
          <cell r="I12">
            <v>0.12042184660993589</v>
          </cell>
          <cell r="J12">
            <v>0.14935616645981273</v>
          </cell>
          <cell r="K12">
            <v>0.17299830935444616</v>
          </cell>
          <cell r="L12">
            <v>0.18987659251173128</v>
          </cell>
          <cell r="M12">
            <v>0.2</v>
          </cell>
          <cell r="N12">
            <v>0.17417590407563693</v>
          </cell>
          <cell r="O12">
            <v>0.15437125499549642</v>
          </cell>
          <cell r="P12">
            <v>0.1383595680606495</v>
          </cell>
          <cell r="Q12">
            <v>0.1257706168239901</v>
          </cell>
          <cell r="R12">
            <v>0.1213843748414547</v>
          </cell>
          <cell r="S12">
            <v>0.12608496682624806</v>
          </cell>
          <cell r="T12">
            <v>0.13507160294495854</v>
          </cell>
          <cell r="U12">
            <v>0.14587402759208098</v>
          </cell>
          <cell r="V12">
            <v>0.1595133056202436</v>
          </cell>
          <cell r="W12">
            <v>0.17019070198308178</v>
          </cell>
          <cell r="X12">
            <v>0.15453960751568294</v>
          </cell>
          <cell r="Y12">
            <v>0.1247677845327317</v>
          </cell>
        </row>
        <row r="13">
          <cell r="B13">
            <v>0.74788019332724376</v>
          </cell>
          <cell r="C13">
            <v>0.74618138713043791</v>
          </cell>
          <cell r="D13">
            <v>0.8</v>
          </cell>
          <cell r="E13">
            <v>0.66710039564975543</v>
          </cell>
          <cell r="F13">
            <v>0.38166278978390233</v>
          </cell>
          <cell r="G13">
            <v>0.45908555565345593</v>
          </cell>
          <cell r="H13">
            <v>0.52049263897468145</v>
          </cell>
          <cell r="I13">
            <v>0.54072134077226264</v>
          </cell>
          <cell r="J13">
            <v>0.50744706663879435</v>
          </cell>
          <cell r="K13">
            <v>0.52834260081345119</v>
          </cell>
          <cell r="L13">
            <v>0.62276295461014342</v>
          </cell>
          <cell r="M13">
            <v>0.63873320976481485</v>
          </cell>
          <cell r="N13">
            <v>0.63418209517592428</v>
          </cell>
          <cell r="O13">
            <v>0.57969627270130708</v>
          </cell>
          <cell r="P13">
            <v>0.62717928449883109</v>
          </cell>
          <cell r="Q13">
            <v>0.62190240232923411</v>
          </cell>
          <cell r="R13">
            <v>0.57550565850780799</v>
          </cell>
          <cell r="S13">
            <v>0.56759707010648153</v>
          </cell>
          <cell r="T13">
            <v>0.60310202664636503</v>
          </cell>
          <cell r="U13">
            <v>0.63816111114558982</v>
          </cell>
          <cell r="V13">
            <v>0.57738473776461163</v>
          </cell>
          <cell r="W13">
            <v>0.58175590317611336</v>
          </cell>
          <cell r="X13">
            <v>0.55024777995975682</v>
          </cell>
          <cell r="Y13">
            <v>0.59196690826610465</v>
          </cell>
        </row>
        <row r="14">
          <cell r="B14">
            <v>0.44969851344960843</v>
          </cell>
          <cell r="C14">
            <v>0.44102445876863633</v>
          </cell>
          <cell r="D14">
            <v>0.44047586128503857</v>
          </cell>
          <cell r="E14">
            <v>0.43569409981197915</v>
          </cell>
          <cell r="F14">
            <v>0.42954832144075594</v>
          </cell>
          <cell r="G14">
            <v>0.42796922513169555</v>
          </cell>
          <cell r="H14">
            <v>0.4472297367010441</v>
          </cell>
          <cell r="I14">
            <v>0.44555425585343478</v>
          </cell>
          <cell r="J14">
            <v>0.46574170381116842</v>
          </cell>
          <cell r="K14">
            <v>0.47324409432894005</v>
          </cell>
          <cell r="L14">
            <v>0.49197098071837109</v>
          </cell>
          <cell r="M14">
            <v>0.5</v>
          </cell>
          <cell r="N14">
            <v>0.49633766643100014</v>
          </cell>
          <cell r="O14">
            <v>0.47006371014128229</v>
          </cell>
          <cell r="P14">
            <v>0.46444430165451245</v>
          </cell>
          <cell r="Q14">
            <v>0.46437010868550038</v>
          </cell>
          <cell r="R14">
            <v>0.4562447408949305</v>
          </cell>
          <cell r="S14">
            <v>0.46370294443482662</v>
          </cell>
          <cell r="T14">
            <v>0.37075091859686859</v>
          </cell>
          <cell r="U14">
            <v>0.44128410947322499</v>
          </cell>
          <cell r="V14">
            <v>0.48760420426450762</v>
          </cell>
          <cell r="W14">
            <v>0.49410610328238291</v>
          </cell>
          <cell r="X14">
            <v>0.48433482694561708</v>
          </cell>
          <cell r="Y14">
            <v>0.45979592312390877</v>
          </cell>
        </row>
        <row r="15">
          <cell r="B15">
            <v>0.52584096172305683</v>
          </cell>
          <cell r="C15">
            <v>0.47530004645699675</v>
          </cell>
          <cell r="D15">
            <v>0.45270149599325632</v>
          </cell>
          <cell r="E15">
            <v>0.44484174031627355</v>
          </cell>
          <cell r="F15">
            <v>0.42699370655768104</v>
          </cell>
          <cell r="G15">
            <v>0.44800208055851448</v>
          </cell>
          <cell r="H15">
            <v>0.51993208617394993</v>
          </cell>
          <cell r="I15">
            <v>0.61126484010602622</v>
          </cell>
          <cell r="J15">
            <v>0.71476316652753646</v>
          </cell>
          <cell r="K15">
            <v>0.85274600876498485</v>
          </cell>
          <cell r="L15">
            <v>0.94493037131038704</v>
          </cell>
          <cell r="M15">
            <v>1</v>
          </cell>
          <cell r="N15">
            <v>0.90890354784949445</v>
          </cell>
          <cell r="O15">
            <v>0.79119284103050769</v>
          </cell>
          <cell r="P15">
            <v>0.67173304468166728</v>
          </cell>
          <cell r="Q15">
            <v>0.64747738697480417</v>
          </cell>
          <cell r="R15">
            <v>0.63827578324105538</v>
          </cell>
          <cell r="S15">
            <v>0.64858849496966231</v>
          </cell>
          <cell r="T15">
            <v>0.64945583802066653</v>
          </cell>
          <cell r="U15">
            <v>0.72402932423822608</v>
          </cell>
          <cell r="V15">
            <v>0.77257933400926448</v>
          </cell>
          <cell r="W15">
            <v>0.80513060557762517</v>
          </cell>
          <cell r="X15">
            <v>0.71523962051198331</v>
          </cell>
          <cell r="Y15">
            <v>0.60541410116501848</v>
          </cell>
        </row>
        <row r="16">
          <cell r="B16">
            <v>0.17744343100765059</v>
          </cell>
          <cell r="C16">
            <v>0.16922269517029928</v>
          </cell>
          <cell r="D16">
            <v>0.16419228048677298</v>
          </cell>
          <cell r="E16">
            <v>0.16489373760232917</v>
          </cell>
          <cell r="F16">
            <v>0.16344055055861673</v>
          </cell>
          <cell r="G16">
            <v>0.16386812713343699</v>
          </cell>
          <cell r="H16">
            <v>0.1631581522592605</v>
          </cell>
          <cell r="I16">
            <v>0.1684854967812931</v>
          </cell>
          <cell r="J16">
            <v>0.17685927528101081</v>
          </cell>
          <cell r="K16">
            <v>0.18988630089782937</v>
          </cell>
          <cell r="L16">
            <v>0.18922624086217091</v>
          </cell>
          <cell r="M16">
            <v>0.1872062262459695</v>
          </cell>
          <cell r="N16">
            <v>0.18439413277718827</v>
          </cell>
          <cell r="O16">
            <v>0.18819930064379664</v>
          </cell>
          <cell r="P16">
            <v>0.18640880722989858</v>
          </cell>
          <cell r="Q16">
            <v>0.18991248085839424</v>
          </cell>
          <cell r="R16">
            <v>0.2</v>
          </cell>
          <cell r="S16">
            <v>0.19025975068715612</v>
          </cell>
          <cell r="T16">
            <v>0.18848132532495926</v>
          </cell>
          <cell r="U16">
            <v>0.1913605081060194</v>
          </cell>
          <cell r="V16">
            <v>0.19482554906115318</v>
          </cell>
          <cell r="W16">
            <v>0.18194725201287956</v>
          </cell>
          <cell r="X16">
            <v>0.17687130744327964</v>
          </cell>
          <cell r="Y16">
            <v>0.17326709187055125</v>
          </cell>
        </row>
      </sheetData>
      <sheetData sheetId="24">
        <row r="2">
          <cell r="B2">
            <v>4.982520925782042E-2</v>
          </cell>
          <cell r="C2">
            <v>5.4619639542292792E-2</v>
          </cell>
          <cell r="D2">
            <v>5.181369593027179E-2</v>
          </cell>
          <cell r="E2">
            <v>5.1722077897259564E-2</v>
          </cell>
          <cell r="F2">
            <v>5.0691627257036312E-2</v>
          </cell>
          <cell r="G2">
            <v>5.3621512861833219E-2</v>
          </cell>
          <cell r="H2">
            <v>5.4981690011247135E-2</v>
          </cell>
          <cell r="I2">
            <v>0.1031498635318427</v>
          </cell>
          <cell r="J2">
            <v>0.11994227235563741</v>
          </cell>
          <cell r="K2">
            <v>0.11566430766890326</v>
          </cell>
          <cell r="L2">
            <v>0.1126551594082149</v>
          </cell>
          <cell r="M2">
            <v>0.11290355801305491</v>
          </cell>
          <cell r="N2">
            <v>0.12</v>
          </cell>
          <cell r="O2">
            <v>0.11605956913876279</v>
          </cell>
          <cell r="P2">
            <v>8.1521342518334622E-2</v>
          </cell>
          <cell r="Q2">
            <v>0.1065997606418416</v>
          </cell>
          <cell r="R2">
            <v>0.10791357239907159</v>
          </cell>
          <cell r="S2">
            <v>0.10133923425101338</v>
          </cell>
          <cell r="T2">
            <v>8.0069497679661386E-2</v>
          </cell>
          <cell r="U2">
            <v>7.2620995157838764E-2</v>
          </cell>
          <cell r="V2">
            <v>7.6145006473745114E-2</v>
          </cell>
          <cell r="W2">
            <v>7.6595219352333557E-2</v>
          </cell>
          <cell r="X2">
            <v>5.2866724363213172E-2</v>
          </cell>
          <cell r="Y2">
            <v>5.2206230820744777E-2</v>
          </cell>
        </row>
        <row r="3">
          <cell r="B3">
            <v>6.036839636103109E-3</v>
          </cell>
          <cell r="C3">
            <v>-2.9829799467384569E-2</v>
          </cell>
          <cell r="D3">
            <v>-3.5424846863361628E-2</v>
          </cell>
          <cell r="E3">
            <v>-4.8010353812418721E-2</v>
          </cell>
          <cell r="F3">
            <v>-6.1057528277168122E-2</v>
          </cell>
          <cell r="G3">
            <v>-4.9531782558402113E-2</v>
          </cell>
          <cell r="H3">
            <v>-5.781783213919111E-2</v>
          </cell>
          <cell r="I3">
            <v>0.15149653483223327</v>
          </cell>
          <cell r="J3">
            <v>0.19474610462953379</v>
          </cell>
          <cell r="K3">
            <v>0.25</v>
          </cell>
          <cell r="L3">
            <v>0.14421077797911763</v>
          </cell>
          <cell r="M3">
            <v>0.12972206918085233</v>
          </cell>
          <cell r="N3">
            <v>8.9507202243986797E-2</v>
          </cell>
          <cell r="O3">
            <v>0.1188047743453509</v>
          </cell>
          <cell r="P3">
            <v>5.082435720789192E-2</v>
          </cell>
          <cell r="Q3">
            <v>4.4826665047277461E-2</v>
          </cell>
          <cell r="R3">
            <v>5.2406198400979015E-2</v>
          </cell>
          <cell r="S3">
            <v>9.5010634583461942E-2</v>
          </cell>
          <cell r="T3">
            <v>0.18047903924071623</v>
          </cell>
          <cell r="U3">
            <v>0.18434863477833408</v>
          </cell>
          <cell r="V3">
            <v>0.14650928280251663</v>
          </cell>
          <cell r="W3">
            <v>0.11177802537092037</v>
          </cell>
          <cell r="X3">
            <v>5.4751638241876129E-2</v>
          </cell>
          <cell r="Y3">
            <v>1.0059249297731523E-2</v>
          </cell>
        </row>
        <row r="4">
          <cell r="B4">
            <v>-0.15009090113506648</v>
          </cell>
          <cell r="C4">
            <v>-0.35423656448364349</v>
          </cell>
          <cell r="D4">
            <v>-0.62398069831276326</v>
          </cell>
          <cell r="E4">
            <v>-0.57677162033627205</v>
          </cell>
          <cell r="F4">
            <v>-0.58599257470173283</v>
          </cell>
          <cell r="G4">
            <v>-0.56106677338723021</v>
          </cell>
          <cell r="H4">
            <v>-3.4784316931966909E-2</v>
          </cell>
          <cell r="I4">
            <v>0.67195751916849955</v>
          </cell>
          <cell r="J4">
            <v>0.8774139099139614</v>
          </cell>
          <cell r="K4">
            <v>0.88744977671085612</v>
          </cell>
          <cell r="L4">
            <v>0.74106566572487687</v>
          </cell>
          <cell r="M4">
            <v>0.93</v>
          </cell>
          <cell r="N4">
            <v>0.84003994100132939</v>
          </cell>
          <cell r="O4">
            <v>0.73151480172907746</v>
          </cell>
          <cell r="P4">
            <v>0.52964036618014265</v>
          </cell>
          <cell r="Q4">
            <v>0.33066778880826647</v>
          </cell>
          <cell r="R4">
            <v>0.40774244103486584</v>
          </cell>
          <cell r="S4">
            <v>0.36317660060084611</v>
          </cell>
          <cell r="T4">
            <v>7.0147223274451775E-2</v>
          </cell>
          <cell r="U4">
            <v>0.29193695267649938</v>
          </cell>
          <cell r="V4">
            <v>0.40772980704061884</v>
          </cell>
          <cell r="W4">
            <v>0.26529890849904086</v>
          </cell>
          <cell r="X4">
            <v>-0.25000040882578212</v>
          </cell>
          <cell r="Y4">
            <v>-0.51498877453833036</v>
          </cell>
        </row>
        <row r="5">
          <cell r="B5">
            <v>-2.0653530199617447</v>
          </cell>
          <cell r="C5">
            <v>-2.0834383189544488</v>
          </cell>
          <cell r="D5">
            <v>-2.1455226621175276</v>
          </cell>
          <cell r="E5">
            <v>-2.1455791528805914</v>
          </cell>
          <cell r="F5">
            <v>-2.1939049121149417</v>
          </cell>
          <cell r="G5">
            <v>-2.2599999999999998</v>
          </cell>
          <cell r="H5">
            <v>-2.038407821080312</v>
          </cell>
          <cell r="I5">
            <v>-1.3838669530928367</v>
          </cell>
          <cell r="J5">
            <v>-1.0322090688076309</v>
          </cell>
          <cell r="K5">
            <v>-1.0883537264923449</v>
          </cell>
          <cell r="L5">
            <v>-1.371634117044682</v>
          </cell>
          <cell r="M5">
            <v>-1.5039315059179361</v>
          </cell>
          <cell r="N5">
            <v>-1.3899662647590851</v>
          </cell>
          <cell r="O5">
            <v>-1.5071011548947868</v>
          </cell>
          <cell r="P5">
            <v>-1.4268340462816049</v>
          </cell>
          <cell r="Q5">
            <v>-1.6812349265954087</v>
          </cell>
          <cell r="R5">
            <v>-1.8820885308586204</v>
          </cell>
          <cell r="S5">
            <v>-1.6745018840449282</v>
          </cell>
          <cell r="T5">
            <v>-1.1839606631222046</v>
          </cell>
          <cell r="U5">
            <v>-1.0578875021095799</v>
          </cell>
          <cell r="V5">
            <v>-1.0611773928690795</v>
          </cell>
          <cell r="W5">
            <v>-1.401736831323575</v>
          </cell>
          <cell r="X5">
            <v>-1.7474911325018818</v>
          </cell>
          <cell r="Y5">
            <v>-1.8129842158291456</v>
          </cell>
        </row>
        <row r="6">
          <cell r="B6">
            <v>-0.30026706852059487</v>
          </cell>
          <cell r="C6">
            <v>-0.39244028890950455</v>
          </cell>
          <cell r="D6">
            <v>-0.46075207164448079</v>
          </cell>
          <cell r="E6">
            <v>-0.45961369348588965</v>
          </cell>
          <cell r="F6">
            <v>-0.46249860034112178</v>
          </cell>
          <cell r="G6">
            <v>-0.5</v>
          </cell>
          <cell r="H6">
            <v>-0.44974290415262108</v>
          </cell>
          <cell r="I6">
            <v>-0.1795400105308774</v>
          </cell>
          <cell r="J6">
            <v>5.6084688007324482E-2</v>
          </cell>
          <cell r="K6">
            <v>0.19945830961297328</v>
          </cell>
          <cell r="L6">
            <v>0.32903711898663562</v>
          </cell>
          <cell r="M6">
            <v>0.34932827325536125</v>
          </cell>
          <cell r="N6">
            <v>0.30662512060960945</v>
          </cell>
          <cell r="O6">
            <v>0.25051995626493284</v>
          </cell>
          <cell r="P6">
            <v>0.16550860865710337</v>
          </cell>
          <cell r="Q6">
            <v>0.10989351574464407</v>
          </cell>
          <cell r="R6">
            <v>9.1799767837495008E-2</v>
          </cell>
          <cell r="S6">
            <v>8.0790699906432756E-2</v>
          </cell>
          <cell r="T6">
            <v>8.1712898386723465E-2</v>
          </cell>
          <cell r="U6">
            <v>2.2331719187310427E-2</v>
          </cell>
          <cell r="V6">
            <v>0.17380915827916726</v>
          </cell>
          <cell r="W6">
            <v>7.9279632495874358E-2</v>
          </cell>
          <cell r="X6">
            <v>4.5448375702094444E-2</v>
          </cell>
          <cell r="Y6">
            <v>-7.2805426143112278E-2</v>
          </cell>
        </row>
        <row r="7">
          <cell r="B7">
            <v>5.1576976936638423E-2</v>
          </cell>
          <cell r="C7">
            <v>5.7322036927114489E-2</v>
          </cell>
          <cell r="D7">
            <v>4.3408262181181781E-2</v>
          </cell>
          <cell r="E7">
            <v>5.1148156014164468E-2</v>
          </cell>
          <cell r="F7">
            <v>5.2359901711100575E-2</v>
          </cell>
          <cell r="G7">
            <v>5.3760030431398556E-2</v>
          </cell>
          <cell r="H7">
            <v>5.2075226546312581E-2</v>
          </cell>
          <cell r="I7">
            <v>9.6290777983302642E-2</v>
          </cell>
          <cell r="J7">
            <v>0.11058648614360886</v>
          </cell>
          <cell r="K7">
            <v>0.11034037664503109</v>
          </cell>
          <cell r="L7">
            <v>9.642993991371987E-2</v>
          </cell>
          <cell r="M7">
            <v>0.11516596790221612</v>
          </cell>
          <cell r="N7">
            <v>0.12</v>
          </cell>
          <cell r="O7">
            <v>0.11075487738393236</v>
          </cell>
          <cell r="P7">
            <v>9.619167424527085E-2</v>
          </cell>
          <cell r="Q7">
            <v>8.4594592577667313E-2</v>
          </cell>
          <cell r="R7">
            <v>0.10313570874924893</v>
          </cell>
          <cell r="S7">
            <v>0.10000530451870367</v>
          </cell>
          <cell r="T7">
            <v>7.8476756022595226E-2</v>
          </cell>
          <cell r="U7">
            <v>7.2784001006850077E-2</v>
          </cell>
          <cell r="V7">
            <v>8.5743700581500298E-2</v>
          </cell>
          <cell r="W7">
            <v>6.7457455440530181E-2</v>
          </cell>
          <cell r="X7">
            <v>5.1511830186019174E-2</v>
          </cell>
          <cell r="Y7">
            <v>5.736221613513573E-2</v>
          </cell>
        </row>
        <row r="8">
          <cell r="B8">
            <v>-0.54682908319910717</v>
          </cell>
          <cell r="C8">
            <v>-0.56493974035701999</v>
          </cell>
          <cell r="D8">
            <v>-0.5945374162991387</v>
          </cell>
          <cell r="E8">
            <v>-0.61443803227775218</v>
          </cell>
          <cell r="F8">
            <v>-0.57491672125925664</v>
          </cell>
          <cell r="G8">
            <v>-0.62</v>
          </cell>
          <cell r="H8">
            <v>-0.53772341745258212</v>
          </cell>
          <cell r="I8">
            <v>-0.24512931569199453</v>
          </cell>
          <cell r="J8">
            <v>-4.4058406294541171E-2</v>
          </cell>
          <cell r="K8">
            <v>-3.2813970228218796E-2</v>
          </cell>
          <cell r="L8">
            <v>7.5046776673068458E-2</v>
          </cell>
          <cell r="M8">
            <v>2.5199094665106347E-2</v>
          </cell>
          <cell r="N8">
            <v>6.4119522621240667E-3</v>
          </cell>
          <cell r="O8">
            <v>4.3795264411666092E-3</v>
          </cell>
          <cell r="P8">
            <v>-6.3262942176648559E-2</v>
          </cell>
          <cell r="Q8">
            <v>-0.10996453192531112</v>
          </cell>
          <cell r="R8">
            <v>-0.1621571930636615</v>
          </cell>
          <cell r="S8">
            <v>-0.20595481040040167</v>
          </cell>
          <cell r="T8">
            <v>-0.17892803296832507</v>
          </cell>
          <cell r="U8">
            <v>-0.22053638852753052</v>
          </cell>
          <cell r="V8">
            <v>-0.15694303395441345</v>
          </cell>
          <cell r="W8">
            <v>-0.28988345493016188</v>
          </cell>
          <cell r="X8">
            <v>-0.36406080650208639</v>
          </cell>
          <cell r="Y8">
            <v>-0.39513704513174069</v>
          </cell>
        </row>
        <row r="9">
          <cell r="B9">
            <v>-0.30337184302350118</v>
          </cell>
          <cell r="C9">
            <v>-0.30547359318266715</v>
          </cell>
          <cell r="D9">
            <v>-0.30832879521466072</v>
          </cell>
          <cell r="E9">
            <v>-0.31</v>
          </cell>
          <cell r="F9">
            <v>-0.30584182637591178</v>
          </cell>
          <cell r="G9">
            <v>-0.29856218107199656</v>
          </cell>
          <cell r="H9">
            <v>-0.2537636772319587</v>
          </cell>
          <cell r="I9">
            <v>-0.2093987918477766</v>
          </cell>
          <cell r="J9">
            <v>-0.20545589091060171</v>
          </cell>
          <cell r="K9">
            <v>-0.20218146884991964</v>
          </cell>
          <cell r="L9">
            <v>-0.19883906434197926</v>
          </cell>
          <cell r="M9">
            <v>-0.19664100065312587</v>
          </cell>
          <cell r="N9">
            <v>-0.2012807115492227</v>
          </cell>
          <cell r="O9">
            <v>-0.20904188399967022</v>
          </cell>
          <cell r="P9">
            <v>-0.22982144702592552</v>
          </cell>
          <cell r="Q9">
            <v>-0.24012057515056587</v>
          </cell>
          <cell r="R9">
            <v>-0.24859638346079896</v>
          </cell>
          <cell r="S9">
            <v>-0.24940036652264103</v>
          </cell>
          <cell r="T9">
            <v>-0.25411494518981737</v>
          </cell>
          <cell r="U9">
            <v>-0.26265518190515996</v>
          </cell>
          <cell r="V9">
            <v>-0.27932353326597825</v>
          </cell>
          <cell r="W9">
            <v>-0.29119190263054645</v>
          </cell>
          <cell r="X9">
            <v>-0.2952820938073763</v>
          </cell>
          <cell r="Y9">
            <v>-0.3009925079968398</v>
          </cell>
        </row>
        <row r="10">
          <cell r="B10">
            <v>1.9997097372788944E-2</v>
          </cell>
          <cell r="C10">
            <v>-0.18439025700008738</v>
          </cell>
          <cell r="D10">
            <v>-0.23610358272645496</v>
          </cell>
          <cell r="E10">
            <v>-0.29949469366753434</v>
          </cell>
          <cell r="F10">
            <v>-0.28518927621393519</v>
          </cell>
          <cell r="G10">
            <v>-0.3295317398951193</v>
          </cell>
          <cell r="H10">
            <v>-0.62</v>
          </cell>
          <cell r="I10">
            <v>-0.20190867569651647</v>
          </cell>
          <cell r="J10">
            <v>-0.31115681101299586</v>
          </cell>
          <cell r="K10">
            <v>-0.10678991191386322</v>
          </cell>
          <cell r="L10">
            <v>-1.9888401529863545E-3</v>
          </cell>
          <cell r="M10">
            <v>8.3691446866654265E-2</v>
          </cell>
          <cell r="N10">
            <v>0.28660156053943242</v>
          </cell>
          <cell r="O10">
            <v>0.29025870235365514</v>
          </cell>
          <cell r="P10">
            <v>0.22231226723263803</v>
          </cell>
          <cell r="Q10">
            <v>0.51084761277338486</v>
          </cell>
          <cell r="R10">
            <v>0.43365669957597769</v>
          </cell>
          <cell r="S10">
            <v>0.37680975296782226</v>
          </cell>
          <cell r="T10">
            <v>0.31206260970404082</v>
          </cell>
          <cell r="U10">
            <v>0.3193551324029717</v>
          </cell>
          <cell r="V10">
            <v>0.45137618926112166</v>
          </cell>
          <cell r="W10">
            <v>0.40625588115443839</v>
          </cell>
          <cell r="X10">
            <v>-3.9975697955490469E-2</v>
          </cell>
          <cell r="Y10">
            <v>-6.5210651062442282E-2</v>
          </cell>
        </row>
        <row r="11">
          <cell r="B11">
            <v>-0.15801085591621913</v>
          </cell>
          <cell r="C11">
            <v>-0.17656769878363593</v>
          </cell>
          <cell r="D11">
            <v>-0.18109795388101005</v>
          </cell>
          <cell r="E11">
            <v>-0.17885763608396441</v>
          </cell>
          <cell r="F11">
            <v>-0.18485374865952142</v>
          </cell>
          <cell r="G11">
            <v>-0.19</v>
          </cell>
          <cell r="H11">
            <v>-6.0069711218367808E-2</v>
          </cell>
          <cell r="I11">
            <v>5.3016930869245762E-2</v>
          </cell>
          <cell r="J11">
            <v>0.12061468510917142</v>
          </cell>
          <cell r="K11">
            <v>0.1275339869586008</v>
          </cell>
          <cell r="L11">
            <v>5.407023021700047E-2</v>
          </cell>
          <cell r="M11">
            <v>0.13140917577503747</v>
          </cell>
          <cell r="N11">
            <v>0.14126768825365241</v>
          </cell>
          <cell r="O11">
            <v>0.13572975561963596</v>
          </cell>
          <cell r="P11">
            <v>0.10742067225713656</v>
          </cell>
          <cell r="Q11">
            <v>4.6058114793964468E-2</v>
          </cell>
          <cell r="R11">
            <v>2.311791350860512E-2</v>
          </cell>
          <cell r="S11">
            <v>2.3041716755522131E-2</v>
          </cell>
          <cell r="T11">
            <v>2.3514980581872673E-2</v>
          </cell>
          <cell r="U11">
            <v>4.6969181436486526E-2</v>
          </cell>
          <cell r="V11">
            <v>6.7384414435993731E-2</v>
          </cell>
          <cell r="W11">
            <v>9.221824476961302E-3</v>
          </cell>
          <cell r="X11">
            <v>-6.9591159021940852E-2</v>
          </cell>
          <cell r="Y11">
            <v>-0.11700465803221007</v>
          </cell>
        </row>
        <row r="12">
          <cell r="B12">
            <v>-0.10522849860751755</v>
          </cell>
          <cell r="C12">
            <v>-0.11316450210983314</v>
          </cell>
          <cell r="D12">
            <v>-0.11820659848739783</v>
          </cell>
          <cell r="E12">
            <v>-0.12</v>
          </cell>
          <cell r="F12">
            <v>-0.11688028464238073</v>
          </cell>
          <cell r="G12">
            <v>-0.11727163077313173</v>
          </cell>
          <cell r="H12">
            <v>-9.2490014166252535E-2</v>
          </cell>
          <cell r="I12">
            <v>-7.6781653254412385E-2</v>
          </cell>
          <cell r="J12">
            <v>-6.4609323677203581E-2</v>
          </cell>
          <cell r="K12">
            <v>-4.9912196967614723E-2</v>
          </cell>
          <cell r="L12">
            <v>-5.0171641693106131E-2</v>
          </cell>
          <cell r="M12">
            <v>-5.3687972502464425E-2</v>
          </cell>
          <cell r="N12">
            <v>-6.3045949816155661E-2</v>
          </cell>
          <cell r="O12">
            <v>-6.4890925303165481E-2</v>
          </cell>
          <cell r="P12">
            <v>-7.2792311743726773E-2</v>
          </cell>
          <cell r="Q12">
            <v>-7.286057520284285E-2</v>
          </cell>
          <cell r="R12">
            <v>-7.3949997412387017E-2</v>
          </cell>
          <cell r="S12">
            <v>-5.7205650356285838E-2</v>
          </cell>
          <cell r="T12">
            <v>-5.160251986457251E-2</v>
          </cell>
          <cell r="U12">
            <v>-5.8786486271660734E-2</v>
          </cell>
          <cell r="V12">
            <v>-4.8716358245484495E-2</v>
          </cell>
          <cell r="W12">
            <v>-6.1908568861829133E-2</v>
          </cell>
          <cell r="X12">
            <v>-7.0884738308136921E-2</v>
          </cell>
          <cell r="Y12">
            <v>-8.0072799829440391E-2</v>
          </cell>
        </row>
        <row r="13">
          <cell r="B13">
            <v>-0.28414419129823509</v>
          </cell>
          <cell r="C13">
            <v>-0.17185648436817605</v>
          </cell>
          <cell r="D13">
            <v>-0.21721378448254136</v>
          </cell>
          <cell r="E13">
            <v>-0.17106533384697437</v>
          </cell>
          <cell r="F13">
            <v>-0.19623392286220856</v>
          </cell>
          <cell r="G13">
            <v>-0.10530369250295156</v>
          </cell>
          <cell r="H13">
            <v>-0.35488612099287087</v>
          </cell>
          <cell r="I13">
            <v>-0.27903878122718762</v>
          </cell>
          <cell r="J13">
            <v>-0.20691262314441417</v>
          </cell>
          <cell r="K13">
            <v>-0.2434787808854629</v>
          </cell>
          <cell r="L13">
            <v>-0.2521621613979898</v>
          </cell>
          <cell r="M13">
            <v>-0.22961831627542173</v>
          </cell>
          <cell r="N13">
            <v>0.11501218640865274</v>
          </cell>
          <cell r="O13">
            <v>5.836439537174589E-2</v>
          </cell>
          <cell r="P13">
            <v>-0.32653531161145677</v>
          </cell>
          <cell r="Q13">
            <v>-0.10997803992956214</v>
          </cell>
          <cell r="R13">
            <v>-0.12671511840990007</v>
          </cell>
          <cell r="S13">
            <v>-7.3753105279096842E-2</v>
          </cell>
          <cell r="T13">
            <v>3.406530426528713E-3</v>
          </cell>
          <cell r="U13">
            <v>0.22413521524751434</v>
          </cell>
          <cell r="V13">
            <v>0.5</v>
          </cell>
          <cell r="W13">
            <v>0.49800483224310271</v>
          </cell>
          <cell r="X13">
            <v>0.47262067390245482</v>
          </cell>
          <cell r="Y13">
            <v>0.49642288083009684</v>
          </cell>
        </row>
        <row r="14">
          <cell r="B14">
            <v>7.5428691474517057E-2</v>
          </cell>
          <cell r="C14">
            <v>7.0246286508414191E-2</v>
          </cell>
          <cell r="D14">
            <v>5.2805811724963229E-2</v>
          </cell>
          <cell r="E14">
            <v>4.7598638478762091E-2</v>
          </cell>
          <cell r="F14">
            <v>4.3761761471971271E-2</v>
          </cell>
          <cell r="G14">
            <v>5.4948575146507278E-2</v>
          </cell>
          <cell r="H14">
            <v>0.18094201315009015</v>
          </cell>
          <cell r="I14">
            <v>0.24165957501842214</v>
          </cell>
          <cell r="J14">
            <v>0.31</v>
          </cell>
          <cell r="K14">
            <v>0.29554971540774128</v>
          </cell>
          <cell r="L14">
            <v>0.28827474281208054</v>
          </cell>
          <cell r="M14">
            <v>0.28466220641943335</v>
          </cell>
          <cell r="N14">
            <v>0.30765813063969033</v>
          </cell>
          <cell r="O14">
            <v>0.28241972858398656</v>
          </cell>
          <cell r="P14">
            <v>0.25939906747562136</v>
          </cell>
          <cell r="Q14">
            <v>0.24101224079293915</v>
          </cell>
          <cell r="R14">
            <v>0.23857043727479685</v>
          </cell>
          <cell r="S14">
            <v>0.24168491732348019</v>
          </cell>
          <cell r="T14">
            <v>0.201023253884209</v>
          </cell>
          <cell r="U14">
            <v>0.18423083085744077</v>
          </cell>
          <cell r="V14">
            <v>0.195292847918076</v>
          </cell>
          <cell r="W14">
            <v>0.13666890755325128</v>
          </cell>
          <cell r="X14">
            <v>5.9981159598121184E-2</v>
          </cell>
          <cell r="Y14">
            <v>6.4266305252759476E-2</v>
          </cell>
        </row>
        <row r="15">
          <cell r="B15">
            <v>0.57529008611723087</v>
          </cell>
          <cell r="C15">
            <v>0.58278176157383033</v>
          </cell>
          <cell r="D15">
            <v>0.59222145455338215</v>
          </cell>
          <cell r="E15">
            <v>0.59422783301891968</v>
          </cell>
          <cell r="F15">
            <v>0.62</v>
          </cell>
          <cell r="G15">
            <v>0.58109775783876261</v>
          </cell>
          <cell r="H15">
            <v>0.53175939171288489</v>
          </cell>
          <cell r="I15">
            <v>0.47647882052380192</v>
          </cell>
          <cell r="J15">
            <v>0.38646995146979152</v>
          </cell>
          <cell r="K15">
            <v>0.26524922082518271</v>
          </cell>
          <cell r="L15">
            <v>0.29375298309297104</v>
          </cell>
          <cell r="M15">
            <v>0.35365051118798674</v>
          </cell>
          <cell r="N15">
            <v>0.25652994441611254</v>
          </cell>
          <cell r="O15">
            <v>0.36471357315706338</v>
          </cell>
          <cell r="P15">
            <v>0.41581022058129902</v>
          </cell>
          <cell r="Q15">
            <v>0.41734781667035786</v>
          </cell>
          <cell r="R15">
            <v>0.39668008468489802</v>
          </cell>
          <cell r="S15">
            <v>0.40777990646846007</v>
          </cell>
          <cell r="T15">
            <v>0.36853242522478763</v>
          </cell>
          <cell r="U15">
            <v>0.44977818400159575</v>
          </cell>
          <cell r="V15">
            <v>0.47677113052627335</v>
          </cell>
          <cell r="W15">
            <v>0.55131927636832112</v>
          </cell>
          <cell r="X15">
            <v>0.50354111803869428</v>
          </cell>
          <cell r="Y15">
            <v>0.51120636045441015</v>
          </cell>
        </row>
        <row r="16">
          <cell r="B16">
            <v>4.982520925782042E-2</v>
          </cell>
          <cell r="C16">
            <v>5.4619639542292792E-2</v>
          </cell>
          <cell r="D16">
            <v>5.181369593027179E-2</v>
          </cell>
          <cell r="E16">
            <v>5.1722077897259564E-2</v>
          </cell>
          <cell r="F16">
            <v>5.0691627257036312E-2</v>
          </cell>
          <cell r="G16">
            <v>5.3621512861833219E-2</v>
          </cell>
          <cell r="H16">
            <v>5.4981690011247135E-2</v>
          </cell>
          <cell r="I16">
            <v>0.1031498635318427</v>
          </cell>
          <cell r="J16">
            <v>0.11994227235563741</v>
          </cell>
          <cell r="K16">
            <v>0.11566430766890326</v>
          </cell>
          <cell r="L16">
            <v>0.1126551594082149</v>
          </cell>
          <cell r="M16">
            <v>0.11290355801305491</v>
          </cell>
          <cell r="N16">
            <v>0.12</v>
          </cell>
          <cell r="O16">
            <v>0.11605956913876279</v>
          </cell>
          <cell r="P16">
            <v>8.1521342518334622E-2</v>
          </cell>
          <cell r="Q16">
            <v>0.1065997606418416</v>
          </cell>
          <cell r="R16">
            <v>0.10791357239907159</v>
          </cell>
          <cell r="S16">
            <v>0.10133923425101338</v>
          </cell>
          <cell r="T16">
            <v>8.0069497679661386E-2</v>
          </cell>
          <cell r="U16">
            <v>7.2620995157838764E-2</v>
          </cell>
          <cell r="V16">
            <v>7.6145006473745114E-2</v>
          </cell>
          <cell r="W16">
            <v>7.6595219352333557E-2</v>
          </cell>
          <cell r="X16">
            <v>5.2866724363213172E-2</v>
          </cell>
          <cell r="Y16">
            <v>5.2206230820744777E-2</v>
          </cell>
        </row>
      </sheetData>
      <sheetData sheetId="25">
        <row r="2">
          <cell r="B2">
            <v>0.11013344620522528</v>
          </cell>
          <cell r="C2">
            <v>0.1158132457468715</v>
          </cell>
          <cell r="D2">
            <v>0.12</v>
          </cell>
          <cell r="E2">
            <v>0.10255610315551802</v>
          </cell>
          <cell r="F2">
            <v>8.6943329051909324E-2</v>
          </cell>
          <cell r="G2">
            <v>9.2817752870359246E-2</v>
          </cell>
          <cell r="H2">
            <v>6.2074459567122126E-2</v>
          </cell>
          <cell r="I2">
            <v>5.0243642484041007E-2</v>
          </cell>
          <cell r="J2">
            <v>7.1013076173244177E-2</v>
          </cell>
          <cell r="K2">
            <v>8.1284859108369648E-2</v>
          </cell>
          <cell r="L2">
            <v>6.9767301393865985E-2</v>
          </cell>
          <cell r="M2">
            <v>7.1331545013757935E-2</v>
          </cell>
          <cell r="N2">
            <v>7.5479779740337052E-2</v>
          </cell>
          <cell r="O2">
            <v>9.5725482092107961E-2</v>
          </cell>
          <cell r="P2">
            <v>8.6082809340636335E-2</v>
          </cell>
          <cell r="Q2">
            <v>9.3113191060705619E-2</v>
          </cell>
          <cell r="R2">
            <v>6.8850301438385719E-2</v>
          </cell>
          <cell r="S2">
            <v>7.0496760359639615E-2</v>
          </cell>
          <cell r="T2">
            <v>6.0204551510314952E-2</v>
          </cell>
          <cell r="U2">
            <v>7.3353006177609772E-2</v>
          </cell>
          <cell r="V2">
            <v>7.3625287467831174E-2</v>
          </cell>
          <cell r="W2">
            <v>6.0664333921835317E-2</v>
          </cell>
          <cell r="X2">
            <v>5.5090544476198891E-2</v>
          </cell>
          <cell r="Y2">
            <v>5.8185668503492806E-2</v>
          </cell>
        </row>
        <row r="3">
          <cell r="B3">
            <v>-6.4184905904412171E-2</v>
          </cell>
          <cell r="C3">
            <v>-7.0926020455230346E-2</v>
          </cell>
          <cell r="D3">
            <v>-7.0880779951868936E-2</v>
          </cell>
          <cell r="E3">
            <v>-9.1311037173250342E-2</v>
          </cell>
          <cell r="F3">
            <v>-8.5459916541288511E-2</v>
          </cell>
          <cell r="G3">
            <v>-0.12897419884240222</v>
          </cell>
          <cell r="H3">
            <v>-0.11898438750694915</v>
          </cell>
          <cell r="I3">
            <v>7.9066468968928383E-2</v>
          </cell>
          <cell r="J3">
            <v>0.14300821299173075</v>
          </cell>
          <cell r="K3">
            <v>0.17046169727459279</v>
          </cell>
          <cell r="L3">
            <v>4.5371519113670052E-2</v>
          </cell>
          <cell r="M3">
            <v>-6.0544186879527187E-2</v>
          </cell>
          <cell r="N3">
            <v>-7.2679124904230827E-2</v>
          </cell>
          <cell r="O3">
            <v>-6.3804717946194828E-2</v>
          </cell>
          <cell r="P3">
            <v>-0.10820526683324116</v>
          </cell>
          <cell r="Q3">
            <v>-7.7492229908603924E-2</v>
          </cell>
          <cell r="R3">
            <v>-4.7349521512954254E-2</v>
          </cell>
          <cell r="S3">
            <v>-1.5713550364747482E-2</v>
          </cell>
          <cell r="T3">
            <v>0.14327956282857604</v>
          </cell>
          <cell r="U3">
            <v>0.25</v>
          </cell>
          <cell r="V3">
            <v>0.12448644341060652</v>
          </cell>
          <cell r="W3">
            <v>7.1062953348514771E-2</v>
          </cell>
          <cell r="X3">
            <v>-4.6440098871233133E-2</v>
          </cell>
          <cell r="Y3">
            <v>-9.588829518687636E-2</v>
          </cell>
        </row>
        <row r="4">
          <cell r="B4">
            <v>-0.3637713048505089</v>
          </cell>
          <cell r="C4">
            <v>-0.69454763124901575</v>
          </cell>
          <cell r="D4">
            <v>-0.80688958970618085</v>
          </cell>
          <cell r="E4">
            <v>-0.84828297574540501</v>
          </cell>
          <cell r="F4">
            <v>-0.83916292618246136</v>
          </cell>
          <cell r="G4">
            <v>-0.93</v>
          </cell>
          <cell r="H4">
            <v>-0.71216648020695228</v>
          </cell>
          <cell r="I4">
            <v>-0.21628943946120621</v>
          </cell>
          <cell r="J4">
            <v>-0.1877262073696353</v>
          </cell>
          <cell r="K4">
            <v>-0.22236190121542074</v>
          </cell>
          <cell r="L4">
            <v>-8.5148956059683853E-2</v>
          </cell>
          <cell r="M4">
            <v>-4.3074500899692468E-2</v>
          </cell>
          <cell r="N4">
            <v>-0.18771736456791457</v>
          </cell>
          <cell r="O4">
            <v>-0.5016131292580337</v>
          </cell>
          <cell r="P4">
            <v>-0.72420095538800622</v>
          </cell>
          <cell r="Q4">
            <v>-0.7822685710954671</v>
          </cell>
          <cell r="R4">
            <v>-0.69689080031674744</v>
          </cell>
          <cell r="S4">
            <v>-0.70807388130075266</v>
          </cell>
          <cell r="T4">
            <v>-0.61238482575473308</v>
          </cell>
          <cell r="U4">
            <v>-0.59880777294016918</v>
          </cell>
          <cell r="V4">
            <v>-0.66062595029511428</v>
          </cell>
          <cell r="W4">
            <v>-0.64932935779098122</v>
          </cell>
          <cell r="X4">
            <v>-0.783891600885809</v>
          </cell>
          <cell r="Y4">
            <v>-0.89094342545864302</v>
          </cell>
        </row>
        <row r="5">
          <cell r="B5">
            <v>-2.0138501114654215</v>
          </cell>
          <cell r="C5">
            <v>-2.0560527997572824</v>
          </cell>
          <cell r="D5">
            <v>-2.0934784006673341</v>
          </cell>
          <cell r="E5">
            <v>-2.112736104660164</v>
          </cell>
          <cell r="F5">
            <v>-2.1160200396498925</v>
          </cell>
          <cell r="G5">
            <v>-2.2599999999999998</v>
          </cell>
          <cell r="H5">
            <v>-2.1116952325013867</v>
          </cell>
          <cell r="I5">
            <v>-1.4719829901545241</v>
          </cell>
          <cell r="J5">
            <v>-1.3499371501301414</v>
          </cell>
          <cell r="K5">
            <v>-1.5349863523418152</v>
          </cell>
          <cell r="L5">
            <v>-1.6392394958333245</v>
          </cell>
          <cell r="M5">
            <v>-1.9680231992832335</v>
          </cell>
          <cell r="N5">
            <v>-1.9960513348426812</v>
          </cell>
          <cell r="O5">
            <v>-2.09898480463524</v>
          </cell>
          <cell r="P5">
            <v>-2.1259465708848575</v>
          </cell>
          <cell r="Q5">
            <v>-2.1919078967922534</v>
          </cell>
          <cell r="R5">
            <v>-2.1418747392139585</v>
          </cell>
          <cell r="S5">
            <v>-1.918022011209721</v>
          </cell>
          <cell r="T5">
            <v>-1.5386557846422797</v>
          </cell>
          <cell r="U5">
            <v>-1.578131160365104</v>
          </cell>
          <cell r="V5">
            <v>-1.6812203589110202</v>
          </cell>
          <cell r="W5">
            <v>-1.5971939092183396</v>
          </cell>
          <cell r="X5">
            <v>-1.820048129560935</v>
          </cell>
          <cell r="Y5">
            <v>-1.9072007261047086</v>
          </cell>
        </row>
        <row r="6">
          <cell r="B6">
            <v>-0.29305615423574199</v>
          </cell>
          <cell r="C6">
            <v>-0.32688054379547221</v>
          </cell>
          <cell r="D6">
            <v>-0.38899562971694868</v>
          </cell>
          <cell r="E6">
            <v>-0.43238718526731384</v>
          </cell>
          <cell r="F6">
            <v>-0.43889755268448588</v>
          </cell>
          <cell r="G6">
            <v>-0.47608801130362421</v>
          </cell>
          <cell r="H6">
            <v>-0.5</v>
          </cell>
          <cell r="I6">
            <v>-0.3974474639616799</v>
          </cell>
          <cell r="J6">
            <v>-0.28975846980191289</v>
          </cell>
          <cell r="K6">
            <v>-0.20325029162237207</v>
          </cell>
          <cell r="L6">
            <v>-0.14506868704017223</v>
          </cell>
          <cell r="M6">
            <v>-0.11803044028020614</v>
          </cell>
          <cell r="N6">
            <v>-0.14949994686683082</v>
          </cell>
          <cell r="O6">
            <v>-0.1847493163135214</v>
          </cell>
          <cell r="P6">
            <v>-0.24590271801869809</v>
          </cell>
          <cell r="Q6">
            <v>-0.24433971971367235</v>
          </cell>
          <cell r="R6">
            <v>-0.25954193572414586</v>
          </cell>
          <cell r="S6">
            <v>-0.24583439149390546</v>
          </cell>
          <cell r="T6">
            <v>-0.21311028557640424</v>
          </cell>
          <cell r="U6">
            <v>-0.21773118636983435</v>
          </cell>
          <cell r="V6">
            <v>-0.19653346306076916</v>
          </cell>
          <cell r="W6">
            <v>-9.7502560937412025E-2</v>
          </cell>
          <cell r="X6">
            <v>-0.15283223031895413</v>
          </cell>
          <cell r="Y6">
            <v>-0.21393563629744372</v>
          </cell>
        </row>
        <row r="7">
          <cell r="B7">
            <v>8.2581057472698824E-2</v>
          </cell>
          <cell r="C7">
            <v>8.8994817910292193E-2</v>
          </cell>
          <cell r="D7">
            <v>8.2391763513350189E-2</v>
          </cell>
          <cell r="E7">
            <v>9.030886653509014E-2</v>
          </cell>
          <cell r="F7">
            <v>8.648945950713488E-2</v>
          </cell>
          <cell r="G7">
            <v>9.2656699971080128E-2</v>
          </cell>
          <cell r="H7">
            <v>7.0876463843057194E-2</v>
          </cell>
          <cell r="I7">
            <v>9.3904467767381442E-2</v>
          </cell>
          <cell r="J7">
            <v>9.543665478615157E-2</v>
          </cell>
          <cell r="K7">
            <v>0.12</v>
          </cell>
          <cell r="L7">
            <v>0.10997734582173124</v>
          </cell>
          <cell r="M7">
            <v>0.1180543703707005</v>
          </cell>
          <cell r="N7">
            <v>0.11348670174878599</v>
          </cell>
          <cell r="O7">
            <v>0.11091676993760542</v>
          </cell>
          <cell r="P7">
            <v>9.0896445462572958E-2</v>
          </cell>
          <cell r="Q7">
            <v>9.6454321959501543E-2</v>
          </cell>
          <cell r="R7">
            <v>8.634424305301866E-2</v>
          </cell>
          <cell r="S7">
            <v>8.8614512285455999E-2</v>
          </cell>
          <cell r="T7">
            <v>7.121890107606918E-2</v>
          </cell>
          <cell r="U7">
            <v>9.451208317126264E-2</v>
          </cell>
          <cell r="V7">
            <v>8.3113738374840818E-2</v>
          </cell>
          <cell r="W7">
            <v>8.6454145388910428E-2</v>
          </cell>
          <cell r="X7">
            <v>9.1704590201086469E-2</v>
          </cell>
          <cell r="Y7">
            <v>8.2007607621060977E-2</v>
          </cell>
        </row>
        <row r="8">
          <cell r="B8">
            <v>-0.46194583913407583</v>
          </cell>
          <cell r="C8">
            <v>-0.49769117165932769</v>
          </cell>
          <cell r="D8">
            <v>-0.55476951162919586</v>
          </cell>
          <cell r="E8">
            <v>-0.54913270821952131</v>
          </cell>
          <cell r="F8">
            <v>-0.57251710341118145</v>
          </cell>
          <cell r="G8">
            <v>-0.56718428700477885</v>
          </cell>
          <cell r="H8">
            <v>-0.62</v>
          </cell>
          <cell r="I8">
            <v>-0.47027561348678704</v>
          </cell>
          <cell r="J8">
            <v>-0.40607996353928422</v>
          </cell>
          <cell r="K8">
            <v>-0.30126940934202401</v>
          </cell>
          <cell r="L8">
            <v>-0.31129377565320121</v>
          </cell>
          <cell r="M8">
            <v>-0.28978266721526302</v>
          </cell>
          <cell r="N8">
            <v>-0.31965917812193601</v>
          </cell>
          <cell r="O8">
            <v>-0.35310293435206758</v>
          </cell>
          <cell r="P8">
            <v>-0.44248568298843016</v>
          </cell>
          <cell r="Q8">
            <v>-0.45887802082367612</v>
          </cell>
          <cell r="R8">
            <v>-0.41938702528727873</v>
          </cell>
          <cell r="S8">
            <v>-0.44455417223116539</v>
          </cell>
          <cell r="T8">
            <v>-0.40345725915840513</v>
          </cell>
          <cell r="U8">
            <v>-0.4721309278353148</v>
          </cell>
          <cell r="V8">
            <v>-0.42884007496462084</v>
          </cell>
          <cell r="W8">
            <v>-0.45652438789236577</v>
          </cell>
          <cell r="X8">
            <v>-0.46171409803274044</v>
          </cell>
          <cell r="Y8">
            <v>-0.52182407398184671</v>
          </cell>
        </row>
        <row r="9">
          <cell r="B9">
            <v>-0.30549641368752306</v>
          </cell>
          <cell r="C9">
            <v>-0.30998865988149577</v>
          </cell>
          <cell r="D9">
            <v>-0.30998865988149577</v>
          </cell>
          <cell r="E9">
            <v>-0.30998865988149577</v>
          </cell>
          <cell r="F9">
            <v>-0.31</v>
          </cell>
          <cell r="G9">
            <v>-0.30742247206483303</v>
          </cell>
          <cell r="H9">
            <v>-0.28119972884966643</v>
          </cell>
          <cell r="I9">
            <v>-0.2734896177165051</v>
          </cell>
          <cell r="J9">
            <v>-0.2645940996958418</v>
          </cell>
          <cell r="K9">
            <v>-0.26357335740408488</v>
          </cell>
          <cell r="L9">
            <v>-0.25177675862962767</v>
          </cell>
          <cell r="M9">
            <v>-0.25149921429178929</v>
          </cell>
          <cell r="N9">
            <v>-0.27624840529583533</v>
          </cell>
          <cell r="O9">
            <v>-0.29136819036008921</v>
          </cell>
          <cell r="P9">
            <v>-0.30373463008938445</v>
          </cell>
          <cell r="Q9">
            <v>-0.2965232310427644</v>
          </cell>
          <cell r="R9">
            <v>-0.29088101076906248</v>
          </cell>
          <cell r="S9">
            <v>-0.28876234756653207</v>
          </cell>
          <cell r="T9">
            <v>-0.28105809886963312</v>
          </cell>
          <cell r="U9">
            <v>-0.2919403449016042</v>
          </cell>
          <cell r="V9">
            <v>-0.29927636375050121</v>
          </cell>
          <cell r="W9">
            <v>-0.30006945316328554</v>
          </cell>
          <cell r="X9">
            <v>-0.3084138262369841</v>
          </cell>
          <cell r="Y9">
            <v>-0.30837984131934182</v>
          </cell>
        </row>
        <row r="10">
          <cell r="B10">
            <v>-0.29363268490489602</v>
          </cell>
          <cell r="C10">
            <v>-0.4195984754764438</v>
          </cell>
          <cell r="D10">
            <v>-0.43994086287679945</v>
          </cell>
          <cell r="E10">
            <v>-0.52140165180810316</v>
          </cell>
          <cell r="F10">
            <v>-0.58751469092541497</v>
          </cell>
          <cell r="G10">
            <v>-0.5172744724617675</v>
          </cell>
          <cell r="H10">
            <v>-0.62</v>
          </cell>
          <cell r="I10">
            <v>-0.45769182925561031</v>
          </cell>
          <cell r="J10">
            <v>0.14346382609317149</v>
          </cell>
          <cell r="K10">
            <v>0.35043433342046509</v>
          </cell>
          <cell r="L10">
            <v>0.17279023787755227</v>
          </cell>
          <cell r="M10">
            <v>0.41400399842118984</v>
          </cell>
          <cell r="N10">
            <v>0.17360977368646965</v>
          </cell>
          <cell r="O10">
            <v>-0.13025615513135405</v>
          </cell>
          <cell r="P10">
            <v>-0.40570495361743086</v>
          </cell>
          <cell r="Q10">
            <v>-0.55555291885148395</v>
          </cell>
          <cell r="R10">
            <v>-0.51228008382309775</v>
          </cell>
          <cell r="S10">
            <v>-0.44218276133585332</v>
          </cell>
          <cell r="T10">
            <v>-0.2442759416546911</v>
          </cell>
          <cell r="U10">
            <v>-0.2660470398713824</v>
          </cell>
          <cell r="V10">
            <v>-0.15811116156986421</v>
          </cell>
          <cell r="W10">
            <v>3.4678040364057895E-2</v>
          </cell>
          <cell r="X10">
            <v>2.0882977318054338E-3</v>
          </cell>
          <cell r="Y10">
            <v>-3.4519460682927772E-2</v>
          </cell>
        </row>
        <row r="11">
          <cell r="B11">
            <v>-0.14542936454762814</v>
          </cell>
          <cell r="C11">
            <v>-0.18013285500908507</v>
          </cell>
          <cell r="D11">
            <v>-0.19</v>
          </cell>
          <cell r="E11">
            <v>-0.17010634345666789</v>
          </cell>
          <cell r="F11">
            <v>-0.16943970072061318</v>
          </cell>
          <cell r="G11">
            <v>-0.18656331042234378</v>
          </cell>
          <cell r="H11">
            <v>-0.12563279360546623</v>
          </cell>
          <cell r="I11">
            <v>-5.1313140559569023E-2</v>
          </cell>
          <cell r="J11">
            <v>-3.6749792287088356E-2</v>
          </cell>
          <cell r="K11">
            <v>-3.142563980616616E-2</v>
          </cell>
          <cell r="L11">
            <v>-1.4926403082975938E-2</v>
          </cell>
          <cell r="M11">
            <v>6.4893751168674414E-3</v>
          </cell>
          <cell r="N11">
            <v>-5.4230476889097247E-2</v>
          </cell>
          <cell r="O11">
            <v>-9.3299282266778888E-2</v>
          </cell>
          <cell r="P11">
            <v>-0.11887963800458193</v>
          </cell>
          <cell r="Q11">
            <v>-0.11934099003204304</v>
          </cell>
          <cell r="R11">
            <v>-0.12855255316658565</v>
          </cell>
          <cell r="S11">
            <v>-0.12329421878243106</v>
          </cell>
          <cell r="T11">
            <v>-0.10153309099646041</v>
          </cell>
          <cell r="U11">
            <v>-0.10077534256945245</v>
          </cell>
          <cell r="V11">
            <v>-0.10805799381520537</v>
          </cell>
          <cell r="W11">
            <v>-7.2666227413085094E-2</v>
          </cell>
          <cell r="X11">
            <v>-0.1162649515754811</v>
          </cell>
          <cell r="Y11">
            <v>-0.15171430881227302</v>
          </cell>
        </row>
        <row r="12">
          <cell r="B12">
            <v>-0.10781486602418489</v>
          </cell>
          <cell r="C12">
            <v>-0.11380316396165462</v>
          </cell>
          <cell r="D12">
            <v>-0.11671742118917697</v>
          </cell>
          <cell r="E12">
            <v>-0.12</v>
          </cell>
          <cell r="F12">
            <v>-0.1159902617976715</v>
          </cell>
          <cell r="G12">
            <v>-0.11793801357528301</v>
          </cell>
          <cell r="H12">
            <v>-0.10859112351090498</v>
          </cell>
          <cell r="I12">
            <v>-8.8283403314073708E-2</v>
          </cell>
          <cell r="J12">
            <v>-7.7471909245806131E-2</v>
          </cell>
          <cell r="K12">
            <v>-8.1094358314642206E-2</v>
          </cell>
          <cell r="L12">
            <v>-8.7019695053059995E-2</v>
          </cell>
          <cell r="M12">
            <v>-8.519440228284833E-2</v>
          </cell>
          <cell r="N12">
            <v>-8.1257166300795006E-2</v>
          </cell>
          <cell r="O12">
            <v>-9.0147489876578946E-2</v>
          </cell>
          <cell r="P12">
            <v>-9.6078140963818046E-2</v>
          </cell>
          <cell r="Q12">
            <v>-9.5320526632568112E-2</v>
          </cell>
          <cell r="R12">
            <v>-9.3226091194670999E-2</v>
          </cell>
          <cell r="S12">
            <v>-8.368657745281767E-2</v>
          </cell>
          <cell r="T12">
            <v>-6.9371668096494712E-2</v>
          </cell>
          <cell r="U12">
            <v>-7.1875947642055849E-2</v>
          </cell>
          <cell r="V12">
            <v>-7.3338128226554722E-2</v>
          </cell>
          <cell r="W12">
            <v>-7.0609863666757575E-2</v>
          </cell>
          <cell r="X12">
            <v>-8.1231691774129047E-2</v>
          </cell>
          <cell r="Y12">
            <v>-8.5557018335457535E-2</v>
          </cell>
        </row>
        <row r="13">
          <cell r="B13">
            <v>0.5</v>
          </cell>
          <cell r="C13">
            <v>0.14259011525470799</v>
          </cell>
          <cell r="D13">
            <v>-8.8686438691476369E-2</v>
          </cell>
          <cell r="E13">
            <v>-4.3998359855589086E-2</v>
          </cell>
          <cell r="F13">
            <v>-2.6227026530346715E-2</v>
          </cell>
          <cell r="G13">
            <v>3.7322349845841499E-2</v>
          </cell>
          <cell r="H13">
            <v>-0.14518514924778439</v>
          </cell>
          <cell r="I13">
            <v>-0.17011493873685943</v>
          </cell>
          <cell r="J13">
            <v>-0.30097388416867499</v>
          </cell>
          <cell r="K13">
            <v>-0.39120808203312779</v>
          </cell>
          <cell r="L13">
            <v>-0.21972402584873887</v>
          </cell>
          <cell r="M13">
            <v>-2.4294245636019476E-2</v>
          </cell>
          <cell r="N13">
            <v>9.0403608632464535E-2</v>
          </cell>
          <cell r="O13">
            <v>-1.6491650235814642E-2</v>
          </cell>
          <cell r="P13">
            <v>0.12943683320897773</v>
          </cell>
          <cell r="Q13">
            <v>8.5768275790016363E-2</v>
          </cell>
          <cell r="R13">
            <v>2.1681294505888488E-2</v>
          </cell>
          <cell r="S13">
            <v>-2.6692191121495654E-2</v>
          </cell>
          <cell r="T13">
            <v>-2.5500746905518239E-3</v>
          </cell>
          <cell r="U13">
            <v>-2.5690147992828184E-2</v>
          </cell>
          <cell r="V13">
            <v>6.5228215144744603E-3</v>
          </cell>
          <cell r="W13">
            <v>-1.0871964410996974E-2</v>
          </cell>
          <cell r="X13">
            <v>0.16428106443411067</v>
          </cell>
          <cell r="Y13">
            <v>0.16827139547531153</v>
          </cell>
        </row>
        <row r="14">
          <cell r="B14">
            <v>9.8223755723970615E-2</v>
          </cell>
          <cell r="C14">
            <v>9.5815898847659467E-2</v>
          </cell>
          <cell r="D14">
            <v>8.5658441720446815E-2</v>
          </cell>
          <cell r="E14">
            <v>7.9047399404558849E-2</v>
          </cell>
          <cell r="F14">
            <v>7.7165256921749803E-2</v>
          </cell>
          <cell r="G14">
            <v>6.0746810809458658E-2</v>
          </cell>
          <cell r="H14">
            <v>0.2224360416059884</v>
          </cell>
          <cell r="I14">
            <v>0.23377577097574065</v>
          </cell>
          <cell r="J14">
            <v>0.28561346090629358</v>
          </cell>
          <cell r="K14">
            <v>0.2683636154762839</v>
          </cell>
          <cell r="L14">
            <v>0.31</v>
          </cell>
          <cell r="M14">
            <v>0.29003554099267836</v>
          </cell>
          <cell r="N14">
            <v>0.23360089010350149</v>
          </cell>
          <cell r="O14">
            <v>0.17142968794746075</v>
          </cell>
          <cell r="P14">
            <v>8.3425773064129252E-2</v>
          </cell>
          <cell r="Q14">
            <v>0.11713841725159978</v>
          </cell>
          <cell r="R14">
            <v>0.13215636633503364</v>
          </cell>
          <cell r="S14">
            <v>0.16140364956773409</v>
          </cell>
          <cell r="T14">
            <v>0.17751574089531852</v>
          </cell>
          <cell r="U14">
            <v>0.16206027046246479</v>
          </cell>
          <cell r="V14">
            <v>0.13999369466802999</v>
          </cell>
          <cell r="W14">
            <v>0.12217390829073492</v>
          </cell>
          <cell r="X14">
            <v>6.2629410373543457E-2</v>
          </cell>
          <cell r="Y14">
            <v>4.2358462609417016E-2</v>
          </cell>
        </row>
        <row r="15">
          <cell r="B15">
            <v>0.61651268904554701</v>
          </cell>
          <cell r="C15">
            <v>0.58717957415250432</v>
          </cell>
          <cell r="D15">
            <v>0.58848137291004332</v>
          </cell>
          <cell r="E15">
            <v>0.58848137291004332</v>
          </cell>
          <cell r="F15">
            <v>0.58848137291004332</v>
          </cell>
          <cell r="G15">
            <v>0.58848137291004332</v>
          </cell>
          <cell r="H15">
            <v>0.58848137291004332</v>
          </cell>
          <cell r="I15">
            <v>0.56144183407822323</v>
          </cell>
          <cell r="J15">
            <v>0.52222259720664133</v>
          </cell>
          <cell r="K15">
            <v>0.47658468463003417</v>
          </cell>
          <cell r="L15">
            <v>0.472512822331148</v>
          </cell>
          <cell r="M15">
            <v>0.41665360439295673</v>
          </cell>
          <cell r="N15">
            <v>0.46502913486537728</v>
          </cell>
          <cell r="O15">
            <v>0.52431501026555449</v>
          </cell>
          <cell r="P15">
            <v>0.48394547593639548</v>
          </cell>
          <cell r="Q15">
            <v>0.51842288103662026</v>
          </cell>
          <cell r="R15">
            <v>0.48487659974761183</v>
          </cell>
          <cell r="S15">
            <v>0.47718075748941191</v>
          </cell>
          <cell r="T15">
            <v>0.50163563646864928</v>
          </cell>
          <cell r="U15">
            <v>0.50031225142448987</v>
          </cell>
          <cell r="V15">
            <v>0.50180634029351889</v>
          </cell>
          <cell r="W15">
            <v>0.5921848115931132</v>
          </cell>
          <cell r="X15">
            <v>0.56912681697750978</v>
          </cell>
          <cell r="Y15">
            <v>0.62</v>
          </cell>
        </row>
        <row r="16">
          <cell r="B16">
            <v>0.11013344620522528</v>
          </cell>
          <cell r="C16">
            <v>0.1158132457468715</v>
          </cell>
          <cell r="D16">
            <v>0.12</v>
          </cell>
          <cell r="E16">
            <v>0.10255610315551802</v>
          </cell>
          <cell r="F16">
            <v>8.6943329051909324E-2</v>
          </cell>
          <cell r="G16">
            <v>9.2817752870359246E-2</v>
          </cell>
          <cell r="H16">
            <v>6.2074459567122126E-2</v>
          </cell>
          <cell r="I16">
            <v>5.0243642484041007E-2</v>
          </cell>
          <cell r="J16">
            <v>7.1013076173244177E-2</v>
          </cell>
          <cell r="K16">
            <v>8.1284859108369648E-2</v>
          </cell>
          <cell r="L16">
            <v>6.9767301393865985E-2</v>
          </cell>
          <cell r="M16">
            <v>7.1331545013757935E-2</v>
          </cell>
          <cell r="N16">
            <v>7.5479779740337052E-2</v>
          </cell>
          <cell r="O16">
            <v>9.5725482092107961E-2</v>
          </cell>
          <cell r="P16">
            <v>8.6082809340636335E-2</v>
          </cell>
          <cell r="Q16">
            <v>9.3113191060705619E-2</v>
          </cell>
          <cell r="R16">
            <v>6.8850301438385719E-2</v>
          </cell>
          <cell r="S16">
            <v>7.0496760359639615E-2</v>
          </cell>
          <cell r="T16">
            <v>6.0204551510314952E-2</v>
          </cell>
          <cell r="U16">
            <v>7.3353006177609772E-2</v>
          </cell>
          <cell r="V16">
            <v>7.3625287467831174E-2</v>
          </cell>
          <cell r="W16">
            <v>6.0664333921835317E-2</v>
          </cell>
          <cell r="X16">
            <v>5.5090544476198891E-2</v>
          </cell>
          <cell r="Y16">
            <v>5.8185668503492806E-2</v>
          </cell>
        </row>
      </sheetData>
      <sheetData sheetId="26">
        <row r="2">
          <cell r="B2">
            <v>4.6824955910443229E-2</v>
          </cell>
          <cell r="C2">
            <v>4.2484482693181398E-2</v>
          </cell>
          <cell r="D2">
            <v>3.2213719264609114E-2</v>
          </cell>
          <cell r="E2">
            <v>3.3475796308314612E-2</v>
          </cell>
          <cell r="F2">
            <v>4.3209616014063562E-2</v>
          </cell>
          <cell r="G2">
            <v>4.4311299891283962E-2</v>
          </cell>
          <cell r="H2">
            <v>3.5044635203777742E-2</v>
          </cell>
          <cell r="I2">
            <v>4.5873212226251105E-2</v>
          </cell>
          <cell r="J2">
            <v>5.2511166034901115E-2</v>
          </cell>
          <cell r="K2">
            <v>9.505140393249159E-2</v>
          </cell>
          <cell r="L2">
            <v>8.8971236660865732E-2</v>
          </cell>
          <cell r="M2">
            <v>9.4953782720501312E-2</v>
          </cell>
          <cell r="N2">
            <v>9.3949729074230159E-2</v>
          </cell>
          <cell r="O2">
            <v>8.4766733269173458E-2</v>
          </cell>
          <cell r="P2">
            <v>8.1890460985298716E-2</v>
          </cell>
          <cell r="Q2">
            <v>0.10062261331100639</v>
          </cell>
          <cell r="R2">
            <v>0.12</v>
          </cell>
          <cell r="S2">
            <v>7.2578485047881267E-2</v>
          </cell>
          <cell r="T2">
            <v>7.2972433176090284E-2</v>
          </cell>
          <cell r="U2">
            <v>7.5517484191455958E-2</v>
          </cell>
          <cell r="V2">
            <v>7.0186864562668788E-2</v>
          </cell>
          <cell r="W2">
            <v>6.3036372334193014E-2</v>
          </cell>
          <cell r="X2">
            <v>7.2554079744883704E-2</v>
          </cell>
          <cell r="Y2">
            <v>5.7283981088746182E-2</v>
          </cell>
        </row>
        <row r="3">
          <cell r="B3">
            <v>-0.19726804989443456</v>
          </cell>
          <cell r="C3">
            <v>-0.22265730115005383</v>
          </cell>
          <cell r="D3">
            <v>-0.2281702956265044</v>
          </cell>
          <cell r="E3">
            <v>-0.25</v>
          </cell>
          <cell r="F3">
            <v>-0.24354714688781484</v>
          </cell>
          <cell r="G3">
            <v>-0.24282217715320381</v>
          </cell>
          <cell r="H3">
            <v>-0.2043957268425699</v>
          </cell>
          <cell r="I3">
            <v>-3.8128358653983556E-2</v>
          </cell>
          <cell r="J3">
            <v>4.3719104404302295E-2</v>
          </cell>
          <cell r="K3">
            <v>6.6442967758777574E-2</v>
          </cell>
          <cell r="L3">
            <v>-7.7132666020427679E-4</v>
          </cell>
          <cell r="M3">
            <v>-6.1119615250662993E-2</v>
          </cell>
          <cell r="N3">
            <v>-0.10078293328994831</v>
          </cell>
          <cell r="O3">
            <v>-0.16032629708147003</v>
          </cell>
          <cell r="P3">
            <v>-0.1489891870441247</v>
          </cell>
          <cell r="Q3">
            <v>-0.1583283483850933</v>
          </cell>
          <cell r="R3">
            <v>-0.15913694616812646</v>
          </cell>
          <cell r="S3">
            <v>-0.14642242843171158</v>
          </cell>
          <cell r="T3">
            <v>-9.8858946894372079E-3</v>
          </cell>
          <cell r="U3">
            <v>7.3805599700098909E-2</v>
          </cell>
          <cell r="V3">
            <v>-2.2978961765704746E-3</v>
          </cell>
          <cell r="W3">
            <v>-2.3107400220100674E-2</v>
          </cell>
          <cell r="X3">
            <v>-9.0115311595865957E-2</v>
          </cell>
          <cell r="Y3">
            <v>-0.158525684288536</v>
          </cell>
        </row>
        <row r="4">
          <cell r="B4">
            <v>-0.77988333194058301</v>
          </cell>
          <cell r="C4">
            <v>-0.78023767246577791</v>
          </cell>
          <cell r="D4">
            <v>-0.78906316702388835</v>
          </cell>
          <cell r="E4">
            <v>-0.86621194211880248</v>
          </cell>
          <cell r="F4">
            <v>-0.93</v>
          </cell>
          <cell r="G4">
            <v>-0.90777127576682204</v>
          </cell>
          <cell r="H4">
            <v>-0.90644007281449246</v>
          </cell>
          <cell r="I4">
            <v>-0.72981310435012392</v>
          </cell>
          <cell r="J4">
            <v>-0.60048368562388055</v>
          </cell>
          <cell r="K4">
            <v>-0.503516752076139</v>
          </cell>
          <cell r="L4">
            <v>-0.47303481318701179</v>
          </cell>
          <cell r="M4">
            <v>-0.50171585363925664</v>
          </cell>
          <cell r="N4">
            <v>-0.48903819237570828</v>
          </cell>
          <cell r="O4">
            <v>-0.56915922704615718</v>
          </cell>
          <cell r="P4">
            <v>-0.67990759154322011</v>
          </cell>
          <cell r="Q4">
            <v>-0.67219523453538987</v>
          </cell>
          <cell r="R4">
            <v>-0.60360444475561759</v>
          </cell>
          <cell r="S4">
            <v>-0.61484840266594998</v>
          </cell>
          <cell r="T4">
            <v>-0.52427304124724183</v>
          </cell>
          <cell r="U4">
            <v>-0.61350652958992158</v>
          </cell>
          <cell r="V4">
            <v>-0.61895127526994886</v>
          </cell>
          <cell r="W4">
            <v>-0.65608275963312701</v>
          </cell>
          <cell r="X4">
            <v>-0.75012187845129175</v>
          </cell>
          <cell r="Y4">
            <v>-0.83780282178743326</v>
          </cell>
        </row>
        <row r="5">
          <cell r="B5">
            <v>-2.0506251339658941</v>
          </cell>
          <cell r="C5">
            <v>-2.0527948042764064</v>
          </cell>
          <cell r="D5">
            <v>-2.0496170373698051</v>
          </cell>
          <cell r="E5">
            <v>-2.0727729998256206</v>
          </cell>
          <cell r="F5">
            <v>-2.091837693023971</v>
          </cell>
          <cell r="G5">
            <v>-2.2599999999999998</v>
          </cell>
          <cell r="H5">
            <v>-2.1023923571600398</v>
          </cell>
          <cell r="I5">
            <v>-1.6119557257470516</v>
          </cell>
          <cell r="J5">
            <v>-1.4554070659367315</v>
          </cell>
          <cell r="K5">
            <v>-1.5715548961727375</v>
          </cell>
          <cell r="L5">
            <v>-1.678491736724304</v>
          </cell>
          <cell r="M5">
            <v>-1.7509639227811233</v>
          </cell>
          <cell r="N5">
            <v>-1.8705826621284347</v>
          </cell>
          <cell r="O5">
            <v>-2.0077764852005355</v>
          </cell>
          <cell r="P5">
            <v>-1.968940686063795</v>
          </cell>
          <cell r="Q5">
            <v>-1.9986002073332672</v>
          </cell>
          <cell r="R5">
            <v>-2.0106203098869613</v>
          </cell>
          <cell r="S5">
            <v>-1.8690896905155141</v>
          </cell>
          <cell r="T5">
            <v>-1.4860405171969082</v>
          </cell>
          <cell r="U5">
            <v>-1.385414866566451</v>
          </cell>
          <cell r="V5">
            <v>-1.456810713685045</v>
          </cell>
          <cell r="W5">
            <v>-1.4432329410529152</v>
          </cell>
          <cell r="X5">
            <v>-1.6343877378169793</v>
          </cell>
          <cell r="Y5">
            <v>-1.7705997253274475</v>
          </cell>
        </row>
        <row r="6">
          <cell r="B6">
            <v>-0.35355357401639403</v>
          </cell>
          <cell r="C6">
            <v>-0.38744609892324733</v>
          </cell>
          <cell r="D6">
            <v>-0.4059677595764184</v>
          </cell>
          <cell r="E6">
            <v>-0.43001863244914451</v>
          </cell>
          <cell r="F6">
            <v>-0.45473547413009152</v>
          </cell>
          <cell r="G6">
            <v>-0.5</v>
          </cell>
          <cell r="H6">
            <v>-0.49679730188908977</v>
          </cell>
          <cell r="I6">
            <v>-0.38858353774974164</v>
          </cell>
          <cell r="J6">
            <v>-0.27839611598361397</v>
          </cell>
          <cell r="K6">
            <v>-0.13958392776413525</v>
          </cell>
          <cell r="L6">
            <v>-6.3432755320389625E-2</v>
          </cell>
          <cell r="M6">
            <v>-8.2999413165828432E-3</v>
          </cell>
          <cell r="N6">
            <v>-6.9890053253631651E-2</v>
          </cell>
          <cell r="O6">
            <v>-0.14342688697867406</v>
          </cell>
          <cell r="P6">
            <v>-0.19590557389897417</v>
          </cell>
          <cell r="Q6">
            <v>-0.19388001456077317</v>
          </cell>
          <cell r="R6">
            <v>-0.22781181942554624</v>
          </cell>
          <cell r="S6">
            <v>-0.2260343626465417</v>
          </cell>
          <cell r="T6">
            <v>-0.20206273493371568</v>
          </cell>
          <cell r="U6">
            <v>-0.2157608079124734</v>
          </cell>
          <cell r="V6">
            <v>-0.16997366187087193</v>
          </cell>
          <cell r="W6">
            <v>-6.9210335354906463E-2</v>
          </cell>
          <cell r="X6">
            <v>-0.1168926233167422</v>
          </cell>
          <cell r="Y6">
            <v>-0.17951568541338211</v>
          </cell>
        </row>
        <row r="7">
          <cell r="B7">
            <v>7.7470211080298848E-2</v>
          </cell>
          <cell r="C7">
            <v>8.8614796035906065E-2</v>
          </cell>
          <cell r="D7">
            <v>7.5207540833041001E-2</v>
          </cell>
          <cell r="E7">
            <v>7.2791473475502147E-2</v>
          </cell>
          <cell r="F7">
            <v>8.0159672196216905E-2</v>
          </cell>
          <cell r="G7">
            <v>6.6103599453360973E-2</v>
          </cell>
          <cell r="H7">
            <v>5.3787544571148017E-2</v>
          </cell>
          <cell r="I7">
            <v>6.4273726912750823E-2</v>
          </cell>
          <cell r="J7">
            <v>8.2897834685196209E-2</v>
          </cell>
          <cell r="K7">
            <v>0.10335581716183909</v>
          </cell>
          <cell r="L7">
            <v>0.10587870348701076</v>
          </cell>
          <cell r="M7">
            <v>0.12</v>
          </cell>
          <cell r="N7">
            <v>0.11774324318296189</v>
          </cell>
          <cell r="O7">
            <v>9.9719855135330021E-2</v>
          </cell>
          <cell r="P7">
            <v>9.7412805420572512E-2</v>
          </cell>
          <cell r="Q7">
            <v>9.7556312085291585E-2</v>
          </cell>
          <cell r="R7">
            <v>9.1285018744274457E-2</v>
          </cell>
          <cell r="S7">
            <v>8.2233482714907546E-2</v>
          </cell>
          <cell r="T7">
            <v>9.3500697699142141E-2</v>
          </cell>
          <cell r="U7">
            <v>8.5510417615651146E-2</v>
          </cell>
          <cell r="V7">
            <v>8.5600951298237735E-2</v>
          </cell>
          <cell r="W7">
            <v>9.5468084436909656E-2</v>
          </cell>
          <cell r="X7">
            <v>7.8265254888092856E-2</v>
          </cell>
          <cell r="Y7">
            <v>8.0046106313667542E-2</v>
          </cell>
        </row>
        <row r="8">
          <cell r="B8">
            <v>-0.46971500811437011</v>
          </cell>
          <cell r="C8">
            <v>-0.46834392131621555</v>
          </cell>
          <cell r="D8">
            <v>-0.51847265446562263</v>
          </cell>
          <cell r="E8">
            <v>-0.50430936269613991</v>
          </cell>
          <cell r="F8">
            <v>-0.54171645732440343</v>
          </cell>
          <cell r="G8">
            <v>-0.56320367206803545</v>
          </cell>
          <cell r="H8">
            <v>-0.62</v>
          </cell>
          <cell r="I8">
            <v>-0.56458939815670872</v>
          </cell>
          <cell r="J8">
            <v>-0.46070572889755274</v>
          </cell>
          <cell r="K8">
            <v>-0.37064376796244114</v>
          </cell>
          <cell r="L8">
            <v>-0.33356656435926629</v>
          </cell>
          <cell r="M8">
            <v>-0.32778363267626204</v>
          </cell>
          <cell r="N8">
            <v>-0.27709781431774133</v>
          </cell>
          <cell r="O8">
            <v>-0.29517328220109845</v>
          </cell>
          <cell r="P8">
            <v>-0.34742908525081778</v>
          </cell>
          <cell r="Q8">
            <v>-0.42364183374030401</v>
          </cell>
          <cell r="R8">
            <v>-0.41865867628390985</v>
          </cell>
          <cell r="S8">
            <v>-0.4219424085690856</v>
          </cell>
          <cell r="T8">
            <v>-0.46041985080434839</v>
          </cell>
          <cell r="U8">
            <v>-0.46307681865995398</v>
          </cell>
          <cell r="V8">
            <v>-0.45366736714884753</v>
          </cell>
          <cell r="W8">
            <v>-0.38726230957142005</v>
          </cell>
          <cell r="X8">
            <v>-0.45967819012494926</v>
          </cell>
          <cell r="Y8">
            <v>-0.44985468751165902</v>
          </cell>
        </row>
        <row r="9">
          <cell r="B9">
            <v>-0.29997848055609433</v>
          </cell>
          <cell r="C9">
            <v>-0.30275476326972151</v>
          </cell>
          <cell r="D9">
            <v>-0.30763883845696866</v>
          </cell>
          <cell r="E9">
            <v>-0.30842587624586182</v>
          </cell>
          <cell r="F9">
            <v>-0.31</v>
          </cell>
          <cell r="G9">
            <v>-0.30733154077934693</v>
          </cell>
          <cell r="H9">
            <v>-0.30204853167571039</v>
          </cell>
          <cell r="I9">
            <v>-0.28536931019996087</v>
          </cell>
          <cell r="J9">
            <v>-0.27729924615043366</v>
          </cell>
          <cell r="K9">
            <v>-0.26101355320440106</v>
          </cell>
          <cell r="L9">
            <v>-0.25354186835009962</v>
          </cell>
          <cell r="M9">
            <v>-0.25814562943437092</v>
          </cell>
          <cell r="N9">
            <v>-0.26694885565856818</v>
          </cell>
          <cell r="O9">
            <v>-0.26956880129295385</v>
          </cell>
          <cell r="P9">
            <v>-0.27398388933065221</v>
          </cell>
          <cell r="Q9">
            <v>-0.27912134804021632</v>
          </cell>
          <cell r="R9">
            <v>-0.27730464190183574</v>
          </cell>
          <cell r="S9">
            <v>-0.27373591601264291</v>
          </cell>
          <cell r="T9">
            <v>-0.27830193574291034</v>
          </cell>
          <cell r="U9">
            <v>-0.27859843228245734</v>
          </cell>
          <cell r="V9">
            <v>-0.28090570857599512</v>
          </cell>
          <cell r="W9">
            <v>-0.28166042966809773</v>
          </cell>
          <cell r="X9">
            <v>-0.29198385585585807</v>
          </cell>
          <cell r="Y9">
            <v>-0.29310514599120768</v>
          </cell>
        </row>
        <row r="10">
          <cell r="B10">
            <v>-0.22921130643272269</v>
          </cell>
          <cell r="C10">
            <v>-0.29515412514087463</v>
          </cell>
          <cell r="D10">
            <v>-0.28557293439109011</v>
          </cell>
          <cell r="E10">
            <v>-0.30698609208229288</v>
          </cell>
          <cell r="F10">
            <v>-0.3518849882880693</v>
          </cell>
          <cell r="G10">
            <v>-0.41069759463460981</v>
          </cell>
          <cell r="H10">
            <v>-0.62</v>
          </cell>
          <cell r="I10">
            <v>-0.4286934429761563</v>
          </cell>
          <cell r="J10">
            <v>-0.44567843292157422</v>
          </cell>
          <cell r="K10">
            <v>-0.28109407387355528</v>
          </cell>
          <cell r="L10">
            <v>-0.30441274887852732</v>
          </cell>
          <cell r="M10">
            <v>-8.9830074801670615E-2</v>
          </cell>
          <cell r="N10">
            <v>-8.6203829027909754E-2</v>
          </cell>
          <cell r="O10">
            <v>-0.2334312227918591</v>
          </cell>
          <cell r="P10">
            <v>-0.29393621417364596</v>
          </cell>
          <cell r="Q10">
            <v>-0.27174904978675446</v>
          </cell>
          <cell r="R10">
            <v>-0.35626914237730101</v>
          </cell>
          <cell r="S10">
            <v>-0.36675937783130397</v>
          </cell>
          <cell r="T10">
            <v>-0.29062063288621753</v>
          </cell>
          <cell r="U10">
            <v>-0.33134439705654867</v>
          </cell>
          <cell r="V10">
            <v>-0.27081337425143087</v>
          </cell>
          <cell r="W10">
            <v>-0.13191637847214549</v>
          </cell>
          <cell r="X10">
            <v>-0.12054158840297879</v>
          </cell>
          <cell r="Y10">
            <v>-0.13928395631228871</v>
          </cell>
        </row>
        <row r="11">
          <cell r="B11">
            <v>-0.15488445809407353</v>
          </cell>
          <cell r="C11">
            <v>-0.16630962942704253</v>
          </cell>
          <cell r="D11">
            <v>-0.16592289806442989</v>
          </cell>
          <cell r="E11">
            <v>-0.17227778053312678</v>
          </cell>
          <cell r="F11">
            <v>-0.17169645665467223</v>
          </cell>
          <cell r="G11">
            <v>-0.19</v>
          </cell>
          <cell r="H11">
            <v>-0.17879123324719215</v>
          </cell>
          <cell r="I11">
            <v>-0.14241741070332126</v>
          </cell>
          <cell r="J11">
            <v>-8.5785584500100404E-2</v>
          </cell>
          <cell r="K11">
            <v>-5.4530160798116678E-2</v>
          </cell>
          <cell r="L11">
            <v>-3.3760935940460382E-2</v>
          </cell>
          <cell r="M11">
            <v>-3.7785344599876057E-2</v>
          </cell>
          <cell r="N11">
            <v>-5.8190493137570104E-2</v>
          </cell>
          <cell r="O11">
            <v>-8.8069062267418424E-2</v>
          </cell>
          <cell r="P11">
            <v>-0.10727477306532117</v>
          </cell>
          <cell r="Q11">
            <v>-0.1113071298061451</v>
          </cell>
          <cell r="R11">
            <v>-0.11298024610213635</v>
          </cell>
          <cell r="S11">
            <v>-0.10164793786425737</v>
          </cell>
          <cell r="T11">
            <v>-9.0896998664386414E-2</v>
          </cell>
          <cell r="U11">
            <v>-8.2333302223418739E-2</v>
          </cell>
          <cell r="V11">
            <v>-7.6923835006323146E-2</v>
          </cell>
          <cell r="W11">
            <v>-8.2465710034151735E-2</v>
          </cell>
          <cell r="X11">
            <v>-0.11562421753150909</v>
          </cell>
          <cell r="Y11">
            <v>-0.14811538725426271</v>
          </cell>
        </row>
        <row r="12">
          <cell r="B12">
            <v>-0.10527701675471668</v>
          </cell>
          <cell r="C12">
            <v>-0.11275652205784346</v>
          </cell>
          <cell r="D12">
            <v>-0.11861490002464829</v>
          </cell>
          <cell r="E12">
            <v>-0.12</v>
          </cell>
          <cell r="F12">
            <v>-0.11707248303908881</v>
          </cell>
          <cell r="G12">
            <v>-0.1196997790726871</v>
          </cell>
          <cell r="H12">
            <v>-0.10509651609415258</v>
          </cell>
          <cell r="I12">
            <v>-8.2822774328881354E-2</v>
          </cell>
          <cell r="J12">
            <v>-7.2072706623491703E-2</v>
          </cell>
          <cell r="K12">
            <v>-6.6755994816298223E-2</v>
          </cell>
          <cell r="L12">
            <v>-6.0667672712470526E-2</v>
          </cell>
          <cell r="M12">
            <v>-6.0489427338057372E-2</v>
          </cell>
          <cell r="N12">
            <v>-6.8296337975512003E-2</v>
          </cell>
          <cell r="O12">
            <v>-8.0175958404804126E-2</v>
          </cell>
          <cell r="P12">
            <v>-8.3226833469512193E-2</v>
          </cell>
          <cell r="Q12">
            <v>-8.6527423149072177E-2</v>
          </cell>
          <cell r="R12">
            <v>-8.6432053059999181E-2</v>
          </cell>
          <cell r="S12">
            <v>-7.6397317188787242E-2</v>
          </cell>
          <cell r="T12">
            <v>-6.4942053475484526E-2</v>
          </cell>
          <cell r="U12">
            <v>-5.9963219825664646E-2</v>
          </cell>
          <cell r="V12">
            <v>-6.5916466706842244E-2</v>
          </cell>
          <cell r="W12">
            <v>-5.7877348005270689E-2</v>
          </cell>
          <cell r="X12">
            <v>-6.916364671705727E-2</v>
          </cell>
          <cell r="Y12">
            <v>-7.7610462396307783E-2</v>
          </cell>
        </row>
        <row r="13">
          <cell r="B13">
            <v>0.13694169246991561</v>
          </cell>
          <cell r="C13">
            <v>0.19584006413605615</v>
          </cell>
          <cell r="D13">
            <v>0.25624768253524294</v>
          </cell>
          <cell r="E13">
            <v>0.10360623601053298</v>
          </cell>
          <cell r="F13">
            <v>-0.21154938004459808</v>
          </cell>
          <cell r="G13">
            <v>-8.5078104304874252E-2</v>
          </cell>
          <cell r="H13">
            <v>-0.12519110859727448</v>
          </cell>
          <cell r="I13">
            <v>-0.30704305279155514</v>
          </cell>
          <cell r="J13">
            <v>-0.45904056920126907</v>
          </cell>
          <cell r="K13">
            <v>-0.5</v>
          </cell>
          <cell r="L13">
            <v>-0.25169913673902478</v>
          </cell>
          <cell r="M13">
            <v>-0.37196335224888105</v>
          </cell>
          <cell r="N13">
            <v>-0.23394486111874624</v>
          </cell>
          <cell r="O13">
            <v>-5.5426811406762033E-2</v>
          </cell>
          <cell r="P13">
            <v>-0.26751958194454156</v>
          </cell>
          <cell r="Q13">
            <v>-0.21576692062680286</v>
          </cell>
          <cell r="R13">
            <v>-0.15434529411187589</v>
          </cell>
          <cell r="S13">
            <v>-0.15828695808310683</v>
          </cell>
          <cell r="T13">
            <v>-0.12817431352820099</v>
          </cell>
          <cell r="U13">
            <v>-0.20994725563117658</v>
          </cell>
          <cell r="V13">
            <v>-0.32601282067054754</v>
          </cell>
          <cell r="W13">
            <v>6.8046293699345695E-3</v>
          </cell>
          <cell r="X13">
            <v>-0.13800964563676574</v>
          </cell>
          <cell r="Y13">
            <v>7.1855010528161595E-2</v>
          </cell>
        </row>
        <row r="14">
          <cell r="B14">
            <v>7.3866007180483181E-2</v>
          </cell>
          <cell r="C14">
            <v>4.2436053484933345E-2</v>
          </cell>
          <cell r="D14">
            <v>2.05833175474733E-2</v>
          </cell>
          <cell r="E14">
            <v>2.7785832341905278E-2</v>
          </cell>
          <cell r="F14">
            <v>-1.0238732579040113E-3</v>
          </cell>
          <cell r="G14">
            <v>-1.4365163678537218E-2</v>
          </cell>
          <cell r="H14">
            <v>4.6364790330670438E-2</v>
          </cell>
          <cell r="I14">
            <v>8.6797382934105521E-2</v>
          </cell>
          <cell r="J14">
            <v>0.17936618876935781</v>
          </cell>
          <cell r="K14">
            <v>0.21325212415261291</v>
          </cell>
          <cell r="L14">
            <v>0.29354825516425737</v>
          </cell>
          <cell r="M14">
            <v>0.31</v>
          </cell>
          <cell r="N14">
            <v>0.25728814718422233</v>
          </cell>
          <cell r="O14">
            <v>0.21799905503449807</v>
          </cell>
          <cell r="P14">
            <v>0.18886090501309807</v>
          </cell>
          <cell r="Q14">
            <v>0.1797751900267455</v>
          </cell>
          <cell r="R14">
            <v>0.14081632492061841</v>
          </cell>
          <cell r="S14">
            <v>0.21071389140158381</v>
          </cell>
          <cell r="T14">
            <v>-0.18149882345046617</v>
          </cell>
          <cell r="U14">
            <v>3.220523221182283E-2</v>
          </cell>
          <cell r="V14">
            <v>0.18976045143536002</v>
          </cell>
          <cell r="W14">
            <v>0.18321347010208802</v>
          </cell>
          <cell r="X14">
            <v>0.1364789109305857</v>
          </cell>
          <cell r="Y14">
            <v>7.0510096027770683E-2</v>
          </cell>
        </row>
        <row r="15">
          <cell r="B15">
            <v>0.59824824741519289</v>
          </cell>
          <cell r="C15">
            <v>0.59824824741519289</v>
          </cell>
          <cell r="D15">
            <v>0.59824824741519289</v>
          </cell>
          <cell r="E15">
            <v>0.61046941885150274</v>
          </cell>
          <cell r="F15">
            <v>0.62</v>
          </cell>
          <cell r="G15">
            <v>0.62</v>
          </cell>
          <cell r="H15">
            <v>0.5916792622272391</v>
          </cell>
          <cell r="I15">
            <v>0.57361475817885521</v>
          </cell>
          <cell r="J15">
            <v>0.50854407979651406</v>
          </cell>
          <cell r="K15">
            <v>0.42359980843752509</v>
          </cell>
          <cell r="L15">
            <v>0.41399300327895644</v>
          </cell>
          <cell r="M15">
            <v>0.41399300327895644</v>
          </cell>
          <cell r="N15">
            <v>0.41377723069660055</v>
          </cell>
          <cell r="O15">
            <v>0.50334208427841021</v>
          </cell>
          <cell r="P15">
            <v>0.47960604480988256</v>
          </cell>
          <cell r="Q15">
            <v>0.46152641322719223</v>
          </cell>
          <cell r="R15">
            <v>0.4735037850989815</v>
          </cell>
          <cell r="S15">
            <v>0.47659754176621821</v>
          </cell>
          <cell r="T15">
            <v>0.47659754176621821</v>
          </cell>
          <cell r="U15">
            <v>0.47070472218145176</v>
          </cell>
          <cell r="V15">
            <v>0.48089528598945952</v>
          </cell>
          <cell r="W15">
            <v>0.51877756358557747</v>
          </cell>
          <cell r="X15">
            <v>0.50314038382099058</v>
          </cell>
          <cell r="Y15">
            <v>0.51900658741891503</v>
          </cell>
        </row>
        <row r="16">
          <cell r="B16">
            <v>4.6824955910443229E-2</v>
          </cell>
          <cell r="C16">
            <v>4.2484482693181398E-2</v>
          </cell>
          <cell r="D16">
            <v>3.2213719264609114E-2</v>
          </cell>
          <cell r="E16">
            <v>3.3475796308314612E-2</v>
          </cell>
          <cell r="F16">
            <v>4.3209616014063562E-2</v>
          </cell>
          <cell r="G16">
            <v>4.4311299891283962E-2</v>
          </cell>
          <cell r="H16">
            <v>3.5044635203777742E-2</v>
          </cell>
          <cell r="I16">
            <v>4.5873212226251105E-2</v>
          </cell>
          <cell r="J16">
            <v>5.2511166034901115E-2</v>
          </cell>
          <cell r="K16">
            <v>9.505140393249159E-2</v>
          </cell>
          <cell r="L16">
            <v>8.8971236660865732E-2</v>
          </cell>
          <cell r="M16">
            <v>9.4953782720501312E-2</v>
          </cell>
          <cell r="N16">
            <v>9.3949729074230159E-2</v>
          </cell>
          <cell r="O16">
            <v>8.4766733269173458E-2</v>
          </cell>
          <cell r="P16">
            <v>8.1890460985298716E-2</v>
          </cell>
          <cell r="Q16">
            <v>0.10062261331100639</v>
          </cell>
          <cell r="R16">
            <v>0.12</v>
          </cell>
          <cell r="S16">
            <v>7.2578485047881267E-2</v>
          </cell>
          <cell r="T16">
            <v>7.2972433176090284E-2</v>
          </cell>
          <cell r="U16">
            <v>7.5517484191455958E-2</v>
          </cell>
          <cell r="V16">
            <v>7.0186864562668788E-2</v>
          </cell>
          <cell r="W16">
            <v>6.3036372334193014E-2</v>
          </cell>
          <cell r="X16">
            <v>7.2554079744883704E-2</v>
          </cell>
          <cell r="Y16">
            <v>5.7283981088746182E-2</v>
          </cell>
        </row>
      </sheetData>
      <sheetData sheetId="2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79.134764889008622</v>
          </cell>
          <cell r="C2">
            <v>81.209297229080946</v>
          </cell>
          <cell r="D2">
            <v>96.725070355871821</v>
          </cell>
          <cell r="E2">
            <v>105.23929683491863</v>
          </cell>
          <cell r="F2">
            <v>108.09177880251808</v>
          </cell>
          <cell r="G2">
            <v>88.513379843085573</v>
          </cell>
          <cell r="H2">
            <v>95.64458476208415</v>
          </cell>
          <cell r="I2">
            <v>53.419207756862185</v>
          </cell>
          <cell r="J2">
            <v>24.159657877092204</v>
          </cell>
          <cell r="K2">
            <v>17.330988924354156</v>
          </cell>
          <cell r="L2">
            <v>15.083578889275813</v>
          </cell>
          <cell r="M2">
            <v>22.214783808274404</v>
          </cell>
          <cell r="N2">
            <v>17.244550076851144</v>
          </cell>
          <cell r="O2">
            <v>18.541132789396343</v>
          </cell>
          <cell r="P2">
            <v>19.016546450662915</v>
          </cell>
          <cell r="Q2">
            <v>19.405521264426476</v>
          </cell>
          <cell r="R2">
            <v>17.244550076851144</v>
          </cell>
          <cell r="S2">
            <v>17.244550076851144</v>
          </cell>
          <cell r="T2">
            <v>20.053812620699073</v>
          </cell>
          <cell r="U2">
            <v>23.295269402062068</v>
          </cell>
          <cell r="V2">
            <v>17.244550076851144</v>
          </cell>
          <cell r="W2">
            <v>17.244550076851144</v>
          </cell>
          <cell r="X2">
            <v>25.888434827152469</v>
          </cell>
          <cell r="Y2">
            <v>41.274549682688829</v>
          </cell>
        </row>
        <row r="3">
          <cell r="B3">
            <v>105.49861337742767</v>
          </cell>
          <cell r="C3">
            <v>79.480520279020681</v>
          </cell>
          <cell r="D3">
            <v>71.441707461240455</v>
          </cell>
          <cell r="E3">
            <v>75.331455598876047</v>
          </cell>
          <cell r="F3">
            <v>71.701024003749495</v>
          </cell>
          <cell r="G3">
            <v>106.44944069996082</v>
          </cell>
          <cell r="H3">
            <v>109.6044586338208</v>
          </cell>
          <cell r="I3">
            <v>52.295502739323013</v>
          </cell>
          <cell r="J3">
            <v>36.822949036283646</v>
          </cell>
          <cell r="K3">
            <v>17.244550076851144</v>
          </cell>
          <cell r="L3">
            <v>29.691744117285051</v>
          </cell>
          <cell r="M3">
            <v>12.922607701700482</v>
          </cell>
          <cell r="N3">
            <v>21.782589570759338</v>
          </cell>
          <cell r="O3">
            <v>31.723057033605862</v>
          </cell>
          <cell r="P3">
            <v>45.034639549069901</v>
          </cell>
          <cell r="Q3">
            <v>50.782822908020286</v>
          </cell>
          <cell r="R3">
            <v>44.861761854063879</v>
          </cell>
          <cell r="S3">
            <v>18.541132789396343</v>
          </cell>
          <cell r="T3">
            <v>28.308722557236838</v>
          </cell>
          <cell r="U3">
            <v>25.715557132146444</v>
          </cell>
          <cell r="V3">
            <v>17.244550076851144</v>
          </cell>
          <cell r="W3">
            <v>8.6006653265498176</v>
          </cell>
          <cell r="X3">
            <v>29.9942800835456</v>
          </cell>
          <cell r="Y3">
            <v>93.786149540769372</v>
          </cell>
        </row>
        <row r="4">
          <cell r="B4">
            <v>100.78769618851345</v>
          </cell>
          <cell r="C4">
            <v>88.599818690588577</v>
          </cell>
          <cell r="D4">
            <v>65.347768712278011</v>
          </cell>
          <cell r="E4">
            <v>68.416347798634987</v>
          </cell>
          <cell r="F4">
            <v>69.021419731156087</v>
          </cell>
          <cell r="G4">
            <v>71.873901698755517</v>
          </cell>
          <cell r="H4">
            <v>60.031779590842703</v>
          </cell>
          <cell r="I4">
            <v>24.548632690855761</v>
          </cell>
          <cell r="J4">
            <v>8.5574459027983121</v>
          </cell>
          <cell r="K4">
            <v>4.278722951399156</v>
          </cell>
          <cell r="L4">
            <v>8.6006653265498176</v>
          </cell>
          <cell r="M4">
            <v>11.193830751640215</v>
          </cell>
          <cell r="N4">
            <v>22.430880927031939</v>
          </cell>
          <cell r="O4">
            <v>20.399568010711125</v>
          </cell>
          <cell r="P4">
            <v>22.863075164547006</v>
          </cell>
          <cell r="Q4">
            <v>20.831762248226195</v>
          </cell>
          <cell r="R4">
            <v>20.831762248226195</v>
          </cell>
          <cell r="S4">
            <v>13.138704820458013</v>
          </cell>
          <cell r="T4">
            <v>23.727463639577138</v>
          </cell>
          <cell r="U4">
            <v>21.998686689516873</v>
          </cell>
          <cell r="V4">
            <v>12.922607701700482</v>
          </cell>
          <cell r="W4">
            <v>15.083578889275813</v>
          </cell>
          <cell r="X4">
            <v>34.964513814968861</v>
          </cell>
          <cell r="Y4">
            <v>64.224063694738845</v>
          </cell>
        </row>
        <row r="5">
          <cell r="B5">
            <v>12.922607701700482</v>
          </cell>
          <cell r="C5">
            <v>12.922607701700482</v>
          </cell>
          <cell r="D5">
            <v>15.083578889275813</v>
          </cell>
          <cell r="E5">
            <v>15.040359465524306</v>
          </cell>
          <cell r="F5">
            <v>12.922607701700482</v>
          </cell>
          <cell r="G5">
            <v>27.617211777212731</v>
          </cell>
          <cell r="H5">
            <v>31.37730164359381</v>
          </cell>
          <cell r="I5">
            <v>19.837715501941542</v>
          </cell>
          <cell r="J5">
            <v>22.430880927031939</v>
          </cell>
          <cell r="K5">
            <v>5.1431114264292885</v>
          </cell>
          <cell r="L5">
            <v>11.582805565403776</v>
          </cell>
          <cell r="M5">
            <v>12.922607701700482</v>
          </cell>
          <cell r="N5">
            <v>13.786996176730613</v>
          </cell>
          <cell r="O5">
            <v>15.904747940554438</v>
          </cell>
          <cell r="P5">
            <v>17.28776950060265</v>
          </cell>
          <cell r="Q5">
            <v>17.330988924354156</v>
          </cell>
          <cell r="R5">
            <v>17.28776950060265</v>
          </cell>
          <cell r="S5">
            <v>9.854028615343509</v>
          </cell>
          <cell r="T5">
            <v>4.278722951399156</v>
          </cell>
          <cell r="U5">
            <v>9.8972480390950164</v>
          </cell>
          <cell r="V5">
            <v>4.278722951399156</v>
          </cell>
          <cell r="W5">
            <v>8.6006653265498176</v>
          </cell>
          <cell r="X5">
            <v>17.244550076851144</v>
          </cell>
          <cell r="Y5">
            <v>30.512913168563674</v>
          </cell>
        </row>
        <row r="6">
          <cell r="B6">
            <v>73.473020377561255</v>
          </cell>
          <cell r="C6">
            <v>94.002246659526904</v>
          </cell>
          <cell r="D6">
            <v>87.692210791806943</v>
          </cell>
          <cell r="E6">
            <v>92.187030861963621</v>
          </cell>
          <cell r="F6">
            <v>90.976886996921451</v>
          </cell>
          <cell r="G6">
            <v>80.388128177802329</v>
          </cell>
          <cell r="H6">
            <v>94.520879744544999</v>
          </cell>
          <cell r="I6">
            <v>34.013686492435717</v>
          </cell>
          <cell r="J6">
            <v>17.244550076851144</v>
          </cell>
          <cell r="K6">
            <v>8.6006653265498176</v>
          </cell>
          <cell r="L6">
            <v>6.2235970202169542</v>
          </cell>
          <cell r="M6">
            <v>8.6006653265498176</v>
          </cell>
          <cell r="N6">
            <v>8.6006653265498176</v>
          </cell>
          <cell r="O6">
            <v>8.6006653265498176</v>
          </cell>
          <cell r="P6">
            <v>8.9896401403133783</v>
          </cell>
          <cell r="Q6">
            <v>8.6006653265498176</v>
          </cell>
          <cell r="R6">
            <v>8.6006653265498176</v>
          </cell>
          <cell r="S6">
            <v>8.6006653265498176</v>
          </cell>
          <cell r="T6">
            <v>10.891294785379669</v>
          </cell>
          <cell r="U6">
            <v>9.0328595640648839</v>
          </cell>
          <cell r="V6">
            <v>6.2235970202169542</v>
          </cell>
          <cell r="W6">
            <v>7.736276851519686</v>
          </cell>
          <cell r="X6">
            <v>10.848075361628162</v>
          </cell>
          <cell r="Y6">
            <v>12.965827125451987</v>
          </cell>
        </row>
      </sheetData>
      <sheetData sheetId="3"/>
      <sheetData sheetId="4"/>
      <sheetData sheetId="5"/>
      <sheetData sheetId="6">
        <row r="2">
          <cell r="B2">
            <v>28.179064285982317</v>
          </cell>
          <cell r="C2">
            <v>45.639711481591</v>
          </cell>
          <cell r="D2">
            <v>25.585898860891923</v>
          </cell>
          <cell r="E2">
            <v>26.579945607176576</v>
          </cell>
          <cell r="F2">
            <v>29.345988727272999</v>
          </cell>
          <cell r="G2">
            <v>28.740916794751907</v>
          </cell>
          <cell r="H2">
            <v>43.219423751506625</v>
          </cell>
          <cell r="I2">
            <v>44.040592802785248</v>
          </cell>
          <cell r="J2">
            <v>42.182157581470463</v>
          </cell>
          <cell r="K2">
            <v>34.791636119962838</v>
          </cell>
          <cell r="L2">
            <v>37.428020968804738</v>
          </cell>
          <cell r="M2">
            <v>43.219423751506625</v>
          </cell>
          <cell r="N2">
            <v>33.711150526175167</v>
          </cell>
          <cell r="O2">
            <v>25.153704623376857</v>
          </cell>
          <cell r="P2">
            <v>28.351941980988343</v>
          </cell>
          <cell r="Q2">
            <v>34.748416696211322</v>
          </cell>
          <cell r="R2">
            <v>32.976420322399555</v>
          </cell>
          <cell r="S2">
            <v>36.390754798768576</v>
          </cell>
          <cell r="T2">
            <v>20.140251468202088</v>
          </cell>
          <cell r="U2">
            <v>18.670791060650863</v>
          </cell>
          <cell r="V2">
            <v>12.144658074173362</v>
          </cell>
          <cell r="W2">
            <v>12.144658074173362</v>
          </cell>
          <cell r="X2">
            <v>14.392068109251706</v>
          </cell>
          <cell r="Y2">
            <v>38.767823105101442</v>
          </cell>
        </row>
        <row r="3">
          <cell r="B3">
            <v>48.708290567947962</v>
          </cell>
          <cell r="C3">
            <v>52.900574671844112</v>
          </cell>
          <cell r="D3">
            <v>36.174657680011045</v>
          </cell>
          <cell r="E3">
            <v>36.909387883786657</v>
          </cell>
          <cell r="F3">
            <v>38.205970596331859</v>
          </cell>
          <cell r="G3">
            <v>38.594945410095413</v>
          </cell>
          <cell r="H3">
            <v>77.492426786451375</v>
          </cell>
          <cell r="I3">
            <v>67.422301052350335</v>
          </cell>
          <cell r="J3">
            <v>42.700790666488551</v>
          </cell>
          <cell r="K3">
            <v>41.62030507270088</v>
          </cell>
          <cell r="L3">
            <v>33.322175712411607</v>
          </cell>
          <cell r="M3">
            <v>34.44588072995078</v>
          </cell>
          <cell r="N3">
            <v>39.243236766368014</v>
          </cell>
          <cell r="O3">
            <v>30.815449134824224</v>
          </cell>
          <cell r="P3">
            <v>31.982373576114902</v>
          </cell>
          <cell r="Q3">
            <v>33.884028221181197</v>
          </cell>
          <cell r="R3">
            <v>32.846762051145035</v>
          </cell>
          <cell r="S3">
            <v>24.635071538358776</v>
          </cell>
          <cell r="T3">
            <v>20.961420519480711</v>
          </cell>
          <cell r="U3">
            <v>18.281816246887303</v>
          </cell>
          <cell r="V3">
            <v>10.286222852858577</v>
          </cell>
          <cell r="W3">
            <v>12.101438650421855</v>
          </cell>
          <cell r="X3">
            <v>9.0328595640648839</v>
          </cell>
          <cell r="Y3">
            <v>53.289549485607665</v>
          </cell>
        </row>
        <row r="4">
          <cell r="B4">
            <v>25.413021165885894</v>
          </cell>
          <cell r="C4">
            <v>38.811042528852951</v>
          </cell>
          <cell r="D4">
            <v>33.019639746151057</v>
          </cell>
          <cell r="E4">
            <v>33.365395136163116</v>
          </cell>
          <cell r="F4">
            <v>33.019639746151057</v>
          </cell>
          <cell r="G4">
            <v>33.365395136163116</v>
          </cell>
          <cell r="H4">
            <v>35.569585747489953</v>
          </cell>
          <cell r="I4">
            <v>31.074765677333264</v>
          </cell>
          <cell r="J4">
            <v>29.04345276101245</v>
          </cell>
          <cell r="K4">
            <v>28.351941980988343</v>
          </cell>
          <cell r="L4">
            <v>24.851168657116311</v>
          </cell>
          <cell r="M4">
            <v>21.350395333244276</v>
          </cell>
          <cell r="N4">
            <v>19.924154349444557</v>
          </cell>
          <cell r="O4">
            <v>19.924154349444557</v>
          </cell>
          <cell r="P4">
            <v>26.40706791217055</v>
          </cell>
          <cell r="Q4">
            <v>19.924154349444557</v>
          </cell>
          <cell r="R4">
            <v>19.924154349444557</v>
          </cell>
          <cell r="S4">
            <v>20.140251468202088</v>
          </cell>
          <cell r="T4">
            <v>24.116438453340695</v>
          </cell>
          <cell r="U4">
            <v>24.029999605837681</v>
          </cell>
          <cell r="V4">
            <v>21.998686689516873</v>
          </cell>
          <cell r="W4">
            <v>18.714010484402369</v>
          </cell>
          <cell r="X4">
            <v>19.967373773196062</v>
          </cell>
          <cell r="Y4">
            <v>30.037499507297106</v>
          </cell>
        </row>
        <row r="5">
          <cell r="B5">
            <v>47.930340940420848</v>
          </cell>
          <cell r="C5">
            <v>82.073685704111071</v>
          </cell>
          <cell r="D5">
            <v>45.899028024100033</v>
          </cell>
          <cell r="E5">
            <v>45.899028024100033</v>
          </cell>
          <cell r="F5">
            <v>45.899028024100033</v>
          </cell>
          <cell r="G5">
            <v>45.899028024100033</v>
          </cell>
          <cell r="H5">
            <v>45.034639549069901</v>
          </cell>
          <cell r="I5">
            <v>29.04345276101245</v>
          </cell>
          <cell r="J5">
            <v>30.080718931048612</v>
          </cell>
          <cell r="K5">
            <v>32.241690118623943</v>
          </cell>
          <cell r="L5">
            <v>45.293956091578941</v>
          </cell>
          <cell r="M5">
            <v>40.626258326416227</v>
          </cell>
          <cell r="N5">
            <v>36.563632493774605</v>
          </cell>
          <cell r="O5">
            <v>37.298362697550218</v>
          </cell>
          <cell r="P5">
            <v>36.563632493774605</v>
          </cell>
          <cell r="Q5">
            <v>47.065952465390716</v>
          </cell>
          <cell r="R5">
            <v>42.657571242737035</v>
          </cell>
          <cell r="S5">
            <v>34.83485554371434</v>
          </cell>
          <cell r="T5">
            <v>34.83485554371434</v>
          </cell>
          <cell r="U5">
            <v>37.816995782568299</v>
          </cell>
          <cell r="V5">
            <v>26.666384454679587</v>
          </cell>
          <cell r="W5">
            <v>28.524819675994372</v>
          </cell>
          <cell r="X5">
            <v>24.721510385861787</v>
          </cell>
          <cell r="Y5">
            <v>44.343128769045798</v>
          </cell>
        </row>
        <row r="6">
          <cell r="B6">
            <v>32.760323203642024</v>
          </cell>
          <cell r="C6">
            <v>40.842355445173759</v>
          </cell>
          <cell r="D6">
            <v>27.357895234703694</v>
          </cell>
          <cell r="E6">
            <v>29.389208151024505</v>
          </cell>
          <cell r="F6">
            <v>29.389208151024505</v>
          </cell>
          <cell r="G6">
            <v>27.012139844691639</v>
          </cell>
          <cell r="H6">
            <v>33.581492254920647</v>
          </cell>
          <cell r="I6">
            <v>40.842355445173759</v>
          </cell>
          <cell r="J6">
            <v>39.848308698889113</v>
          </cell>
          <cell r="K6">
            <v>37.255143273798708</v>
          </cell>
          <cell r="L6">
            <v>30.642571439818198</v>
          </cell>
          <cell r="M6">
            <v>27.79008947221876</v>
          </cell>
          <cell r="N6">
            <v>25.283362894631374</v>
          </cell>
          <cell r="O6">
            <v>27.833308895970269</v>
          </cell>
          <cell r="P6">
            <v>29.345988727272999</v>
          </cell>
          <cell r="Q6">
            <v>35.180610933726392</v>
          </cell>
          <cell r="R6">
            <v>36.779729612532137</v>
          </cell>
          <cell r="S6">
            <v>39.632211580131575</v>
          </cell>
          <cell r="T6">
            <v>37.989873477574321</v>
          </cell>
          <cell r="U6">
            <v>32.846762051145035</v>
          </cell>
          <cell r="V6">
            <v>27.185017539697668</v>
          </cell>
          <cell r="W6">
            <v>28.611258523497387</v>
          </cell>
          <cell r="X6">
            <v>28.222283709733826</v>
          </cell>
          <cell r="Y6">
            <v>34.532319577453791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5" sqref="B5"/>
    </sheetView>
  </sheetViews>
  <sheetFormatPr defaultRowHeight="14.4" x14ac:dyDescent="0.3"/>
  <cols>
    <col min="1" max="1" width="22.33203125" customWidth="1"/>
  </cols>
  <sheetData>
    <row r="1" spans="1:5" x14ac:dyDescent="0.3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3">
      <c r="A3" t="s">
        <v>44</v>
      </c>
      <c r="B3" s="7">
        <v>2050</v>
      </c>
    </row>
    <row r="4" spans="1:5" x14ac:dyDescent="0.3">
      <c r="A4" t="s">
        <v>5</v>
      </c>
      <c r="B4" s="4">
        <v>1.4999999999999999E-2</v>
      </c>
    </row>
    <row r="5" spans="1:5" x14ac:dyDescent="0.3">
      <c r="A5" t="s">
        <v>3</v>
      </c>
      <c r="B5" s="3">
        <v>20</v>
      </c>
    </row>
    <row r="6" spans="1:5" x14ac:dyDescent="0.3">
      <c r="A6" t="s">
        <v>4</v>
      </c>
      <c r="B6" s="3">
        <v>10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B0082-8C71-423B-A563-F382999EA24F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S2'!B2*((1+Main!$B$4)^(Main!$B$3-2020))+(_xlfn.IFNA(VLOOKUP($A2,'EV Distribution'!$A$2:$B$1048576,2,FALSE),0)*'EV Characterization'!B$2)</f>
        <v>1.0648693774315032</v>
      </c>
      <c r="C2" s="2">
        <f>'[1]Pc, Winter, S2'!C2*((1+Main!$B$4)^(Main!$B$3-2020))+(_xlfn.IFNA(VLOOKUP($A2,'EV Distribution'!$A$2:$B$1048576,2,FALSE),0)*'EV Characterization'!C$2)</f>
        <v>1.0229195202113657</v>
      </c>
      <c r="D2" s="2">
        <f>'[1]Pc, Winter, S2'!D2*((1+Main!$B$4)^(Main!$B$3-2020))+(_xlfn.IFNA(VLOOKUP($A2,'EV Distribution'!$A$2:$B$1048576,2,FALSE),0)*'EV Characterization'!D$2)</f>
        <v>0.90686286644504177</v>
      </c>
      <c r="E2" s="2">
        <f>'[1]Pc, Winter, S2'!E2*((1+Main!$B$4)^(Main!$B$3-2020))+(_xlfn.IFNA(VLOOKUP($A2,'EV Distribution'!$A$2:$B$1048576,2,FALSE),0)*'EV Characterization'!E$2)</f>
        <v>0.86842210228024475</v>
      </c>
      <c r="F2" s="2">
        <f>'[1]Pc, Winter, S2'!F2*((1+Main!$B$4)^(Main!$B$3-2020))+(_xlfn.IFNA(VLOOKUP($A2,'EV Distribution'!$A$2:$B$1048576,2,FALSE),0)*'EV Characterization'!F$2)</f>
        <v>0.82102894066111376</v>
      </c>
      <c r="G2" s="2">
        <f>'[1]Pc, Winter, S2'!G2*((1+Main!$B$4)^(Main!$B$3-2020))+(_xlfn.IFNA(VLOOKUP($A2,'EV Distribution'!$A$2:$B$1048576,2,FALSE),0)*'EV Characterization'!G$2)</f>
        <v>0.81578170508732639</v>
      </c>
      <c r="H2" s="2">
        <f>'[1]Pc, Winter, S2'!H2*((1+Main!$B$4)^(Main!$B$3-2020))+(_xlfn.IFNA(VLOOKUP($A2,'EV Distribution'!$A$2:$B$1048576,2,FALSE),0)*'EV Characterization'!H$2)</f>
        <v>0.83329541265740015</v>
      </c>
      <c r="I2" s="2">
        <f>'[1]Pc, Winter, S2'!I2*((1+Main!$B$4)^(Main!$B$3-2020))+(_xlfn.IFNA(VLOOKUP($A2,'EV Distribution'!$A$2:$B$1048576,2,FALSE),0)*'EV Characterization'!I$2)</f>
        <v>0.39885783761803956</v>
      </c>
      <c r="J2" s="2">
        <f>'[1]Pc, Winter, S2'!J2*((1+Main!$B$4)^(Main!$B$3-2020))+(_xlfn.IFNA(VLOOKUP($A2,'EV Distribution'!$A$2:$B$1048576,2,FALSE),0)*'EV Characterization'!J$2)</f>
        <v>0.39924122231437614</v>
      </c>
      <c r="K2" s="2">
        <f>'[1]Pc, Winter, S2'!K2*((1+Main!$B$4)^(Main!$B$3-2020))+(_xlfn.IFNA(VLOOKUP($A2,'EV Distribution'!$A$2:$B$1048576,2,FALSE),0)*'EV Characterization'!K$2)</f>
        <v>0.43078985843837136</v>
      </c>
      <c r="L2" s="2">
        <f>'[1]Pc, Winter, S2'!L2*((1+Main!$B$4)^(Main!$B$3-2020))+(_xlfn.IFNA(VLOOKUP($A2,'EV Distribution'!$A$2:$B$1048576,2,FALSE),0)*'EV Characterization'!L$2)</f>
        <v>0.39335872104733166</v>
      </c>
      <c r="M2" s="2">
        <f>'[1]Pc, Winter, S2'!M2*((1+Main!$B$4)^(Main!$B$3-2020))+(_xlfn.IFNA(VLOOKUP($A2,'EV Distribution'!$A$2:$B$1048576,2,FALSE),0)*'EV Characterization'!M$2)</f>
        <v>0.38621404896947892</v>
      </c>
      <c r="N2" s="2">
        <f>'[1]Pc, Winter, S2'!N2*((1+Main!$B$4)^(Main!$B$3-2020))+(_xlfn.IFNA(VLOOKUP($A2,'EV Distribution'!$A$2:$B$1048576,2,FALSE),0)*'EV Characterization'!N$2)</f>
        <v>0.40116708504647519</v>
      </c>
      <c r="O2" s="2">
        <f>'[1]Pc, Winter, S2'!O2*((1+Main!$B$4)^(Main!$B$3-2020))+(_xlfn.IFNA(VLOOKUP($A2,'EV Distribution'!$A$2:$B$1048576,2,FALSE),0)*'EV Characterization'!O$2)</f>
        <v>0.40248733953988741</v>
      </c>
      <c r="P2" s="2">
        <f>'[1]Pc, Winter, S2'!P2*((1+Main!$B$4)^(Main!$B$3-2020))+(_xlfn.IFNA(VLOOKUP($A2,'EV Distribution'!$A$2:$B$1048576,2,FALSE),0)*'EV Characterization'!P$2)</f>
        <v>0.39008990823857154</v>
      </c>
      <c r="Q2" s="2">
        <f>'[1]Pc, Winter, S2'!Q2*((1+Main!$B$4)^(Main!$B$3-2020))+(_xlfn.IFNA(VLOOKUP($A2,'EV Distribution'!$A$2:$B$1048576,2,FALSE),0)*'EV Characterization'!Q$2)</f>
        <v>0.39833738385885242</v>
      </c>
      <c r="R2" s="2">
        <f>'[1]Pc, Winter, S2'!R2*((1+Main!$B$4)^(Main!$B$3-2020))+(_xlfn.IFNA(VLOOKUP($A2,'EV Distribution'!$A$2:$B$1048576,2,FALSE),0)*'EV Characterization'!R$2)</f>
        <v>0.42715616328352735</v>
      </c>
      <c r="S2" s="2">
        <f>'[1]Pc, Winter, S2'!S2*((1+Main!$B$4)^(Main!$B$3-2020))+(_xlfn.IFNA(VLOOKUP($A2,'EV Distribution'!$A$2:$B$1048576,2,FALSE),0)*'EV Characterization'!S$2)</f>
        <v>0.42429317011745477</v>
      </c>
      <c r="T2" s="2">
        <f>'[1]Pc, Winter, S2'!T2*((1+Main!$B$4)^(Main!$B$3-2020))+(_xlfn.IFNA(VLOOKUP($A2,'EV Distribution'!$A$2:$B$1048576,2,FALSE),0)*'EV Characterization'!T$2)</f>
        <v>0.39709078111471746</v>
      </c>
      <c r="U2" s="2">
        <f>'[1]Pc, Winter, S2'!U2*((1+Main!$B$4)^(Main!$B$3-2020))+(_xlfn.IFNA(VLOOKUP($A2,'EV Distribution'!$A$2:$B$1048576,2,FALSE),0)*'EV Characterization'!U$2)</f>
        <v>0.41585889062897941</v>
      </c>
      <c r="V2" s="2">
        <f>'[1]Pc, Winter, S2'!V2*((1+Main!$B$4)^(Main!$B$3-2020))+(_xlfn.IFNA(VLOOKUP($A2,'EV Distribution'!$A$2:$B$1048576,2,FALSE),0)*'EV Characterization'!V$2)</f>
        <v>0.42391146510216238</v>
      </c>
      <c r="W2" s="2">
        <f>'[1]Pc, Winter, S2'!W2*((1+Main!$B$4)^(Main!$B$3-2020))+(_xlfn.IFNA(VLOOKUP($A2,'EV Distribution'!$A$2:$B$1048576,2,FALSE),0)*'EV Characterization'!W$2)</f>
        <v>0.41639262103237473</v>
      </c>
      <c r="X2" s="2">
        <f>'[1]Pc, Winter, S2'!X2*((1+Main!$B$4)^(Main!$B$3-2020))+(_xlfn.IFNA(VLOOKUP($A2,'EV Distribution'!$A$2:$B$1048576,2,FALSE),0)*'EV Characterization'!X$2)</f>
        <v>0.91774199870400286</v>
      </c>
      <c r="Y2" s="2">
        <f>'[1]Pc, Winter, S2'!Y2*((1+Main!$B$4)^(Main!$B$3-2020))+(_xlfn.IFNA(VLOOKUP($A2,'EV Distribution'!$A$2:$B$1048576,2,FALSE),0)*'EV Characterization'!Y$2)</f>
        <v>0.97510774059319116</v>
      </c>
    </row>
    <row r="3" spans="1:25" x14ac:dyDescent="0.3">
      <c r="A3">
        <v>3</v>
      </c>
      <c r="B3" s="2">
        <f>'[1]Pc, Winter, S2'!B3*((1+Main!$B$4)^(Main!$B$3-2020))+(_xlfn.IFNA(VLOOKUP($A3,'EV Distribution'!$A$2:$B$1048576,2,FALSE),0)*'EV Characterization'!B$2)</f>
        <v>1.1093325518247656</v>
      </c>
      <c r="C3" s="2">
        <f>'[1]Pc, Winter, S2'!C3*((1+Main!$B$4)^(Main!$B$3-2020))+(_xlfn.IFNA(VLOOKUP($A3,'EV Distribution'!$A$2:$B$1048576,2,FALSE),0)*'EV Characterization'!C$2)</f>
        <v>1.0513900656917305</v>
      </c>
      <c r="D3" s="2">
        <f>'[1]Pc, Winter, S2'!D3*((1+Main!$B$4)^(Main!$B$3-2020))+(_xlfn.IFNA(VLOOKUP($A3,'EV Distribution'!$A$2:$B$1048576,2,FALSE),0)*'EV Characterization'!D$2)</f>
        <v>0.94114109558844894</v>
      </c>
      <c r="E3" s="2">
        <f>'[1]Pc, Winter, S2'!E3*((1+Main!$B$4)^(Main!$B$3-2020))+(_xlfn.IFNA(VLOOKUP($A3,'EV Distribution'!$A$2:$B$1048576,2,FALSE),0)*'EV Characterization'!E$2)</f>
        <v>0.86558859535566035</v>
      </c>
      <c r="F3" s="2">
        <f>'[1]Pc, Winter, S2'!F3*((1+Main!$B$4)^(Main!$B$3-2020))+(_xlfn.IFNA(VLOOKUP($A3,'EV Distribution'!$A$2:$B$1048576,2,FALSE),0)*'EV Characterization'!F$2)</f>
        <v>0.84798946061923597</v>
      </c>
      <c r="G3" s="2">
        <f>'[1]Pc, Winter, S2'!G3*((1+Main!$B$4)^(Main!$B$3-2020))+(_xlfn.IFNA(VLOOKUP($A3,'EV Distribution'!$A$2:$B$1048576,2,FALSE),0)*'EV Characterization'!G$2)</f>
        <v>0.87083476797320936</v>
      </c>
      <c r="H3" s="2">
        <f>'[1]Pc, Winter, S2'!H3*((1+Main!$B$4)^(Main!$B$3-2020))+(_xlfn.IFNA(VLOOKUP($A3,'EV Distribution'!$A$2:$B$1048576,2,FALSE),0)*'EV Characterization'!H$2)</f>
        <v>0.93737884123413517</v>
      </c>
      <c r="I3" s="2">
        <f>'[1]Pc, Winter, S2'!I3*((1+Main!$B$4)^(Main!$B$3-2020))+(_xlfn.IFNA(VLOOKUP($A3,'EV Distribution'!$A$2:$B$1048576,2,FALSE),0)*'EV Characterization'!I$2)</f>
        <v>0.55429038899758054</v>
      </c>
      <c r="J3" s="2">
        <f>'[1]Pc, Winter, S2'!J3*((1+Main!$B$4)^(Main!$B$3-2020))+(_xlfn.IFNA(VLOOKUP($A3,'EV Distribution'!$A$2:$B$1048576,2,FALSE),0)*'EV Characterization'!J$2)</f>
        <v>0.62001930803105665</v>
      </c>
      <c r="K3" s="2">
        <f>'[1]Pc, Winter, S2'!K3*((1+Main!$B$4)^(Main!$B$3-2020))+(_xlfn.IFNA(VLOOKUP($A3,'EV Distribution'!$A$2:$B$1048576,2,FALSE),0)*'EV Characterization'!K$2)</f>
        <v>0.68655898838406626</v>
      </c>
      <c r="L3" s="2">
        <f>'[1]Pc, Winter, S2'!L3*((1+Main!$B$4)^(Main!$B$3-2020))+(_xlfn.IFNA(VLOOKUP($A3,'EV Distribution'!$A$2:$B$1048576,2,FALSE),0)*'EV Characterization'!L$2)</f>
        <v>0.67129434664874821</v>
      </c>
      <c r="M3" s="2">
        <f>'[1]Pc, Winter, S2'!M3*((1+Main!$B$4)^(Main!$B$3-2020))+(_xlfn.IFNA(VLOOKUP($A3,'EV Distribution'!$A$2:$B$1048576,2,FALSE),0)*'EV Characterization'!M$2)</f>
        <v>0.64629354576236331</v>
      </c>
      <c r="N3" s="2">
        <f>'[1]Pc, Winter, S2'!N3*((1+Main!$B$4)^(Main!$B$3-2020))+(_xlfn.IFNA(VLOOKUP($A3,'EV Distribution'!$A$2:$B$1048576,2,FALSE),0)*'EV Characterization'!N$2)</f>
        <v>0.64028763763743446</v>
      </c>
      <c r="O3" s="2">
        <f>'[1]Pc, Winter, S2'!O3*((1+Main!$B$4)^(Main!$B$3-2020))+(_xlfn.IFNA(VLOOKUP($A3,'EV Distribution'!$A$2:$B$1048576,2,FALSE),0)*'EV Characterization'!O$2)</f>
        <v>0.63678865113181704</v>
      </c>
      <c r="P3" s="2">
        <f>'[1]Pc, Winter, S2'!P3*((1+Main!$B$4)^(Main!$B$3-2020))+(_xlfn.IFNA(VLOOKUP($A3,'EV Distribution'!$A$2:$B$1048576,2,FALSE),0)*'EV Characterization'!P$2)</f>
        <v>0.6117155084657494</v>
      </c>
      <c r="Q3" s="2">
        <f>'[1]Pc, Winter, S2'!Q3*((1+Main!$B$4)^(Main!$B$3-2020))+(_xlfn.IFNA(VLOOKUP($A3,'EV Distribution'!$A$2:$B$1048576,2,FALSE),0)*'EV Characterization'!Q$2)</f>
        <v>0.62161852488816705</v>
      </c>
      <c r="R3" s="2">
        <f>'[1]Pc, Winter, S2'!R3*((1+Main!$B$4)^(Main!$B$3-2020))+(_xlfn.IFNA(VLOOKUP($A3,'EV Distribution'!$A$2:$B$1048576,2,FALSE),0)*'EV Characterization'!R$2)</f>
        <v>0.69232241563525676</v>
      </c>
      <c r="S3" s="2">
        <f>'[1]Pc, Winter, S2'!S3*((1+Main!$B$4)^(Main!$B$3-2020))+(_xlfn.IFNA(VLOOKUP($A3,'EV Distribution'!$A$2:$B$1048576,2,FALSE),0)*'EV Characterization'!S$2)</f>
        <v>0.79465208819633981</v>
      </c>
      <c r="T3" s="2">
        <f>'[1]Pc, Winter, S2'!T3*((1+Main!$B$4)^(Main!$B$3-2020))+(_xlfn.IFNA(VLOOKUP($A3,'EV Distribution'!$A$2:$B$1048576,2,FALSE),0)*'EV Characterization'!T$2)</f>
        <v>0.74191587992537256</v>
      </c>
      <c r="U3" s="2">
        <f>'[1]Pc, Winter, S2'!U3*((1+Main!$B$4)^(Main!$B$3-2020))+(_xlfn.IFNA(VLOOKUP($A3,'EV Distribution'!$A$2:$B$1048576,2,FALSE),0)*'EV Characterization'!U$2)</f>
        <v>0.74207241413133507</v>
      </c>
      <c r="V3" s="2">
        <f>'[1]Pc, Winter, S2'!V3*((1+Main!$B$4)^(Main!$B$3-2020))+(_xlfn.IFNA(VLOOKUP($A3,'EV Distribution'!$A$2:$B$1048576,2,FALSE),0)*'EV Characterization'!V$2)</f>
        <v>0.71765570684824809</v>
      </c>
      <c r="W3" s="2">
        <f>'[1]Pc, Winter, S2'!W3*((1+Main!$B$4)^(Main!$B$3-2020))+(_xlfn.IFNA(VLOOKUP($A3,'EV Distribution'!$A$2:$B$1048576,2,FALSE),0)*'EV Characterization'!W$2)</f>
        <v>0.66358896111779087</v>
      </c>
      <c r="X3" s="2">
        <f>'[1]Pc, Winter, S2'!X3*((1+Main!$B$4)^(Main!$B$3-2020))+(_xlfn.IFNA(VLOOKUP($A3,'EV Distribution'!$A$2:$B$1048576,2,FALSE),0)*'EV Characterization'!X$2)</f>
        <v>1.1235177671007419</v>
      </c>
      <c r="Y3" s="2">
        <f>'[1]Pc, Winter, S2'!Y3*((1+Main!$B$4)^(Main!$B$3-2020))+(_xlfn.IFNA(VLOOKUP($A3,'EV Distribution'!$A$2:$B$1048576,2,FALSE),0)*'EV Characterization'!Y$2)</f>
        <v>1.116968104312309</v>
      </c>
    </row>
    <row r="4" spans="1:25" x14ac:dyDescent="0.3">
      <c r="A4">
        <v>4</v>
      </c>
      <c r="B4" s="2">
        <f>'[1]Pc, Winter, S2'!B4*((1+Main!$B$4)^(Main!$B$3-2020))+(_xlfn.IFNA(VLOOKUP($A4,'EV Distribution'!$A$2:$B$1048576,2,FALSE),0)*'EV Characterization'!B$2)</f>
        <v>2.2579069327760486</v>
      </c>
      <c r="C4" s="2">
        <f>'[1]Pc, Winter, S2'!C4*((1+Main!$B$4)^(Main!$B$3-2020))+(_xlfn.IFNA(VLOOKUP($A4,'EV Distribution'!$A$2:$B$1048576,2,FALSE),0)*'EV Characterization'!C$2)</f>
        <v>2.1429454924721689</v>
      </c>
      <c r="D4" s="2">
        <f>'[1]Pc, Winter, S2'!D4*((1+Main!$B$4)^(Main!$B$3-2020))+(_xlfn.IFNA(VLOOKUP($A4,'EV Distribution'!$A$2:$B$1048576,2,FALSE),0)*'EV Characterization'!D$2)</f>
        <v>1.9707976526261348</v>
      </c>
      <c r="E4" s="2">
        <f>'[1]Pc, Winter, S2'!E4*((1+Main!$B$4)^(Main!$B$3-2020))+(_xlfn.IFNA(VLOOKUP($A4,'EV Distribution'!$A$2:$B$1048576,2,FALSE),0)*'EV Characterization'!E$2)</f>
        <v>1.9387036123067234</v>
      </c>
      <c r="F4" s="2">
        <f>'[1]Pc, Winter, S2'!F4*((1+Main!$B$4)^(Main!$B$3-2020))+(_xlfn.IFNA(VLOOKUP($A4,'EV Distribution'!$A$2:$B$1048576,2,FALSE),0)*'EV Characterization'!F$2)</f>
        <v>1.9095338073079386</v>
      </c>
      <c r="G4" s="2">
        <f>'[1]Pc, Winter, S2'!G4*((1+Main!$B$4)^(Main!$B$3-2020))+(_xlfn.IFNA(VLOOKUP($A4,'EV Distribution'!$A$2:$B$1048576,2,FALSE),0)*'EV Characterization'!G$2)</f>
        <v>2.0094711901032873</v>
      </c>
      <c r="H4" s="2">
        <f>'[1]Pc, Winter, S2'!H4*((1+Main!$B$4)^(Main!$B$3-2020))+(_xlfn.IFNA(VLOOKUP($A4,'EV Distribution'!$A$2:$B$1048576,2,FALSE),0)*'EV Characterization'!H$2)</f>
        <v>2.4510930028539981</v>
      </c>
      <c r="I4" s="2">
        <f>'[1]Pc, Winter, S2'!I4*((1+Main!$B$4)^(Main!$B$3-2020))+(_xlfn.IFNA(VLOOKUP($A4,'EV Distribution'!$A$2:$B$1048576,2,FALSE),0)*'EV Characterization'!I$2)</f>
        <v>2.0959056027376555</v>
      </c>
      <c r="J4" s="2">
        <f>'[1]Pc, Winter, S2'!J4*((1+Main!$B$4)^(Main!$B$3-2020))+(_xlfn.IFNA(VLOOKUP($A4,'EV Distribution'!$A$2:$B$1048576,2,FALSE),0)*'EV Characterization'!J$2)</f>
        <v>2.2568150544086074</v>
      </c>
      <c r="K4" s="2">
        <f>'[1]Pc, Winter, S2'!K4*((1+Main!$B$4)^(Main!$B$3-2020))+(_xlfn.IFNA(VLOOKUP($A4,'EV Distribution'!$A$2:$B$1048576,2,FALSE),0)*'EV Characterization'!K$2)</f>
        <v>2.4330545139310558</v>
      </c>
      <c r="L4" s="2">
        <f>'[1]Pc, Winter, S2'!L4*((1+Main!$B$4)^(Main!$B$3-2020))+(_xlfn.IFNA(VLOOKUP($A4,'EV Distribution'!$A$2:$B$1048576,2,FALSE),0)*'EV Characterization'!L$2)</f>
        <v>2.3434334307834974</v>
      </c>
      <c r="M4" s="2">
        <f>'[1]Pc, Winter, S2'!M4*((1+Main!$B$4)^(Main!$B$3-2020))+(_xlfn.IFNA(VLOOKUP($A4,'EV Distribution'!$A$2:$B$1048576,2,FALSE),0)*'EV Characterization'!M$2)</f>
        <v>2.4569536640696072</v>
      </c>
      <c r="N4" s="2">
        <f>'[1]Pc, Winter, S2'!N4*((1+Main!$B$4)^(Main!$B$3-2020))+(_xlfn.IFNA(VLOOKUP($A4,'EV Distribution'!$A$2:$B$1048576,2,FALSE),0)*'EV Characterization'!N$2)</f>
        <v>2.4178280065280857</v>
      </c>
      <c r="O4" s="2">
        <f>'[1]Pc, Winter, S2'!O4*((1+Main!$B$4)^(Main!$B$3-2020))+(_xlfn.IFNA(VLOOKUP($A4,'EV Distribution'!$A$2:$B$1048576,2,FALSE),0)*'EV Characterization'!O$2)</f>
        <v>2.2086458079719788</v>
      </c>
      <c r="P4" s="2">
        <f>'[1]Pc, Winter, S2'!P4*((1+Main!$B$4)^(Main!$B$3-2020))+(_xlfn.IFNA(VLOOKUP($A4,'EV Distribution'!$A$2:$B$1048576,2,FALSE),0)*'EV Characterization'!P$2)</f>
        <v>1.9435718603297367</v>
      </c>
      <c r="Q4" s="2">
        <f>'[1]Pc, Winter, S2'!Q4*((1+Main!$B$4)^(Main!$B$3-2020))+(_xlfn.IFNA(VLOOKUP($A4,'EV Distribution'!$A$2:$B$1048576,2,FALSE),0)*'EV Characterization'!Q$2)</f>
        <v>1.9410526667669858</v>
      </c>
      <c r="R4" s="2">
        <f>'[1]Pc, Winter, S2'!R4*((1+Main!$B$4)^(Main!$B$3-2020))+(_xlfn.IFNA(VLOOKUP($A4,'EV Distribution'!$A$2:$B$1048576,2,FALSE),0)*'EV Characterization'!R$2)</f>
        <v>2.0690353119008731</v>
      </c>
      <c r="S4" s="2">
        <f>'[1]Pc, Winter, S2'!S4*((1+Main!$B$4)^(Main!$B$3-2020))+(_xlfn.IFNA(VLOOKUP($A4,'EV Distribution'!$A$2:$B$1048576,2,FALSE),0)*'EV Characterization'!S$2)</f>
        <v>2.3145174459721245</v>
      </c>
      <c r="T4" s="2">
        <f>'[1]Pc, Winter, S2'!T4*((1+Main!$B$4)^(Main!$B$3-2020))+(_xlfn.IFNA(VLOOKUP($A4,'EV Distribution'!$A$2:$B$1048576,2,FALSE),0)*'EV Characterization'!T$2)</f>
        <v>2.2602777251917314</v>
      </c>
      <c r="U4" s="2">
        <f>'[1]Pc, Winter, S2'!U4*((1+Main!$B$4)^(Main!$B$3-2020))+(_xlfn.IFNA(VLOOKUP($A4,'EV Distribution'!$A$2:$B$1048576,2,FALSE),0)*'EV Characterization'!U$2)</f>
        <v>2.2398512144856486</v>
      </c>
      <c r="V4" s="2">
        <f>'[1]Pc, Winter, S2'!V4*((1+Main!$B$4)^(Main!$B$3-2020))+(_xlfn.IFNA(VLOOKUP($A4,'EV Distribution'!$A$2:$B$1048576,2,FALSE),0)*'EV Characterization'!V$2)</f>
        <v>2.1868406408963419</v>
      </c>
      <c r="W4" s="2">
        <f>'[1]Pc, Winter, S2'!W4*((1+Main!$B$4)^(Main!$B$3-2020))+(_xlfn.IFNA(VLOOKUP($A4,'EV Distribution'!$A$2:$B$1048576,2,FALSE),0)*'EV Characterization'!W$2)</f>
        <v>2.0154142714478507</v>
      </c>
      <c r="X4" s="2">
        <f>'[1]Pc, Winter, S2'!X4*((1+Main!$B$4)^(Main!$B$3-2020))+(_xlfn.IFNA(VLOOKUP($A4,'EV Distribution'!$A$2:$B$1048576,2,FALSE),0)*'EV Characterization'!X$2)</f>
        <v>2.4025006474045285</v>
      </c>
      <c r="Y4" s="2">
        <f>'[1]Pc, Winter, S2'!Y4*((1+Main!$B$4)^(Main!$B$3-2020))+(_xlfn.IFNA(VLOOKUP($A4,'EV Distribution'!$A$2:$B$1048576,2,FALSE),0)*'EV Characterization'!Y$2)</f>
        <v>2.2751549828537874</v>
      </c>
    </row>
    <row r="5" spans="1:25" x14ac:dyDescent="0.3">
      <c r="A5">
        <v>5</v>
      </c>
      <c r="B5" s="2">
        <f>'[1]Pc, Winter, S2'!B5*((1+Main!$B$4)^(Main!$B$3-2020))+(_xlfn.IFNA(VLOOKUP($A5,'EV Distribution'!$A$2:$B$1048576,2,FALSE),0)*'EV Characterization'!B$2)</f>
        <v>1.9465102275425452</v>
      </c>
      <c r="C5" s="2">
        <f>'[1]Pc, Winter, S2'!C5*((1+Main!$B$4)^(Main!$B$3-2020))+(_xlfn.IFNA(VLOOKUP($A5,'EV Distribution'!$A$2:$B$1048576,2,FALSE),0)*'EV Characterization'!C$2)</f>
        <v>1.540503435162861</v>
      </c>
      <c r="D5" s="2">
        <f>'[1]Pc, Winter, S2'!D5*((1+Main!$B$4)^(Main!$B$3-2020))+(_xlfn.IFNA(VLOOKUP($A5,'EV Distribution'!$A$2:$B$1048576,2,FALSE),0)*'EV Characterization'!D$2)</f>
        <v>1.3236105396043722</v>
      </c>
      <c r="E5" s="2">
        <f>'[1]Pc, Winter, S2'!E5*((1+Main!$B$4)^(Main!$B$3-2020))+(_xlfn.IFNA(VLOOKUP($A5,'EV Distribution'!$A$2:$B$1048576,2,FALSE),0)*'EV Characterization'!E$2)</f>
        <v>1.2334972071408652</v>
      </c>
      <c r="F5" s="2">
        <f>'[1]Pc, Winter, S2'!F5*((1+Main!$B$4)^(Main!$B$3-2020))+(_xlfn.IFNA(VLOOKUP($A5,'EV Distribution'!$A$2:$B$1048576,2,FALSE),0)*'EV Characterization'!F$2)</f>
        <v>1.1861554149551254</v>
      </c>
      <c r="G5" s="2">
        <f>'[1]Pc, Winter, S2'!G5*((1+Main!$B$4)^(Main!$B$3-2020))+(_xlfn.IFNA(VLOOKUP($A5,'EV Distribution'!$A$2:$B$1048576,2,FALSE),0)*'EV Characterization'!G$2)</f>
        <v>1.5828192257522227</v>
      </c>
      <c r="H5" s="2">
        <f>'[1]Pc, Winter, S2'!H5*((1+Main!$B$4)^(Main!$B$3-2020))+(_xlfn.IFNA(VLOOKUP($A5,'EV Distribution'!$A$2:$B$1048576,2,FALSE),0)*'EV Characterization'!H$2)</f>
        <v>2.4910324204303667</v>
      </c>
      <c r="I5" s="2">
        <f>'[1]Pc, Winter, S2'!I5*((1+Main!$B$4)^(Main!$B$3-2020))+(_xlfn.IFNA(VLOOKUP($A5,'EV Distribution'!$A$2:$B$1048576,2,FALSE),0)*'EV Characterization'!I$2)</f>
        <v>2.5224400906280975</v>
      </c>
      <c r="J5" s="2">
        <f>'[1]Pc, Winter, S2'!J5*((1+Main!$B$4)^(Main!$B$3-2020))+(_xlfn.IFNA(VLOOKUP($A5,'EV Distribution'!$A$2:$B$1048576,2,FALSE),0)*'EV Characterization'!J$2)</f>
        <v>2.9302235700362518</v>
      </c>
      <c r="K5" s="2">
        <f>'[1]Pc, Winter, S2'!K5*((1+Main!$B$4)^(Main!$B$3-2020))+(_xlfn.IFNA(VLOOKUP($A5,'EV Distribution'!$A$2:$B$1048576,2,FALSE),0)*'EV Characterization'!K$2)</f>
        <v>3.110571997802865</v>
      </c>
      <c r="L5" s="2">
        <f>'[1]Pc, Winter, S2'!L5*((1+Main!$B$4)^(Main!$B$3-2020))+(_xlfn.IFNA(VLOOKUP($A5,'EV Distribution'!$A$2:$B$1048576,2,FALSE),0)*'EV Characterization'!L$2)</f>
        <v>3.1871114833876972</v>
      </c>
      <c r="M5" s="2">
        <f>'[1]Pc, Winter, S2'!M5*((1+Main!$B$4)^(Main!$B$3-2020))+(_xlfn.IFNA(VLOOKUP($A5,'EV Distribution'!$A$2:$B$1048576,2,FALSE),0)*'EV Characterization'!M$2)</f>
        <v>2.9678390461180757</v>
      </c>
      <c r="N5" s="2">
        <f>'[1]Pc, Winter, S2'!N5*((1+Main!$B$4)^(Main!$B$3-2020))+(_xlfn.IFNA(VLOOKUP($A5,'EV Distribution'!$A$2:$B$1048576,2,FALSE),0)*'EV Characterization'!N$2)</f>
        <v>3.3108060010809126</v>
      </c>
      <c r="O5" s="2">
        <f>'[1]Pc, Winter, S2'!O5*((1+Main!$B$4)^(Main!$B$3-2020))+(_xlfn.IFNA(VLOOKUP($A5,'EV Distribution'!$A$2:$B$1048576,2,FALSE),0)*'EV Characterization'!O$2)</f>
        <v>2.9419619557688184</v>
      </c>
      <c r="P5" s="2">
        <f>'[1]Pc, Winter, S2'!P5*((1+Main!$B$4)^(Main!$B$3-2020))+(_xlfn.IFNA(VLOOKUP($A5,'EV Distribution'!$A$2:$B$1048576,2,FALSE),0)*'EV Characterization'!P$2)</f>
        <v>2.8820020373076116</v>
      </c>
      <c r="Q5" s="2">
        <f>'[1]Pc, Winter, S2'!Q5*((1+Main!$B$4)^(Main!$B$3-2020))+(_xlfn.IFNA(VLOOKUP($A5,'EV Distribution'!$A$2:$B$1048576,2,FALSE),0)*'EV Characterization'!Q$2)</f>
        <v>2.8091643156931476</v>
      </c>
      <c r="R5" s="2">
        <f>'[1]Pc, Winter, S2'!R5*((1+Main!$B$4)^(Main!$B$3-2020))+(_xlfn.IFNA(VLOOKUP($A5,'EV Distribution'!$A$2:$B$1048576,2,FALSE),0)*'EV Characterization'!R$2)</f>
        <v>3.3751976112624771</v>
      </c>
      <c r="S5" s="2">
        <f>'[1]Pc, Winter, S2'!S5*((1+Main!$B$4)^(Main!$B$3-2020))+(_xlfn.IFNA(VLOOKUP($A5,'EV Distribution'!$A$2:$B$1048576,2,FALSE),0)*'EV Characterization'!S$2)</f>
        <v>4.8586606614725474</v>
      </c>
      <c r="T5" s="2">
        <f>'[1]Pc, Winter, S2'!T5*((1+Main!$B$4)^(Main!$B$3-2020))+(_xlfn.IFNA(VLOOKUP($A5,'EV Distribution'!$A$2:$B$1048576,2,FALSE),0)*'EV Characterization'!T$2)</f>
        <v>4.5707404679547334</v>
      </c>
      <c r="U5" s="2">
        <f>'[1]Pc, Winter, S2'!U5*((1+Main!$B$4)^(Main!$B$3-2020))+(_xlfn.IFNA(VLOOKUP($A5,'EV Distribution'!$A$2:$B$1048576,2,FALSE),0)*'EV Characterization'!U$2)</f>
        <v>3.9392235907893518</v>
      </c>
      <c r="V5" s="2">
        <f>'[1]Pc, Winter, S2'!V5*((1+Main!$B$4)^(Main!$B$3-2020))+(_xlfn.IFNA(VLOOKUP($A5,'EV Distribution'!$A$2:$B$1048576,2,FALSE),0)*'EV Characterization'!V$2)</f>
        <v>3.6586592282926986</v>
      </c>
      <c r="W5" s="2">
        <f>'[1]Pc, Winter, S2'!W5*((1+Main!$B$4)^(Main!$B$3-2020))+(_xlfn.IFNA(VLOOKUP($A5,'EV Distribution'!$A$2:$B$1048576,2,FALSE),0)*'EV Characterization'!W$2)</f>
        <v>3.1174769745025541</v>
      </c>
      <c r="X5" s="2">
        <f>'[1]Pc, Winter, S2'!X5*((1+Main!$B$4)^(Main!$B$3-2020))+(_xlfn.IFNA(VLOOKUP($A5,'EV Distribution'!$A$2:$B$1048576,2,FALSE),0)*'EV Characterization'!X$2)</f>
        <v>3.0133872452616668</v>
      </c>
      <c r="Y5" s="2">
        <f>'[1]Pc, Winter, S2'!Y5*((1+Main!$B$4)^(Main!$B$3-2020))+(_xlfn.IFNA(VLOOKUP($A5,'EV Distribution'!$A$2:$B$1048576,2,FALSE),0)*'EV Characterization'!Y$2)</f>
        <v>2.6509555344751359</v>
      </c>
    </row>
    <row r="6" spans="1:25" x14ac:dyDescent="0.3">
      <c r="A6">
        <v>6</v>
      </c>
      <c r="B6" s="2">
        <f>'[1]Pc, Winter, S2'!B6*((1+Main!$B$4)^(Main!$B$3-2020))+(_xlfn.IFNA(VLOOKUP($A6,'EV Distribution'!$A$2:$B$1048576,2,FALSE),0)*'EV Characterization'!B$2)</f>
        <v>1.4942128066598501</v>
      </c>
      <c r="C6" s="2">
        <f>'[1]Pc, Winter, S2'!C6*((1+Main!$B$4)^(Main!$B$3-2020))+(_xlfn.IFNA(VLOOKUP($A6,'EV Distribution'!$A$2:$B$1048576,2,FALSE),0)*'EV Characterization'!C$2)</f>
        <v>1.3837581460638484</v>
      </c>
      <c r="D6" s="2">
        <f>'[1]Pc, Winter, S2'!D6*((1+Main!$B$4)^(Main!$B$3-2020))+(_xlfn.IFNA(VLOOKUP($A6,'EV Distribution'!$A$2:$B$1048576,2,FALSE),0)*'EV Characterization'!D$2)</f>
        <v>1.2300920647889799</v>
      </c>
      <c r="E6" s="2">
        <f>'[1]Pc, Winter, S2'!E6*((1+Main!$B$4)^(Main!$B$3-2020))+(_xlfn.IFNA(VLOOKUP($A6,'EV Distribution'!$A$2:$B$1048576,2,FALSE),0)*'EV Characterization'!E$2)</f>
        <v>1.1853433537909357</v>
      </c>
      <c r="F6" s="2">
        <f>'[1]Pc, Winter, S2'!F6*((1+Main!$B$4)^(Main!$B$3-2020))+(_xlfn.IFNA(VLOOKUP($A6,'EV Distribution'!$A$2:$B$1048576,2,FALSE),0)*'EV Characterization'!F$2)</f>
        <v>1.1524187908587866</v>
      </c>
      <c r="G6" s="2">
        <f>'[1]Pc, Winter, S2'!G6*((1+Main!$B$4)^(Main!$B$3-2020))+(_xlfn.IFNA(VLOOKUP($A6,'EV Distribution'!$A$2:$B$1048576,2,FALSE),0)*'EV Characterization'!G$2)</f>
        <v>1.1989779365138591</v>
      </c>
      <c r="H6" s="2">
        <f>'[1]Pc, Winter, S2'!H6*((1+Main!$B$4)^(Main!$B$3-2020))+(_xlfn.IFNA(VLOOKUP($A6,'EV Distribution'!$A$2:$B$1048576,2,FALSE),0)*'EV Characterization'!H$2)</f>
        <v>1.3375041450520189</v>
      </c>
      <c r="I6" s="2">
        <f>'[1]Pc, Winter, S2'!I6*((1+Main!$B$4)^(Main!$B$3-2020))+(_xlfn.IFNA(VLOOKUP($A6,'EV Distribution'!$A$2:$B$1048576,2,FALSE),0)*'EV Characterization'!I$2)</f>
        <v>0.95711898013954655</v>
      </c>
      <c r="J6" s="2">
        <f>'[1]Pc, Winter, S2'!J6*((1+Main!$B$4)^(Main!$B$3-2020))+(_xlfn.IFNA(VLOOKUP($A6,'EV Distribution'!$A$2:$B$1048576,2,FALSE),0)*'EV Characterization'!J$2)</f>
        <v>1.0902799015786397</v>
      </c>
      <c r="K6" s="2">
        <f>'[1]Pc, Winter, S2'!K6*((1+Main!$B$4)^(Main!$B$3-2020))+(_xlfn.IFNA(VLOOKUP($A6,'EV Distribution'!$A$2:$B$1048576,2,FALSE),0)*'EV Characterization'!K$2)</f>
        <v>1.2146443409320069</v>
      </c>
      <c r="L6" s="2">
        <f>'[1]Pc, Winter, S2'!L6*((1+Main!$B$4)^(Main!$B$3-2020))+(_xlfn.IFNA(VLOOKUP($A6,'EV Distribution'!$A$2:$B$1048576,2,FALSE),0)*'EV Characterization'!L$2)</f>
        <v>1.2650049670453718</v>
      </c>
      <c r="M6" s="2">
        <f>'[1]Pc, Winter, S2'!M6*((1+Main!$B$4)^(Main!$B$3-2020))+(_xlfn.IFNA(VLOOKUP($A6,'EV Distribution'!$A$2:$B$1048576,2,FALSE),0)*'EV Characterization'!M$2)</f>
        <v>1.2740948706178117</v>
      </c>
      <c r="N6" s="2">
        <f>'[1]Pc, Winter, S2'!N6*((1+Main!$B$4)^(Main!$B$3-2020))+(_xlfn.IFNA(VLOOKUP($A6,'EV Distribution'!$A$2:$B$1048576,2,FALSE),0)*'EV Characterization'!N$2)</f>
        <v>1.2919294586017234</v>
      </c>
      <c r="O6" s="2">
        <f>'[1]Pc, Winter, S2'!O6*((1+Main!$B$4)^(Main!$B$3-2020))+(_xlfn.IFNA(VLOOKUP($A6,'EV Distribution'!$A$2:$B$1048576,2,FALSE),0)*'EV Characterization'!O$2)</f>
        <v>1.2539717572550522</v>
      </c>
      <c r="P6" s="2">
        <f>'[1]Pc, Winter, S2'!P6*((1+Main!$B$4)^(Main!$B$3-2020))+(_xlfn.IFNA(VLOOKUP($A6,'EV Distribution'!$A$2:$B$1048576,2,FALSE),0)*'EV Characterization'!P$2)</f>
        <v>1.2126383681321435</v>
      </c>
      <c r="Q6" s="2">
        <f>'[1]Pc, Winter, S2'!Q6*((1+Main!$B$4)^(Main!$B$3-2020))+(_xlfn.IFNA(VLOOKUP($A6,'EV Distribution'!$A$2:$B$1048576,2,FALSE),0)*'EV Characterization'!Q$2)</f>
        <v>1.1852013657330007</v>
      </c>
      <c r="R6" s="2">
        <f>'[1]Pc, Winter, S2'!R6*((1+Main!$B$4)^(Main!$B$3-2020))+(_xlfn.IFNA(VLOOKUP($A6,'EV Distribution'!$A$2:$B$1048576,2,FALSE),0)*'EV Characterization'!R$2)</f>
        <v>1.2488290006274669</v>
      </c>
      <c r="S6" s="2">
        <f>'[1]Pc, Winter, S2'!S6*((1+Main!$B$4)^(Main!$B$3-2020))+(_xlfn.IFNA(VLOOKUP($A6,'EV Distribution'!$A$2:$B$1048576,2,FALSE),0)*'EV Characterization'!S$2)</f>
        <v>1.4085710242645546</v>
      </c>
      <c r="T6" s="2">
        <f>'[1]Pc, Winter, S2'!T6*((1+Main!$B$4)^(Main!$B$3-2020))+(_xlfn.IFNA(VLOOKUP($A6,'EV Distribution'!$A$2:$B$1048576,2,FALSE),0)*'EV Characterization'!T$2)</f>
        <v>1.3903108430593463</v>
      </c>
      <c r="U6" s="2">
        <f>'[1]Pc, Winter, S2'!U6*((1+Main!$B$4)^(Main!$B$3-2020))+(_xlfn.IFNA(VLOOKUP($A6,'EV Distribution'!$A$2:$B$1048576,2,FALSE),0)*'EV Characterization'!U$2)</f>
        <v>1.3799824525935978</v>
      </c>
      <c r="V6" s="2">
        <f>'[1]Pc, Winter, S2'!V6*((1+Main!$B$4)^(Main!$B$3-2020))+(_xlfn.IFNA(VLOOKUP($A6,'EV Distribution'!$A$2:$B$1048576,2,FALSE),0)*'EV Characterization'!V$2)</f>
        <v>1.3350117000283572</v>
      </c>
      <c r="W6" s="2">
        <f>'[1]Pc, Winter, S2'!W6*((1+Main!$B$4)^(Main!$B$3-2020))+(_xlfn.IFNA(VLOOKUP($A6,'EV Distribution'!$A$2:$B$1048576,2,FALSE),0)*'EV Characterization'!W$2)</f>
        <v>1.2526530611894999</v>
      </c>
      <c r="X6" s="2">
        <f>'[1]Pc, Winter, S2'!X6*((1+Main!$B$4)^(Main!$B$3-2020))+(_xlfn.IFNA(VLOOKUP($A6,'EV Distribution'!$A$2:$B$1048576,2,FALSE),0)*'EV Characterization'!X$2)</f>
        <v>1.6580825755390283</v>
      </c>
      <c r="Y6" s="2">
        <f>'[1]Pc, Winter, S2'!Y6*((1+Main!$B$4)^(Main!$B$3-2020))+(_xlfn.IFNA(VLOOKUP($A6,'EV Distribution'!$A$2:$B$1048576,2,FALSE),0)*'EV Characterization'!Y$2)</f>
        <v>1.6082529803303887</v>
      </c>
    </row>
    <row r="7" spans="1:25" x14ac:dyDescent="0.3">
      <c r="A7">
        <v>7</v>
      </c>
      <c r="B7" s="2">
        <f>'[1]Pc, Winter, S2'!B7*((1+Main!$B$4)^(Main!$B$3-2020))+(_xlfn.IFNA(VLOOKUP($A7,'EV Distribution'!$A$2:$B$1048576,2,FALSE),0)*'EV Characterization'!B$2)</f>
        <v>1.0008455988940514</v>
      </c>
      <c r="C7" s="2">
        <f>'[1]Pc, Winter, S2'!C7*((1+Main!$B$4)^(Main!$B$3-2020))+(_xlfn.IFNA(VLOOKUP($A7,'EV Distribution'!$A$2:$B$1048576,2,FALSE),0)*'EV Characterization'!C$2)</f>
        <v>0.96042115069387246</v>
      </c>
      <c r="D7" s="2">
        <f>'[1]Pc, Winter, S2'!D7*((1+Main!$B$4)^(Main!$B$3-2020))+(_xlfn.IFNA(VLOOKUP($A7,'EV Distribution'!$A$2:$B$1048576,2,FALSE),0)*'EV Characterization'!D$2)</f>
        <v>0.84480797792233453</v>
      </c>
      <c r="E7" s="2">
        <f>'[1]Pc, Winter, S2'!E7*((1+Main!$B$4)^(Main!$B$3-2020))+(_xlfn.IFNA(VLOOKUP($A7,'EV Distribution'!$A$2:$B$1048576,2,FALSE),0)*'EV Characterization'!E$2)</f>
        <v>0.80465407979401293</v>
      </c>
      <c r="F7" s="2">
        <f>'[1]Pc, Winter, S2'!F7*((1+Main!$B$4)^(Main!$B$3-2020))+(_xlfn.IFNA(VLOOKUP($A7,'EV Distribution'!$A$2:$B$1048576,2,FALSE),0)*'EV Characterization'!F$2)</f>
        <v>0.75997287275726055</v>
      </c>
      <c r="G7" s="2">
        <f>'[1]Pc, Winter, S2'!G7*((1+Main!$B$4)^(Main!$B$3-2020))+(_xlfn.IFNA(VLOOKUP($A7,'EV Distribution'!$A$2:$B$1048576,2,FALSE),0)*'EV Characterization'!G$2)</f>
        <v>0.77541943994346263</v>
      </c>
      <c r="H7" s="2">
        <f>'[1]Pc, Winter, S2'!H7*((1+Main!$B$4)^(Main!$B$3-2020))+(_xlfn.IFNA(VLOOKUP($A7,'EV Distribution'!$A$2:$B$1048576,2,FALSE),0)*'EV Characterization'!H$2)</f>
        <v>0.83205493006926234</v>
      </c>
      <c r="I7" s="2">
        <f>'[1]Pc, Winter, S2'!I7*((1+Main!$B$4)^(Main!$B$3-2020))+(_xlfn.IFNA(VLOOKUP($A7,'EV Distribution'!$A$2:$B$1048576,2,FALSE),0)*'EV Characterization'!I$2)</f>
        <v>0.39717605932068167</v>
      </c>
      <c r="J7" s="2">
        <f>'[1]Pc, Winter, S2'!J7*((1+Main!$B$4)^(Main!$B$3-2020))+(_xlfn.IFNA(VLOOKUP($A7,'EV Distribution'!$A$2:$B$1048576,2,FALSE),0)*'EV Characterization'!J$2)</f>
        <v>0.39976741785549602</v>
      </c>
      <c r="K7" s="2">
        <f>'[1]Pc, Winter, S2'!K7*((1+Main!$B$4)^(Main!$B$3-2020))+(_xlfn.IFNA(VLOOKUP($A7,'EV Distribution'!$A$2:$B$1048576,2,FALSE),0)*'EV Characterization'!K$2)</f>
        <v>0.45206794434419806</v>
      </c>
      <c r="L7" s="2">
        <f>'[1]Pc, Winter, S2'!L7*((1+Main!$B$4)^(Main!$B$3-2020))+(_xlfn.IFNA(VLOOKUP($A7,'EV Distribution'!$A$2:$B$1048576,2,FALSE),0)*'EV Characterization'!L$2)</f>
        <v>0.41899219347132632</v>
      </c>
      <c r="M7" s="2">
        <f>'[1]Pc, Winter, S2'!M7*((1+Main!$B$4)^(Main!$B$3-2020))+(_xlfn.IFNA(VLOOKUP($A7,'EV Distribution'!$A$2:$B$1048576,2,FALSE),0)*'EV Characterization'!M$2)</f>
        <v>0.42494937743150324</v>
      </c>
      <c r="N7" s="2">
        <f>'[1]Pc, Winter, S2'!N7*((1+Main!$B$4)^(Main!$B$3-2020))+(_xlfn.IFNA(VLOOKUP($A7,'EV Distribution'!$A$2:$B$1048576,2,FALSE),0)*'EV Characterization'!N$2)</f>
        <v>0.43384272429733406</v>
      </c>
      <c r="O7" s="2">
        <f>'[1]Pc, Winter, S2'!O7*((1+Main!$B$4)^(Main!$B$3-2020))+(_xlfn.IFNA(VLOOKUP($A7,'EV Distribution'!$A$2:$B$1048576,2,FALSE),0)*'EV Characterization'!O$2)</f>
        <v>0.43075183910464943</v>
      </c>
      <c r="P7" s="2">
        <f>'[1]Pc, Winter, S2'!P7*((1+Main!$B$4)^(Main!$B$3-2020))+(_xlfn.IFNA(VLOOKUP($A7,'EV Distribution'!$A$2:$B$1048576,2,FALSE),0)*'EV Characterization'!P$2)</f>
        <v>0.40637503477757853</v>
      </c>
      <c r="Q7" s="2">
        <f>'[1]Pc, Winter, S2'!Q7*((1+Main!$B$4)^(Main!$B$3-2020))+(_xlfn.IFNA(VLOOKUP($A7,'EV Distribution'!$A$2:$B$1048576,2,FALSE),0)*'EV Characterization'!Q$2)</f>
        <v>0.4160685182678272</v>
      </c>
      <c r="R7" s="2">
        <f>'[1]Pc, Winter, S2'!R7*((1+Main!$B$4)^(Main!$B$3-2020))+(_xlfn.IFNA(VLOOKUP($A7,'EV Distribution'!$A$2:$B$1048576,2,FALSE),0)*'EV Characterization'!R$2)</f>
        <v>0.43642610193266146</v>
      </c>
      <c r="S7" s="2">
        <f>'[1]Pc, Winter, S2'!S7*((1+Main!$B$4)^(Main!$B$3-2020))+(_xlfn.IFNA(VLOOKUP($A7,'EV Distribution'!$A$2:$B$1048576,2,FALSE),0)*'EV Characterization'!S$2)</f>
        <v>0.46408816008799492</v>
      </c>
      <c r="T7" s="2">
        <f>'[1]Pc, Winter, S2'!T7*((1+Main!$B$4)^(Main!$B$3-2020))+(_xlfn.IFNA(VLOOKUP($A7,'EV Distribution'!$A$2:$B$1048576,2,FALSE),0)*'EV Characterization'!T$2)</f>
        <v>0.43273901934283576</v>
      </c>
      <c r="U7" s="2">
        <f>'[1]Pc, Winter, S2'!U7*((1+Main!$B$4)^(Main!$B$3-2020))+(_xlfn.IFNA(VLOOKUP($A7,'EV Distribution'!$A$2:$B$1048576,2,FALSE),0)*'EV Characterization'!U$2)</f>
        <v>0.44423131899921142</v>
      </c>
      <c r="V7" s="2">
        <f>'[1]Pc, Winter, S2'!V7*((1+Main!$B$4)^(Main!$B$3-2020))+(_xlfn.IFNA(VLOOKUP($A7,'EV Distribution'!$A$2:$B$1048576,2,FALSE),0)*'EV Characterization'!V$2)</f>
        <v>0.44378012253736943</v>
      </c>
      <c r="W7" s="2">
        <f>'[1]Pc, Winter, S2'!W7*((1+Main!$B$4)^(Main!$B$3-2020))+(_xlfn.IFNA(VLOOKUP($A7,'EV Distribution'!$A$2:$B$1048576,2,FALSE),0)*'EV Characterization'!W$2)</f>
        <v>0.42733529010390114</v>
      </c>
      <c r="X7" s="2">
        <f>'[1]Pc, Winter, S2'!X7*((1+Main!$B$4)^(Main!$B$3-2020))+(_xlfn.IFNA(VLOOKUP($A7,'EV Distribution'!$A$2:$B$1048576,2,FALSE),0)*'EV Characterization'!X$2)</f>
        <v>0.92617412830343515</v>
      </c>
      <c r="Y7" s="2">
        <f>'[1]Pc, Winter, S2'!Y7*((1+Main!$B$4)^(Main!$B$3-2020))+(_xlfn.IFNA(VLOOKUP($A7,'EV Distribution'!$A$2:$B$1048576,2,FALSE),0)*'EV Characterization'!Y$2)</f>
        <v>0.969564817711972</v>
      </c>
    </row>
    <row r="8" spans="1:25" x14ac:dyDescent="0.3">
      <c r="A8">
        <v>8</v>
      </c>
      <c r="B8" s="2">
        <f>'[1]Pc, Winter, S2'!B8*((1+Main!$B$4)^(Main!$B$3-2020))+(_xlfn.IFNA(VLOOKUP($A8,'EV Distribution'!$A$2:$B$1048576,2,FALSE),0)*'EV Characterization'!B$2)</f>
        <v>1.6099960521953398</v>
      </c>
      <c r="C8" s="2">
        <f>'[1]Pc, Winter, S2'!C8*((1+Main!$B$4)^(Main!$B$3-2020))+(_xlfn.IFNA(VLOOKUP($A8,'EV Distribution'!$A$2:$B$1048576,2,FALSE),0)*'EV Characterization'!C$2)</f>
        <v>1.5033543871782478</v>
      </c>
      <c r="D8" s="2">
        <f>'[1]Pc, Winter, S2'!D8*((1+Main!$B$4)^(Main!$B$3-2020))+(_xlfn.IFNA(VLOOKUP($A8,'EV Distribution'!$A$2:$B$1048576,2,FALSE),0)*'EV Characterization'!D$2)</f>
        <v>1.394211101510423</v>
      </c>
      <c r="E8" s="2">
        <f>'[1]Pc, Winter, S2'!E8*((1+Main!$B$4)^(Main!$B$3-2020))+(_xlfn.IFNA(VLOOKUP($A8,'EV Distribution'!$A$2:$B$1048576,2,FALSE),0)*'EV Characterization'!E$2)</f>
        <v>1.329642792404661</v>
      </c>
      <c r="F8" s="2">
        <f>'[1]Pc, Winter, S2'!F8*((1+Main!$B$4)^(Main!$B$3-2020))+(_xlfn.IFNA(VLOOKUP($A8,'EV Distribution'!$A$2:$B$1048576,2,FALSE),0)*'EV Characterization'!F$2)</f>
        <v>1.307025321762338</v>
      </c>
      <c r="G8" s="2">
        <f>'[1]Pc, Winter, S2'!G8*((1+Main!$B$4)^(Main!$B$3-2020))+(_xlfn.IFNA(VLOOKUP($A8,'EV Distribution'!$A$2:$B$1048576,2,FALSE),0)*'EV Characterization'!G$2)</f>
        <v>1.399427338577079</v>
      </c>
      <c r="H8" s="2">
        <f>'[1]Pc, Winter, S2'!H8*((1+Main!$B$4)^(Main!$B$3-2020))+(_xlfn.IFNA(VLOOKUP($A8,'EV Distribution'!$A$2:$B$1048576,2,FALSE),0)*'EV Characterization'!H$2)</f>
        <v>1.5722603306765279</v>
      </c>
      <c r="I8" s="2">
        <f>'[1]Pc, Winter, S2'!I8*((1+Main!$B$4)^(Main!$B$3-2020))+(_xlfn.IFNA(VLOOKUP($A8,'EV Distribution'!$A$2:$B$1048576,2,FALSE),0)*'EV Characterization'!I$2)</f>
        <v>1.3135323917789359</v>
      </c>
      <c r="J8" s="2">
        <f>'[1]Pc, Winter, S2'!J8*((1+Main!$B$4)^(Main!$B$3-2020))+(_xlfn.IFNA(VLOOKUP($A8,'EV Distribution'!$A$2:$B$1048576,2,FALSE),0)*'EV Characterization'!J$2)</f>
        <v>1.4808687935446174</v>
      </c>
      <c r="K8" s="2">
        <f>'[1]Pc, Winter, S2'!K8*((1+Main!$B$4)^(Main!$B$3-2020))+(_xlfn.IFNA(VLOOKUP($A8,'EV Distribution'!$A$2:$B$1048576,2,FALSE),0)*'EV Characterization'!K$2)</f>
        <v>1.6677480465906991</v>
      </c>
      <c r="L8" s="2">
        <f>'[1]Pc, Winter, S2'!L8*((1+Main!$B$4)^(Main!$B$3-2020))+(_xlfn.IFNA(VLOOKUP($A8,'EV Distribution'!$A$2:$B$1048576,2,FALSE),0)*'EV Characterization'!L$2)</f>
        <v>1.6112087546825826</v>
      </c>
      <c r="M8" s="2">
        <f>'[1]Pc, Winter, S2'!M8*((1+Main!$B$4)^(Main!$B$3-2020))+(_xlfn.IFNA(VLOOKUP($A8,'EV Distribution'!$A$2:$B$1048576,2,FALSE),0)*'EV Characterization'!M$2)</f>
        <v>1.6754135538241828</v>
      </c>
      <c r="N8" s="2">
        <f>'[1]Pc, Winter, S2'!N8*((1+Main!$B$4)^(Main!$B$3-2020))+(_xlfn.IFNA(VLOOKUP($A8,'EV Distribution'!$A$2:$B$1048576,2,FALSE),0)*'EV Characterization'!N$2)</f>
        <v>1.6500036562686851</v>
      </c>
      <c r="O8" s="2">
        <f>'[1]Pc, Winter, S2'!O8*((1+Main!$B$4)^(Main!$B$3-2020))+(_xlfn.IFNA(VLOOKUP($A8,'EV Distribution'!$A$2:$B$1048576,2,FALSE),0)*'EV Characterization'!O$2)</f>
        <v>1.5577658035590181</v>
      </c>
      <c r="P8" s="2">
        <f>'[1]Pc, Winter, S2'!P8*((1+Main!$B$4)^(Main!$B$3-2020))+(_xlfn.IFNA(VLOOKUP($A8,'EV Distribution'!$A$2:$B$1048576,2,FALSE),0)*'EV Characterization'!P$2)</f>
        <v>1.5244259147795143</v>
      </c>
      <c r="Q8" s="2">
        <f>'[1]Pc, Winter, S2'!Q8*((1+Main!$B$4)^(Main!$B$3-2020))+(_xlfn.IFNA(VLOOKUP($A8,'EV Distribution'!$A$2:$B$1048576,2,FALSE),0)*'EV Characterization'!Q$2)</f>
        <v>1.4283273631496325</v>
      </c>
      <c r="R8" s="2">
        <f>'[1]Pc, Winter, S2'!R8*((1+Main!$B$4)^(Main!$B$3-2020))+(_xlfn.IFNA(VLOOKUP($A8,'EV Distribution'!$A$2:$B$1048576,2,FALSE),0)*'EV Characterization'!R$2)</f>
        <v>1.4599489918059183</v>
      </c>
      <c r="S8" s="2">
        <f>'[1]Pc, Winter, S2'!S8*((1+Main!$B$4)^(Main!$B$3-2020))+(_xlfn.IFNA(VLOOKUP($A8,'EV Distribution'!$A$2:$B$1048576,2,FALSE),0)*'EV Characterization'!S$2)</f>
        <v>1.6050487323004541</v>
      </c>
      <c r="T8" s="2">
        <f>'[1]Pc, Winter, S2'!T8*((1+Main!$B$4)^(Main!$B$3-2020))+(_xlfn.IFNA(VLOOKUP($A8,'EV Distribution'!$A$2:$B$1048576,2,FALSE),0)*'EV Characterization'!T$2)</f>
        <v>1.582156359346337</v>
      </c>
      <c r="U8" s="2">
        <f>'[1]Pc, Winter, S2'!U8*((1+Main!$B$4)^(Main!$B$3-2020))+(_xlfn.IFNA(VLOOKUP($A8,'EV Distribution'!$A$2:$B$1048576,2,FALSE),0)*'EV Characterization'!U$2)</f>
        <v>1.6072694816543971</v>
      </c>
      <c r="V8" s="2">
        <f>'[1]Pc, Winter, S2'!V8*((1+Main!$B$4)^(Main!$B$3-2020))+(_xlfn.IFNA(VLOOKUP($A8,'EV Distribution'!$A$2:$B$1048576,2,FALSE),0)*'EV Characterization'!V$2)</f>
        <v>1.5452856427648347</v>
      </c>
      <c r="W8" s="2">
        <f>'[1]Pc, Winter, S2'!W8*((1+Main!$B$4)^(Main!$B$3-2020))+(_xlfn.IFNA(VLOOKUP($A8,'EV Distribution'!$A$2:$B$1048576,2,FALSE),0)*'EV Characterization'!W$2)</f>
        <v>1.3513966527316688</v>
      </c>
      <c r="X8" s="2">
        <f>'[1]Pc, Winter, S2'!X8*((1+Main!$B$4)^(Main!$B$3-2020))+(_xlfn.IFNA(VLOOKUP($A8,'EV Distribution'!$A$2:$B$1048576,2,FALSE),0)*'EV Characterization'!X$2)</f>
        <v>1.7334462656027587</v>
      </c>
      <c r="Y8" s="2">
        <f>'[1]Pc, Winter, S2'!Y8*((1+Main!$B$4)^(Main!$B$3-2020))+(_xlfn.IFNA(VLOOKUP($A8,'EV Distribution'!$A$2:$B$1048576,2,FALSE),0)*'EV Characterization'!Y$2)</f>
        <v>1.7132221761699928</v>
      </c>
    </row>
    <row r="9" spans="1:25" x14ac:dyDescent="0.3">
      <c r="A9">
        <v>9</v>
      </c>
      <c r="B9" s="2">
        <f>'[1]Pc, Winter, S2'!B9*((1+Main!$B$4)^(Main!$B$3-2020))+(_xlfn.IFNA(VLOOKUP($A9,'EV Distribution'!$A$2:$B$1048576,2,FALSE),0)*'EV Characterization'!B$2)</f>
        <v>1.1134148490695706</v>
      </c>
      <c r="C9" s="2">
        <f>'[1]Pc, Winter, S2'!C9*((1+Main!$B$4)^(Main!$B$3-2020))+(_xlfn.IFNA(VLOOKUP($A9,'EV Distribution'!$A$2:$B$1048576,2,FALSE),0)*'EV Characterization'!C$2)</f>
        <v>1.0662736440986769</v>
      </c>
      <c r="D9" s="2">
        <f>'[1]Pc, Winter, S2'!D9*((1+Main!$B$4)^(Main!$B$3-2020))+(_xlfn.IFNA(VLOOKUP($A9,'EV Distribution'!$A$2:$B$1048576,2,FALSE),0)*'EV Characterization'!D$2)</f>
        <v>0.95154776953674192</v>
      </c>
      <c r="E9" s="2">
        <f>'[1]Pc, Winter, S2'!E9*((1+Main!$B$4)^(Main!$B$3-2020))+(_xlfn.IFNA(VLOOKUP($A9,'EV Distribution'!$A$2:$B$1048576,2,FALSE),0)*'EV Characterization'!E$2)</f>
        <v>0.90114625552384997</v>
      </c>
      <c r="F9" s="2">
        <f>'[1]Pc, Winter, S2'!F9*((1+Main!$B$4)^(Main!$B$3-2020))+(_xlfn.IFNA(VLOOKUP($A9,'EV Distribution'!$A$2:$B$1048576,2,FALSE),0)*'EV Characterization'!F$2)</f>
        <v>0.87073732171497908</v>
      </c>
      <c r="G9" s="2">
        <f>'[1]Pc, Winter, S2'!G9*((1+Main!$B$4)^(Main!$B$3-2020))+(_xlfn.IFNA(VLOOKUP($A9,'EV Distribution'!$A$2:$B$1048576,2,FALSE),0)*'EV Characterization'!G$2)</f>
        <v>0.91346968656907546</v>
      </c>
      <c r="H9" s="2">
        <f>'[1]Pc, Winter, S2'!H9*((1+Main!$B$4)^(Main!$B$3-2020))+(_xlfn.IFNA(VLOOKUP($A9,'EV Distribution'!$A$2:$B$1048576,2,FALSE),0)*'EV Characterization'!H$2)</f>
        <v>1.1200921857937711</v>
      </c>
      <c r="I9" s="2">
        <f>'[1]Pc, Winter, S2'!I9*((1+Main!$B$4)^(Main!$B$3-2020))+(_xlfn.IFNA(VLOOKUP($A9,'EV Distribution'!$A$2:$B$1048576,2,FALSE),0)*'EV Characterization'!I$2)</f>
        <v>0.73588149838425276</v>
      </c>
      <c r="J9" s="2">
        <f>'[1]Pc, Winter, S2'!J9*((1+Main!$B$4)^(Main!$B$3-2020))+(_xlfn.IFNA(VLOOKUP($A9,'EV Distribution'!$A$2:$B$1048576,2,FALSE),0)*'EV Characterization'!J$2)</f>
        <v>0.80763065766661746</v>
      </c>
      <c r="K9" s="2">
        <f>'[1]Pc, Winter, S2'!K9*((1+Main!$B$4)^(Main!$B$3-2020))+(_xlfn.IFNA(VLOOKUP($A9,'EV Distribution'!$A$2:$B$1048576,2,FALSE),0)*'EV Characterization'!K$2)</f>
        <v>0.88122153024381644</v>
      </c>
      <c r="L9" s="2">
        <f>'[1]Pc, Winter, S2'!L9*((1+Main!$B$4)^(Main!$B$3-2020))+(_xlfn.IFNA(VLOOKUP($A9,'EV Distribution'!$A$2:$B$1048576,2,FALSE),0)*'EV Characterization'!L$2)</f>
        <v>0.89379260261482885</v>
      </c>
      <c r="M9" s="2">
        <f>'[1]Pc, Winter, S2'!M9*((1+Main!$B$4)^(Main!$B$3-2020))+(_xlfn.IFNA(VLOOKUP($A9,'EV Distribution'!$A$2:$B$1048576,2,FALSE),0)*'EV Characterization'!M$2)</f>
        <v>0.89387344357875809</v>
      </c>
      <c r="N9" s="2">
        <f>'[1]Pc, Winter, S2'!N9*((1+Main!$B$4)^(Main!$B$3-2020))+(_xlfn.IFNA(VLOOKUP($A9,'EV Distribution'!$A$2:$B$1048576,2,FALSE),0)*'EV Characterization'!N$2)</f>
        <v>0.8453283600892918</v>
      </c>
      <c r="O9" s="2">
        <f>'[1]Pc, Winter, S2'!O9*((1+Main!$B$4)^(Main!$B$3-2020))+(_xlfn.IFNA(VLOOKUP($A9,'EV Distribution'!$A$2:$B$1048576,2,FALSE),0)*'EV Characterization'!O$2)</f>
        <v>0.78805052672801601</v>
      </c>
      <c r="P9" s="2">
        <f>'[1]Pc, Winter, S2'!P9*((1+Main!$B$4)^(Main!$B$3-2020))+(_xlfn.IFNA(VLOOKUP($A9,'EV Distribution'!$A$2:$B$1048576,2,FALSE),0)*'EV Characterization'!P$2)</f>
        <v>0.7233232033174708</v>
      </c>
      <c r="Q9" s="2">
        <f>'[1]Pc, Winter, S2'!Q9*((1+Main!$B$4)^(Main!$B$3-2020))+(_xlfn.IFNA(VLOOKUP($A9,'EV Distribution'!$A$2:$B$1048576,2,FALSE),0)*'EV Characterization'!Q$2)</f>
        <v>0.71417931968833537</v>
      </c>
      <c r="R9" s="2">
        <f>'[1]Pc, Winter, S2'!R9*((1+Main!$B$4)^(Main!$B$3-2020))+(_xlfn.IFNA(VLOOKUP($A9,'EV Distribution'!$A$2:$B$1048576,2,FALSE),0)*'EV Characterization'!R$2)</f>
        <v>0.77093441237773197</v>
      </c>
      <c r="S9" s="2">
        <f>'[1]Pc, Winter, S2'!S9*((1+Main!$B$4)^(Main!$B$3-2020))+(_xlfn.IFNA(VLOOKUP($A9,'EV Distribution'!$A$2:$B$1048576,2,FALSE),0)*'EV Characterization'!S$2)</f>
        <v>0.82060632739586536</v>
      </c>
      <c r="T9" s="2">
        <f>'[1]Pc, Winter, S2'!T9*((1+Main!$B$4)^(Main!$B$3-2020))+(_xlfn.IFNA(VLOOKUP($A9,'EV Distribution'!$A$2:$B$1048576,2,FALSE),0)*'EV Characterization'!T$2)</f>
        <v>0.75773793208702211</v>
      </c>
      <c r="U9" s="2">
        <f>'[1]Pc, Winter, S2'!U9*((1+Main!$B$4)^(Main!$B$3-2020))+(_xlfn.IFNA(VLOOKUP($A9,'EV Distribution'!$A$2:$B$1048576,2,FALSE),0)*'EV Characterization'!U$2)</f>
        <v>0.75718413529727713</v>
      </c>
      <c r="V9" s="2">
        <f>'[1]Pc, Winter, S2'!V9*((1+Main!$B$4)^(Main!$B$3-2020))+(_xlfn.IFNA(VLOOKUP($A9,'EV Distribution'!$A$2:$B$1048576,2,FALSE),0)*'EV Characterization'!V$2)</f>
        <v>0.73939351403395714</v>
      </c>
      <c r="W9" s="2">
        <f>'[1]Pc, Winter, S2'!W9*((1+Main!$B$4)^(Main!$B$3-2020))+(_xlfn.IFNA(VLOOKUP($A9,'EV Distribution'!$A$2:$B$1048576,2,FALSE),0)*'EV Characterization'!W$2)</f>
        <v>0.69411420881227004</v>
      </c>
      <c r="X9" s="2">
        <f>'[1]Pc, Winter, S2'!X9*((1+Main!$B$4)^(Main!$B$3-2020))+(_xlfn.IFNA(VLOOKUP($A9,'EV Distribution'!$A$2:$B$1048576,2,FALSE),0)*'EV Characterization'!X$2)</f>
        <v>1.1482355109873637</v>
      </c>
      <c r="Y9" s="2">
        <f>'[1]Pc, Winter, S2'!Y9*((1+Main!$B$4)^(Main!$B$3-2020))+(_xlfn.IFNA(VLOOKUP($A9,'EV Distribution'!$A$2:$B$1048576,2,FALSE),0)*'EV Characterization'!Y$2)</f>
        <v>1.1396717148333613</v>
      </c>
    </row>
    <row r="10" spans="1:25" x14ac:dyDescent="0.3">
      <c r="A10">
        <v>20</v>
      </c>
      <c r="B10" s="2">
        <f>'[1]Pc, Winter, S2'!B10*((1+Main!$B$4)^(Main!$B$3-2020))+(_xlfn.IFNA(VLOOKUP($A10,'EV Distribution'!$A$2:$B$1048576,2,FALSE),0)*'EV Characterization'!B$2)</f>
        <v>2.3153335538241828</v>
      </c>
      <c r="C10" s="2">
        <f>'[1]Pc, Winter, S2'!C10*((1+Main!$B$4)^(Main!$B$3-2020))+(_xlfn.IFNA(VLOOKUP($A10,'EV Distribution'!$A$2:$B$1048576,2,FALSE),0)*'EV Characterization'!C$2)</f>
        <v>2.289546887157516</v>
      </c>
      <c r="D10" s="2">
        <f>'[1]Pc, Winter, S2'!D10*((1+Main!$B$4)^(Main!$B$3-2020))+(_xlfn.IFNA(VLOOKUP($A10,'EV Distribution'!$A$2:$B$1048576,2,FALSE),0)*'EV Characterization'!D$2)</f>
        <v>2.1840335538241824</v>
      </c>
      <c r="E10" s="2">
        <f>'[1]Pc, Winter, S2'!E10*((1+Main!$B$4)^(Main!$B$3-2020))+(_xlfn.IFNA(VLOOKUP($A10,'EV Distribution'!$A$2:$B$1048576,2,FALSE),0)*'EV Characterization'!E$2)</f>
        <v>2.1415268871575162</v>
      </c>
      <c r="F10" s="2">
        <f>'[1]Pc, Winter, S2'!F10*((1+Main!$B$4)^(Main!$B$3-2020))+(_xlfn.IFNA(VLOOKUP($A10,'EV Distribution'!$A$2:$B$1048576,2,FALSE),0)*'EV Characterization'!F$2)</f>
        <v>2.0988402204908496</v>
      </c>
      <c r="G10" s="2">
        <f>'[1]Pc, Winter, S2'!G10*((1+Main!$B$4)^(Main!$B$3-2020))+(_xlfn.IFNA(VLOOKUP($A10,'EV Distribution'!$A$2:$B$1048576,2,FALSE),0)*'EV Characterization'!G$2)</f>
        <v>2.1018268871575163</v>
      </c>
      <c r="H10" s="2">
        <f>'[1]Pc, Winter, S2'!H10*((1+Main!$B$4)^(Main!$B$3-2020))+(_xlfn.IFNA(VLOOKUP($A10,'EV Distribution'!$A$2:$B$1048576,2,FALSE),0)*'EV Characterization'!H$2)</f>
        <v>2.1424935538241829</v>
      </c>
      <c r="I10" s="2">
        <f>'[1]Pc, Winter, S2'!I10*((1+Main!$B$4)^(Main!$B$3-2020))+(_xlfn.IFNA(VLOOKUP($A10,'EV Distribution'!$A$2:$B$1048576,2,FALSE),0)*'EV Characterization'!I$2)</f>
        <v>1.6887335538241828</v>
      </c>
      <c r="J10" s="2">
        <f>'[1]Pc, Winter, S2'!J10*((1+Main!$B$4)^(Main!$B$3-2020))+(_xlfn.IFNA(VLOOKUP($A10,'EV Distribution'!$A$2:$B$1048576,2,FALSE),0)*'EV Characterization'!J$2)</f>
        <v>1.6824002204908495</v>
      </c>
      <c r="K10" s="2">
        <f>'[1]Pc, Winter, S2'!K10*((1+Main!$B$4)^(Main!$B$3-2020))+(_xlfn.IFNA(VLOOKUP($A10,'EV Distribution'!$A$2:$B$1048576,2,FALSE),0)*'EV Characterization'!K$2)</f>
        <v>1.7195468871575161</v>
      </c>
      <c r="L10" s="2">
        <f>'[1]Pc, Winter, S2'!L10*((1+Main!$B$4)^(Main!$B$3-2020))+(_xlfn.IFNA(VLOOKUP($A10,'EV Distribution'!$A$2:$B$1048576,2,FALSE),0)*'EV Characterization'!L$2)</f>
        <v>1.6864002204908495</v>
      </c>
      <c r="M10" s="2">
        <f>'[1]Pc, Winter, S2'!M10*((1+Main!$B$4)^(Main!$B$3-2020))+(_xlfn.IFNA(VLOOKUP($A10,'EV Distribution'!$A$2:$B$1048576,2,FALSE),0)*'EV Characterization'!M$2)</f>
        <v>1.6754135538241828</v>
      </c>
      <c r="N10" s="2">
        <f>'[1]Pc, Winter, S2'!N10*((1+Main!$B$4)^(Main!$B$3-2020))+(_xlfn.IFNA(VLOOKUP($A10,'EV Distribution'!$A$2:$B$1048576,2,FALSE),0)*'EV Characterization'!N$2)</f>
        <v>1.690886887157516</v>
      </c>
      <c r="O10" s="2">
        <f>'[1]Pc, Winter, S2'!O10*((1+Main!$B$4)^(Main!$B$3-2020))+(_xlfn.IFNA(VLOOKUP($A10,'EV Distribution'!$A$2:$B$1048576,2,FALSE),0)*'EV Characterization'!O$2)</f>
        <v>1.7017135538241828</v>
      </c>
      <c r="P10" s="2">
        <f>'[1]Pc, Winter, S2'!P10*((1+Main!$B$4)^(Main!$B$3-2020))+(_xlfn.IFNA(VLOOKUP($A10,'EV Distribution'!$A$2:$B$1048576,2,FALSE),0)*'EV Characterization'!P$2)</f>
        <v>1.6979935538241828</v>
      </c>
      <c r="Q10" s="2">
        <f>'[1]Pc, Winter, S2'!Q10*((1+Main!$B$4)^(Main!$B$3-2020))+(_xlfn.IFNA(VLOOKUP($A10,'EV Distribution'!$A$2:$B$1048576,2,FALSE),0)*'EV Characterization'!Q$2)</f>
        <v>1.7043735538241827</v>
      </c>
      <c r="R10" s="2">
        <f>'[1]Pc, Winter, S2'!R10*((1+Main!$B$4)^(Main!$B$3-2020))+(_xlfn.IFNA(VLOOKUP($A10,'EV Distribution'!$A$2:$B$1048576,2,FALSE),0)*'EV Characterization'!R$2)</f>
        <v>1.728406887157516</v>
      </c>
      <c r="S10" s="2">
        <f>'[1]Pc, Winter, S2'!S10*((1+Main!$B$4)^(Main!$B$3-2020))+(_xlfn.IFNA(VLOOKUP($A10,'EV Distribution'!$A$2:$B$1048576,2,FALSE),0)*'EV Characterization'!S$2)</f>
        <v>1.7325002204908495</v>
      </c>
      <c r="T10" s="2">
        <f>'[1]Pc, Winter, S2'!T10*((1+Main!$B$4)^(Main!$B$3-2020))+(_xlfn.IFNA(VLOOKUP($A10,'EV Distribution'!$A$2:$B$1048576,2,FALSE),0)*'EV Characterization'!T$2)</f>
        <v>1.7029268871575161</v>
      </c>
      <c r="U10" s="2">
        <f>'[1]Pc, Winter, S2'!U10*((1+Main!$B$4)^(Main!$B$3-2020))+(_xlfn.IFNA(VLOOKUP($A10,'EV Distribution'!$A$2:$B$1048576,2,FALSE),0)*'EV Characterization'!U$2)</f>
        <v>1.7250002204908494</v>
      </c>
      <c r="V10" s="2">
        <f>'[1]Pc, Winter, S2'!V10*((1+Main!$B$4)^(Main!$B$3-2020))+(_xlfn.IFNA(VLOOKUP($A10,'EV Distribution'!$A$2:$B$1048576,2,FALSE),0)*'EV Characterization'!V$2)</f>
        <v>1.7363402204908494</v>
      </c>
      <c r="W10" s="2">
        <f>'[1]Pc, Winter, S2'!W10*((1+Main!$B$4)^(Main!$B$3-2020))+(_xlfn.IFNA(VLOOKUP($A10,'EV Distribution'!$A$2:$B$1048576,2,FALSE),0)*'EV Characterization'!W$2)</f>
        <v>1.7323335538241826</v>
      </c>
      <c r="X10" s="2">
        <f>'[1]Pc, Winter, S2'!X10*((1+Main!$B$4)^(Main!$B$3-2020))+(_xlfn.IFNA(VLOOKUP($A10,'EV Distribution'!$A$2:$B$1048576,2,FALSE),0)*'EV Characterization'!X$2)</f>
        <v>2.2388402204908493</v>
      </c>
      <c r="Y10" s="2">
        <f>'[1]Pc, Winter, S2'!Y10*((1+Main!$B$4)^(Main!$B$3-2020))+(_xlfn.IFNA(VLOOKUP($A10,'EV Distribution'!$A$2:$B$1048576,2,FALSE),0)*'EV Characterization'!Y$2)</f>
        <v>2.288113553824183</v>
      </c>
    </row>
    <row r="11" spans="1:25" x14ac:dyDescent="0.3">
      <c r="A11">
        <v>21</v>
      </c>
      <c r="B11" s="2">
        <f>'[1]Pc, Winter, S2'!B11*((1+Main!$B$4)^(Main!$B$3-2020))+(_xlfn.IFNA(VLOOKUP($A11,'EV Distribution'!$A$2:$B$1048576,2,FALSE),0)*'EV Characterization'!B$2)</f>
        <v>1.0313792930726202</v>
      </c>
      <c r="C11" s="2">
        <f>'[1]Pc, Winter, S2'!C11*((1+Main!$B$4)^(Main!$B$3-2020))+(_xlfn.IFNA(VLOOKUP($A11,'EV Distribution'!$A$2:$B$1048576,2,FALSE),0)*'EV Characterization'!C$2)</f>
        <v>0.98254476728485507</v>
      </c>
      <c r="D11" s="2">
        <f>'[1]Pc, Winter, S2'!D11*((1+Main!$B$4)^(Main!$B$3-2020))+(_xlfn.IFNA(VLOOKUP($A11,'EV Distribution'!$A$2:$B$1048576,2,FALSE),0)*'EV Characterization'!D$2)</f>
        <v>0.86506444284395667</v>
      </c>
      <c r="E11" s="2">
        <f>'[1]Pc, Winter, S2'!E11*((1+Main!$B$4)^(Main!$B$3-2020))+(_xlfn.IFNA(VLOOKUP($A11,'EV Distribution'!$A$2:$B$1048576,2,FALSE),0)*'EV Characterization'!E$2)</f>
        <v>0.81787459328141043</v>
      </c>
      <c r="F11" s="2">
        <f>'[1]Pc, Winter, S2'!F11*((1+Main!$B$4)^(Main!$B$3-2020))+(_xlfn.IFNA(VLOOKUP($A11,'EV Distribution'!$A$2:$B$1048576,2,FALSE),0)*'EV Characterization'!F$2)</f>
        <v>0.77683253677982733</v>
      </c>
      <c r="G11" s="2">
        <f>'[1]Pc, Winter, S2'!G11*((1+Main!$B$4)^(Main!$B$3-2020))+(_xlfn.IFNA(VLOOKUP($A11,'EV Distribution'!$A$2:$B$1048576,2,FALSE),0)*'EV Characterization'!G$2)</f>
        <v>0.79846994677011762</v>
      </c>
      <c r="H11" s="2">
        <f>'[1]Pc, Winter, S2'!H11*((1+Main!$B$4)^(Main!$B$3-2020))+(_xlfn.IFNA(VLOOKUP($A11,'EV Distribution'!$A$2:$B$1048576,2,FALSE),0)*'EV Characterization'!H$2)</f>
        <v>0.87541743996959021</v>
      </c>
      <c r="I11" s="2">
        <f>'[1]Pc, Winter, S2'!I11*((1+Main!$B$4)^(Main!$B$3-2020))+(_xlfn.IFNA(VLOOKUP($A11,'EV Distribution'!$A$2:$B$1048576,2,FALSE),0)*'EV Characterization'!I$2)</f>
        <v>0.44466321857251789</v>
      </c>
      <c r="J11" s="2">
        <f>'[1]Pc, Winter, S2'!J11*((1+Main!$B$4)^(Main!$B$3-2020))+(_xlfn.IFNA(VLOOKUP($A11,'EV Distribution'!$A$2:$B$1048576,2,FALSE),0)*'EV Characterization'!J$2)</f>
        <v>0.48741995534705945</v>
      </c>
      <c r="K11" s="2">
        <f>'[1]Pc, Winter, S2'!K11*((1+Main!$B$4)^(Main!$B$3-2020))+(_xlfn.IFNA(VLOOKUP($A11,'EV Distribution'!$A$2:$B$1048576,2,FALSE),0)*'EV Characterization'!K$2)</f>
        <v>0.57157037920551867</v>
      </c>
      <c r="L11" s="2">
        <f>'[1]Pc, Winter, S2'!L11*((1+Main!$B$4)^(Main!$B$3-2020))+(_xlfn.IFNA(VLOOKUP($A11,'EV Distribution'!$A$2:$B$1048576,2,FALSE),0)*'EV Characterization'!L$2)</f>
        <v>0.55239420135037431</v>
      </c>
      <c r="M11" s="2">
        <f>'[1]Pc, Winter, S2'!M11*((1+Main!$B$4)^(Main!$B$3-2020))+(_xlfn.IFNA(VLOOKUP($A11,'EV Distribution'!$A$2:$B$1048576,2,FALSE),0)*'EV Characterization'!M$2)</f>
        <v>0.55667872530712326</v>
      </c>
      <c r="N11" s="2">
        <f>'[1]Pc, Winter, S2'!N11*((1+Main!$B$4)^(Main!$B$3-2020))+(_xlfn.IFNA(VLOOKUP($A11,'EV Distribution'!$A$2:$B$1048576,2,FALSE),0)*'EV Characterization'!N$2)</f>
        <v>0.57428267673835554</v>
      </c>
      <c r="O11" s="2">
        <f>'[1]Pc, Winter, S2'!O11*((1+Main!$B$4)^(Main!$B$3-2020))+(_xlfn.IFNA(VLOOKUP($A11,'EV Distribution'!$A$2:$B$1048576,2,FALSE),0)*'EV Characterization'!O$2)</f>
        <v>0.54936187835977357</v>
      </c>
      <c r="P11" s="2">
        <f>'[1]Pc, Winter, S2'!P11*((1+Main!$B$4)^(Main!$B$3-2020))+(_xlfn.IFNA(VLOOKUP($A11,'EV Distribution'!$A$2:$B$1048576,2,FALSE),0)*'EV Characterization'!P$2)</f>
        <v>0.52127756317606699</v>
      </c>
      <c r="Q11" s="2">
        <f>'[1]Pc, Winter, S2'!Q11*((1+Main!$B$4)^(Main!$B$3-2020))+(_xlfn.IFNA(VLOOKUP($A11,'EV Distribution'!$A$2:$B$1048576,2,FALSE),0)*'EV Characterization'!Q$2)</f>
        <v>0.52490495052632802</v>
      </c>
      <c r="R11" s="2">
        <f>'[1]Pc, Winter, S2'!R11*((1+Main!$B$4)^(Main!$B$3-2020))+(_xlfn.IFNA(VLOOKUP($A11,'EV Distribution'!$A$2:$B$1048576,2,FALSE),0)*'EV Characterization'!R$2)</f>
        <v>0.57720520065038561</v>
      </c>
      <c r="S11" s="2">
        <f>'[1]Pc, Winter, S2'!S11*((1+Main!$B$4)^(Main!$B$3-2020))+(_xlfn.IFNA(VLOOKUP($A11,'EV Distribution'!$A$2:$B$1048576,2,FALSE),0)*'EV Characterization'!S$2)</f>
        <v>0.6377787162016797</v>
      </c>
      <c r="T11" s="2">
        <f>'[1]Pc, Winter, S2'!T11*((1+Main!$B$4)^(Main!$B$3-2020))+(_xlfn.IFNA(VLOOKUP($A11,'EV Distribution'!$A$2:$B$1048576,2,FALSE),0)*'EV Characterization'!T$2)</f>
        <v>0.60877073281392147</v>
      </c>
      <c r="U11" s="2">
        <f>'[1]Pc, Winter, S2'!U11*((1+Main!$B$4)^(Main!$B$3-2020))+(_xlfn.IFNA(VLOOKUP($A11,'EV Distribution'!$A$2:$B$1048576,2,FALSE),0)*'EV Characterization'!U$2)</f>
        <v>0.61490893017182502</v>
      </c>
      <c r="V11" s="2">
        <f>'[1]Pc, Winter, S2'!V11*((1+Main!$B$4)^(Main!$B$3-2020))+(_xlfn.IFNA(VLOOKUP($A11,'EV Distribution'!$A$2:$B$1048576,2,FALSE),0)*'EV Characterization'!V$2)</f>
        <v>0.60430281464203484</v>
      </c>
      <c r="W11" s="2">
        <f>'[1]Pc, Winter, S2'!W11*((1+Main!$B$4)^(Main!$B$3-2020))+(_xlfn.IFNA(VLOOKUP($A11,'EV Distribution'!$A$2:$B$1048576,2,FALSE),0)*'EV Characterization'!W$2)</f>
        <v>0.5631354021117293</v>
      </c>
      <c r="X11" s="2">
        <f>'[1]Pc, Winter, S2'!X11*((1+Main!$B$4)^(Main!$B$3-2020))+(_xlfn.IFNA(VLOOKUP($A11,'EV Distribution'!$A$2:$B$1048576,2,FALSE),0)*'EV Characterization'!X$2)</f>
        <v>1.0340638468036087</v>
      </c>
      <c r="Y11" s="2">
        <f>'[1]Pc, Winter, S2'!Y11*((1+Main!$B$4)^(Main!$B$3-2020))+(_xlfn.IFNA(VLOOKUP($A11,'EV Distribution'!$A$2:$B$1048576,2,FALSE),0)*'EV Characterization'!Y$2)</f>
        <v>1.0354373764243612</v>
      </c>
    </row>
    <row r="12" spans="1:25" x14ac:dyDescent="0.3">
      <c r="A12">
        <v>22</v>
      </c>
      <c r="B12" s="2">
        <f>'[1]Pc, Winter, S2'!B12*((1+Main!$B$4)^(Main!$B$3-2020))+(_xlfn.IFNA(VLOOKUP($A12,'EV Distribution'!$A$2:$B$1048576,2,FALSE),0)*'EV Characterization'!B$2)</f>
        <v>0.9077765425747002</v>
      </c>
      <c r="C12" s="2">
        <f>'[1]Pc, Winter, S2'!C12*((1+Main!$B$4)^(Main!$B$3-2020))+(_xlfn.IFNA(VLOOKUP($A12,'EV Distribution'!$A$2:$B$1048576,2,FALSE),0)*'EV Characterization'!C$2)</f>
        <v>0.86550931808643272</v>
      </c>
      <c r="D12" s="2">
        <f>'[1]Pc, Winter, S2'!D12*((1+Main!$B$4)^(Main!$B$3-2020))+(_xlfn.IFNA(VLOOKUP($A12,'EV Distribution'!$A$2:$B$1048576,2,FALSE),0)*'EV Characterization'!D$2)</f>
        <v>0.75545808439721951</v>
      </c>
      <c r="E12" s="2">
        <f>'[1]Pc, Winter, S2'!E12*((1+Main!$B$4)^(Main!$B$3-2020))+(_xlfn.IFNA(VLOOKUP($A12,'EV Distribution'!$A$2:$B$1048576,2,FALSE),0)*'EV Characterization'!E$2)</f>
        <v>0.70830619234019543</v>
      </c>
      <c r="F12" s="2">
        <f>'[1]Pc, Winter, S2'!F12*((1+Main!$B$4)^(Main!$B$3-2020))+(_xlfn.IFNA(VLOOKUP($A12,'EV Distribution'!$A$2:$B$1048576,2,FALSE),0)*'EV Characterization'!F$2)</f>
        <v>0.66467951904320965</v>
      </c>
      <c r="G12" s="2">
        <f>'[1]Pc, Winter, S2'!G12*((1+Main!$B$4)^(Main!$B$3-2020))+(_xlfn.IFNA(VLOOKUP($A12,'EV Distribution'!$A$2:$B$1048576,2,FALSE),0)*'EV Characterization'!G$2)</f>
        <v>0.69299584861845065</v>
      </c>
      <c r="H12" s="2">
        <f>'[1]Pc, Winter, S2'!H12*((1+Main!$B$4)^(Main!$B$3-2020))+(_xlfn.IFNA(VLOOKUP($A12,'EV Distribution'!$A$2:$B$1048576,2,FALSE),0)*'EV Characterization'!H$2)</f>
        <v>0.76050956621652777</v>
      </c>
      <c r="I12" s="2">
        <f>'[1]Pc, Winter, S2'!I12*((1+Main!$B$4)^(Main!$B$3-2020))+(_xlfn.IFNA(VLOOKUP($A12,'EV Distribution'!$A$2:$B$1048576,2,FALSE),0)*'EV Characterization'!I$2)</f>
        <v>0.3386283274279196</v>
      </c>
      <c r="J12" s="2">
        <f>'[1]Pc, Winter, S2'!J12*((1+Main!$B$4)^(Main!$B$3-2020))+(_xlfn.IFNA(VLOOKUP($A12,'EV Distribution'!$A$2:$B$1048576,2,FALSE),0)*'EV Characterization'!J$2)</f>
        <v>0.35887389397948238</v>
      </c>
      <c r="K12" s="2">
        <f>'[1]Pc, Winter, S2'!K12*((1+Main!$B$4)^(Main!$B$3-2020))+(_xlfn.IFNA(VLOOKUP($A12,'EV Distribution'!$A$2:$B$1048576,2,FALSE),0)*'EV Characterization'!K$2)</f>
        <v>0.42128621526485244</v>
      </c>
      <c r="L12" s="2">
        <f>'[1]Pc, Winter, S2'!L12*((1+Main!$B$4)^(Main!$B$3-2020))+(_xlfn.IFNA(VLOOKUP($A12,'EV Distribution'!$A$2:$B$1048576,2,FALSE),0)*'EV Characterization'!L$2)</f>
        <v>0.39590085994711355</v>
      </c>
      <c r="M12" s="2">
        <f>'[1]Pc, Winter, S2'!M12*((1+Main!$B$4)^(Main!$B$3-2020))+(_xlfn.IFNA(VLOOKUP($A12,'EV Distribution'!$A$2:$B$1048576,2,FALSE),0)*'EV Characterization'!M$2)</f>
        <v>0.39240585873806133</v>
      </c>
      <c r="N12" s="2">
        <f>'[1]Pc, Winter, S2'!N12*((1+Main!$B$4)^(Main!$B$3-2020))+(_xlfn.IFNA(VLOOKUP($A12,'EV Distribution'!$A$2:$B$1048576,2,FALSE),0)*'EV Characterization'!N$2)</f>
        <v>0.40058710286066712</v>
      </c>
      <c r="O12" s="2">
        <f>'[1]Pc, Winter, S2'!O12*((1+Main!$B$4)^(Main!$B$3-2020))+(_xlfn.IFNA(VLOOKUP($A12,'EV Distribution'!$A$2:$B$1048576,2,FALSE),0)*'EV Characterization'!O$2)</f>
        <v>0.40466692254594805</v>
      </c>
      <c r="P12" s="2">
        <f>'[1]Pc, Winter, S2'!P12*((1+Main!$B$4)^(Main!$B$3-2020))+(_xlfn.IFNA(VLOOKUP($A12,'EV Distribution'!$A$2:$B$1048576,2,FALSE),0)*'EV Characterization'!P$2)</f>
        <v>0.39002257264552609</v>
      </c>
      <c r="Q12" s="2">
        <f>'[1]Pc, Winter, S2'!Q12*((1+Main!$B$4)^(Main!$B$3-2020))+(_xlfn.IFNA(VLOOKUP($A12,'EV Distribution'!$A$2:$B$1048576,2,FALSE),0)*'EV Characterization'!Q$2)</f>
        <v>0.39318515549791366</v>
      </c>
      <c r="R12" s="2">
        <f>'[1]Pc, Winter, S2'!R12*((1+Main!$B$4)^(Main!$B$3-2020))+(_xlfn.IFNA(VLOOKUP($A12,'EV Distribution'!$A$2:$B$1048576,2,FALSE),0)*'EV Characterization'!R$2)</f>
        <v>0.43177332007384461</v>
      </c>
      <c r="S12" s="2">
        <f>'[1]Pc, Winter, S2'!S12*((1+Main!$B$4)^(Main!$B$3-2020))+(_xlfn.IFNA(VLOOKUP($A12,'EV Distribution'!$A$2:$B$1048576,2,FALSE),0)*'EV Characterization'!S$2)</f>
        <v>0.48203604409816991</v>
      </c>
      <c r="T12" s="2">
        <f>'[1]Pc, Winter, S2'!T12*((1+Main!$B$4)^(Main!$B$3-2020))+(_xlfn.IFNA(VLOOKUP($A12,'EV Distribution'!$A$2:$B$1048576,2,FALSE),0)*'EV Characterization'!T$2)</f>
        <v>0.44715578509114656</v>
      </c>
      <c r="U12" s="2">
        <f>'[1]Pc, Winter, S2'!U12*((1+Main!$B$4)^(Main!$B$3-2020))+(_xlfn.IFNA(VLOOKUP($A12,'EV Distribution'!$A$2:$B$1048576,2,FALSE),0)*'EV Characterization'!U$2)</f>
        <v>0.45722199457128831</v>
      </c>
      <c r="V12" s="2">
        <f>'[1]Pc, Winter, S2'!V12*((1+Main!$B$4)^(Main!$B$3-2020))+(_xlfn.IFNA(VLOOKUP($A12,'EV Distribution'!$A$2:$B$1048576,2,FALSE),0)*'EV Characterization'!V$2)</f>
        <v>0.44919460211830142</v>
      </c>
      <c r="W12" s="2">
        <f>'[1]Pc, Winter, S2'!W12*((1+Main!$B$4)^(Main!$B$3-2020))+(_xlfn.IFNA(VLOOKUP($A12,'EV Distribution'!$A$2:$B$1048576,2,FALSE),0)*'EV Characterization'!W$2)</f>
        <v>0.42374807570327733</v>
      </c>
      <c r="X12" s="2">
        <f>'[1]Pc, Winter, S2'!X12*((1+Main!$B$4)^(Main!$B$3-2020))+(_xlfn.IFNA(VLOOKUP($A12,'EV Distribution'!$A$2:$B$1048576,2,FALSE),0)*'EV Characterization'!X$2)</f>
        <v>0.90383817780812337</v>
      </c>
      <c r="Y12" s="2">
        <f>'[1]Pc, Winter, S2'!Y12*((1+Main!$B$4)^(Main!$B$3-2020))+(_xlfn.IFNA(VLOOKUP($A12,'EV Distribution'!$A$2:$B$1048576,2,FALSE),0)*'EV Characterization'!Y$2)</f>
        <v>0.92297809696264654</v>
      </c>
    </row>
    <row r="13" spans="1:25" x14ac:dyDescent="0.3">
      <c r="A13">
        <v>23</v>
      </c>
      <c r="B13" s="2">
        <f>'[1]Pc, Winter, S2'!B13*((1+Main!$B$4)^(Main!$B$3-2020))+(_xlfn.IFNA(VLOOKUP($A13,'EV Distribution'!$A$2:$B$1048576,2,FALSE),0)*'EV Characterization'!B$2)</f>
        <v>1.957174644189279</v>
      </c>
      <c r="C13" s="2">
        <f>'[1]Pc, Winter, S2'!C13*((1+Main!$B$4)^(Main!$B$3-2020))+(_xlfn.IFNA(VLOOKUP($A13,'EV Distribution'!$A$2:$B$1048576,2,FALSE),0)*'EV Characterization'!C$2)</f>
        <v>1.8695801862591881</v>
      </c>
      <c r="D13" s="2">
        <f>'[1]Pc, Winter, S2'!D13*((1+Main!$B$4)^(Main!$B$3-2020))+(_xlfn.IFNA(VLOOKUP($A13,'EV Distribution'!$A$2:$B$1048576,2,FALSE),0)*'EV Characterization'!D$2)</f>
        <v>1.6891157607406124</v>
      </c>
      <c r="E13" s="2">
        <f>'[1]Pc, Winter, S2'!E13*((1+Main!$B$4)^(Main!$B$3-2020))+(_xlfn.IFNA(VLOOKUP($A13,'EV Distribution'!$A$2:$B$1048576,2,FALSE),0)*'EV Characterization'!E$2)</f>
        <v>1.654193638150574</v>
      </c>
      <c r="F13" s="2">
        <f>'[1]Pc, Winter, S2'!F13*((1+Main!$B$4)^(Main!$B$3-2020))+(_xlfn.IFNA(VLOOKUP($A13,'EV Distribution'!$A$2:$B$1048576,2,FALSE),0)*'EV Characterization'!F$2)</f>
        <v>1.6227594002128645</v>
      </c>
      <c r="G13" s="2">
        <f>'[1]Pc, Winter, S2'!G13*((1+Main!$B$4)^(Main!$B$3-2020))+(_xlfn.IFNA(VLOOKUP($A13,'EV Distribution'!$A$2:$B$1048576,2,FALSE),0)*'EV Characterization'!G$2)</f>
        <v>1.6229311474864689</v>
      </c>
      <c r="H13" s="2">
        <f>'[1]Pc, Winter, S2'!H13*((1+Main!$B$4)^(Main!$B$3-2020))+(_xlfn.IFNA(VLOOKUP($A13,'EV Distribution'!$A$2:$B$1048576,2,FALSE),0)*'EV Characterization'!H$2)</f>
        <v>1.6688084401901917</v>
      </c>
      <c r="I13" s="2">
        <f>'[1]Pc, Winter, S2'!I13*((1+Main!$B$4)^(Main!$B$3-2020))+(_xlfn.IFNA(VLOOKUP($A13,'EV Distribution'!$A$2:$B$1048576,2,FALSE),0)*'EV Characterization'!I$2)</f>
        <v>1.1754618518136863</v>
      </c>
      <c r="J13" s="2">
        <f>'[1]Pc, Winter, S2'!J13*((1+Main!$B$4)^(Main!$B$3-2020))+(_xlfn.IFNA(VLOOKUP($A13,'EV Distribution'!$A$2:$B$1048576,2,FALSE),0)*'EV Characterization'!J$2)</f>
        <v>0.92269431145392233</v>
      </c>
      <c r="K13" s="2">
        <f>'[1]Pc, Winter, S2'!K13*((1+Main!$B$4)^(Main!$B$3-2020))+(_xlfn.IFNA(VLOOKUP($A13,'EV Distribution'!$A$2:$B$1048576,2,FALSE),0)*'EV Characterization'!K$2)</f>
        <v>0.93943267127062535</v>
      </c>
      <c r="L13" s="2">
        <f>'[1]Pc, Winter, S2'!L13*((1+Main!$B$4)^(Main!$B$3-2020))+(_xlfn.IFNA(VLOOKUP($A13,'EV Distribution'!$A$2:$B$1048576,2,FALSE),0)*'EV Characterization'!L$2)</f>
        <v>1.2305075790463522</v>
      </c>
      <c r="M13" s="2">
        <f>'[1]Pc, Winter, S2'!M13*((1+Main!$B$4)^(Main!$B$3-2020))+(_xlfn.IFNA(VLOOKUP($A13,'EV Distribution'!$A$2:$B$1048576,2,FALSE),0)*'EV Characterization'!M$2)</f>
        <v>1.1674165213211176</v>
      </c>
      <c r="N13" s="2">
        <f>'[1]Pc, Winter, S2'!N13*((1+Main!$B$4)^(Main!$B$3-2020))+(_xlfn.IFNA(VLOOKUP($A13,'EV Distribution'!$A$2:$B$1048576,2,FALSE),0)*'EV Characterization'!N$2)</f>
        <v>1.194312865616092</v>
      </c>
      <c r="O13" s="2">
        <f>'[1]Pc, Winter, S2'!O13*((1+Main!$B$4)^(Main!$B$3-2020))+(_xlfn.IFNA(VLOOKUP($A13,'EV Distribution'!$A$2:$B$1048576,2,FALSE),0)*'EV Characterization'!O$2)</f>
        <v>1.2090989033823747</v>
      </c>
      <c r="P13" s="2">
        <f>'[1]Pc, Winter, S2'!P13*((1+Main!$B$4)^(Main!$B$3-2020))+(_xlfn.IFNA(VLOOKUP($A13,'EV Distribution'!$A$2:$B$1048576,2,FALSE),0)*'EV Characterization'!P$2)</f>
        <v>1.2118900837040334</v>
      </c>
      <c r="Q13" s="2">
        <f>'[1]Pc, Winter, S2'!Q13*((1+Main!$B$4)^(Main!$B$3-2020))+(_xlfn.IFNA(VLOOKUP($A13,'EV Distribution'!$A$2:$B$1048576,2,FALSE),0)*'EV Characterization'!Q$2)</f>
        <v>1.226039569454991</v>
      </c>
      <c r="R13" s="2">
        <f>'[1]Pc, Winter, S2'!R13*((1+Main!$B$4)^(Main!$B$3-2020))+(_xlfn.IFNA(VLOOKUP($A13,'EV Distribution'!$A$2:$B$1048576,2,FALSE),0)*'EV Characterization'!R$2)</f>
        <v>1.3689825314417132</v>
      </c>
      <c r="S13" s="2">
        <f>'[1]Pc, Winter, S2'!S13*((1+Main!$B$4)^(Main!$B$3-2020))+(_xlfn.IFNA(VLOOKUP($A13,'EV Distribution'!$A$2:$B$1048576,2,FALSE),0)*'EV Characterization'!S$2)</f>
        <v>1.4198841763926797</v>
      </c>
      <c r="T13" s="2">
        <f>'[1]Pc, Winter, S2'!T13*((1+Main!$B$4)^(Main!$B$3-2020))+(_xlfn.IFNA(VLOOKUP($A13,'EV Distribution'!$A$2:$B$1048576,2,FALSE),0)*'EV Characterization'!T$2)</f>
        <v>1.2648477792183446</v>
      </c>
      <c r="U13" s="2">
        <f>'[1]Pc, Winter, S2'!U13*((1+Main!$B$4)^(Main!$B$3-2020))+(_xlfn.IFNA(VLOOKUP($A13,'EV Distribution'!$A$2:$B$1048576,2,FALSE),0)*'EV Characterization'!U$2)</f>
        <v>1.2648707383340723</v>
      </c>
      <c r="V13" s="2">
        <f>'[1]Pc, Winter, S2'!V13*((1+Main!$B$4)^(Main!$B$3-2020))+(_xlfn.IFNA(VLOOKUP($A13,'EV Distribution'!$A$2:$B$1048576,2,FALSE),0)*'EV Characterization'!V$2)</f>
        <v>1.2669769381530052</v>
      </c>
      <c r="W13" s="2">
        <f>'[1]Pc, Winter, S2'!W13*((1+Main!$B$4)^(Main!$B$3-2020))+(_xlfn.IFNA(VLOOKUP($A13,'EV Distribution'!$A$2:$B$1048576,2,FALSE),0)*'EV Characterization'!W$2)</f>
        <v>1.2597502343172753</v>
      </c>
      <c r="X13" s="2">
        <f>'[1]Pc, Winter, S2'!X13*((1+Main!$B$4)^(Main!$B$3-2020))+(_xlfn.IFNA(VLOOKUP($A13,'EV Distribution'!$A$2:$B$1048576,2,FALSE),0)*'EV Characterization'!X$2)</f>
        <v>1.7501990541536725</v>
      </c>
      <c r="Y13" s="2">
        <f>'[1]Pc, Winter, S2'!Y13*((1+Main!$B$4)^(Main!$B$3-2020))+(_xlfn.IFNA(VLOOKUP($A13,'EV Distribution'!$A$2:$B$1048576,2,FALSE),0)*'EV Characterization'!Y$2)</f>
        <v>1.9018761956032209</v>
      </c>
    </row>
    <row r="14" spans="1:25" x14ac:dyDescent="0.3">
      <c r="A14">
        <v>24</v>
      </c>
      <c r="B14" s="2">
        <f>'[1]Pc, Winter, S2'!B14*((1+Main!$B$4)^(Main!$B$3-2020))+(_xlfn.IFNA(VLOOKUP($A14,'EV Distribution'!$A$2:$B$1048576,2,FALSE),0)*'EV Characterization'!B$2)</f>
        <v>1.3542428414257985</v>
      </c>
      <c r="C14" s="2">
        <f>'[1]Pc, Winter, S2'!C14*((1+Main!$B$4)^(Main!$B$3-2020))+(_xlfn.IFNA(VLOOKUP($A14,'EV Distribution'!$A$2:$B$1048576,2,FALSE),0)*'EV Characterization'!C$2)</f>
        <v>1.2987511884110434</v>
      </c>
      <c r="D14" s="2">
        <f>'[1]Pc, Winter, S2'!D14*((1+Main!$B$4)^(Main!$B$3-2020))+(_xlfn.IFNA(VLOOKUP($A14,'EV Distribution'!$A$2:$B$1048576,2,FALSE),0)*'EV Characterization'!D$2)</f>
        <v>1.1969910448018288</v>
      </c>
      <c r="E14" s="2">
        <f>'[1]Pc, Winter, S2'!E14*((1+Main!$B$4)^(Main!$B$3-2020))+(_xlfn.IFNA(VLOOKUP($A14,'EV Distribution'!$A$2:$B$1048576,2,FALSE),0)*'EV Characterization'!E$2)</f>
        <v>1.1509479896501882</v>
      </c>
      <c r="F14" s="2">
        <f>'[1]Pc, Winter, S2'!F14*((1+Main!$B$4)^(Main!$B$3-2020))+(_xlfn.IFNA(VLOOKUP($A14,'EV Distribution'!$A$2:$B$1048576,2,FALSE),0)*'EV Characterization'!F$2)</f>
        <v>1.100764348864437</v>
      </c>
      <c r="G14" s="2">
        <f>'[1]Pc, Winter, S2'!G14*((1+Main!$B$4)^(Main!$B$3-2020))+(_xlfn.IFNA(VLOOKUP($A14,'EV Distribution'!$A$2:$B$1048576,2,FALSE),0)*'EV Characterization'!G$2)</f>
        <v>1.12015025336092</v>
      </c>
      <c r="H14" s="2">
        <f>'[1]Pc, Winter, S2'!H14*((1+Main!$B$4)^(Main!$B$3-2020))+(_xlfn.IFNA(VLOOKUP($A14,'EV Distribution'!$A$2:$B$1048576,2,FALSE),0)*'EV Characterization'!H$2)</f>
        <v>1.2444246659030145</v>
      </c>
      <c r="I14" s="2">
        <f>'[1]Pc, Winter, S2'!I14*((1+Main!$B$4)^(Main!$B$3-2020))+(_xlfn.IFNA(VLOOKUP($A14,'EV Distribution'!$A$2:$B$1048576,2,FALSE),0)*'EV Characterization'!I$2)</f>
        <v>0.81324070640423551</v>
      </c>
      <c r="J14" s="2">
        <f>'[1]Pc, Winter, S2'!J14*((1+Main!$B$4)^(Main!$B$3-2020))+(_xlfn.IFNA(VLOOKUP($A14,'EV Distribution'!$A$2:$B$1048576,2,FALSE),0)*'EV Characterization'!J$2)</f>
        <v>0.84525984242120256</v>
      </c>
      <c r="K14" s="2">
        <f>'[1]Pc, Winter, S2'!K14*((1+Main!$B$4)^(Main!$B$3-2020))+(_xlfn.IFNA(VLOOKUP($A14,'EV Distribution'!$A$2:$B$1048576,2,FALSE),0)*'EV Characterization'!K$2)</f>
        <v>0.87029808731749669</v>
      </c>
      <c r="L14" s="2">
        <f>'[1]Pc, Winter, S2'!L14*((1+Main!$B$4)^(Main!$B$3-2020))+(_xlfn.IFNA(VLOOKUP($A14,'EV Distribution'!$A$2:$B$1048576,2,FALSE),0)*'EV Characterization'!L$2)</f>
        <v>0.87587180454711522</v>
      </c>
      <c r="M14" s="2">
        <f>'[1]Pc, Winter, S2'!M14*((1+Main!$B$4)^(Main!$B$3-2020))+(_xlfn.IFNA(VLOOKUP($A14,'EV Distribution'!$A$2:$B$1048576,2,FALSE),0)*'EV Characterization'!M$2)</f>
        <v>0.89387344357875809</v>
      </c>
      <c r="N14" s="2">
        <f>'[1]Pc, Winter, S2'!N14*((1+Main!$B$4)^(Main!$B$3-2020))+(_xlfn.IFNA(VLOOKUP($A14,'EV Distribution'!$A$2:$B$1048576,2,FALSE),0)*'EV Characterization'!N$2)</f>
        <v>0.87644497333206983</v>
      </c>
      <c r="O14" s="2">
        <f>'[1]Pc, Winter, S2'!O14*((1+Main!$B$4)^(Main!$B$3-2020))+(_xlfn.IFNA(VLOOKUP($A14,'EV Distribution'!$A$2:$B$1048576,2,FALSE),0)*'EV Characterization'!O$2)</f>
        <v>0.82466467523776199</v>
      </c>
      <c r="P14" s="2">
        <f>'[1]Pc, Winter, S2'!P14*((1+Main!$B$4)^(Main!$B$3-2020))+(_xlfn.IFNA(VLOOKUP($A14,'EV Distribution'!$A$2:$B$1048576,2,FALSE),0)*'EV Characterization'!P$2)</f>
        <v>0.73057523437552818</v>
      </c>
      <c r="Q14" s="2">
        <f>'[1]Pc, Winter, S2'!Q14*((1+Main!$B$4)^(Main!$B$3-2020))+(_xlfn.IFNA(VLOOKUP($A14,'EV Distribution'!$A$2:$B$1048576,2,FALSE),0)*'EV Characterization'!Q$2)</f>
        <v>0.73022214408226005</v>
      </c>
      <c r="R14" s="2">
        <f>'[1]Pc, Winter, S2'!R14*((1+Main!$B$4)^(Main!$B$3-2020))+(_xlfn.IFNA(VLOOKUP($A14,'EV Distribution'!$A$2:$B$1048576,2,FALSE),0)*'EV Characterization'!R$2)</f>
        <v>0.77456798567465679</v>
      </c>
      <c r="S14" s="2">
        <f>'[1]Pc, Winter, S2'!S14*((1+Main!$B$4)^(Main!$B$3-2020))+(_xlfn.IFNA(VLOOKUP($A14,'EV Distribution'!$A$2:$B$1048576,2,FALSE),0)*'EV Characterization'!S$2)</f>
        <v>0.80573540852762704</v>
      </c>
      <c r="T14" s="2">
        <f>'[1]Pc, Winter, S2'!T14*((1+Main!$B$4)^(Main!$B$3-2020))+(_xlfn.IFNA(VLOOKUP($A14,'EV Distribution'!$A$2:$B$1048576,2,FALSE),0)*'EV Characterization'!T$2)</f>
        <v>0.76857070999979216</v>
      </c>
      <c r="U14" s="2">
        <f>'[1]Pc, Winter, S2'!U14*((1+Main!$B$4)^(Main!$B$3-2020))+(_xlfn.IFNA(VLOOKUP($A14,'EV Distribution'!$A$2:$B$1048576,2,FALSE),0)*'EV Characterization'!U$2)</f>
        <v>0.78778673115538189</v>
      </c>
      <c r="V14" s="2">
        <f>'[1]Pc, Winter, S2'!V14*((1+Main!$B$4)^(Main!$B$3-2020))+(_xlfn.IFNA(VLOOKUP($A14,'EV Distribution'!$A$2:$B$1048576,2,FALSE),0)*'EV Characterization'!V$2)</f>
        <v>0.78108673611601598</v>
      </c>
      <c r="W14" s="2">
        <f>'[1]Pc, Winter, S2'!W14*((1+Main!$B$4)^(Main!$B$3-2020))+(_xlfn.IFNA(VLOOKUP($A14,'EV Distribution'!$A$2:$B$1048576,2,FALSE),0)*'EV Characterization'!W$2)</f>
        <v>0.75564552630039927</v>
      </c>
      <c r="X14" s="2">
        <f>'[1]Pc, Winter, S2'!X14*((1+Main!$B$4)^(Main!$B$3-2020))+(_xlfn.IFNA(VLOOKUP($A14,'EV Distribution'!$A$2:$B$1048576,2,FALSE),0)*'EV Characterization'!X$2)</f>
        <v>1.2509868196683838</v>
      </c>
      <c r="Y14" s="2">
        <f>'[1]Pc, Winter, S2'!Y14*((1+Main!$B$4)^(Main!$B$3-2020))+(_xlfn.IFNA(VLOOKUP($A14,'EV Distribution'!$A$2:$B$1048576,2,FALSE),0)*'EV Characterization'!Y$2)</f>
        <v>1.2853412504976256</v>
      </c>
    </row>
    <row r="15" spans="1:25" x14ac:dyDescent="0.3">
      <c r="A15">
        <v>25</v>
      </c>
      <c r="B15" s="2">
        <f>'[1]Pc, Winter, S2'!B15*((1+Main!$B$4)^(Main!$B$3-2020))+(_xlfn.IFNA(VLOOKUP($A15,'EV Distribution'!$A$2:$B$1048576,2,FALSE),0)*'EV Characterization'!B$2)</f>
        <v>1.5760372963947118</v>
      </c>
      <c r="C15" s="2">
        <f>'[1]Pc, Winter, S2'!C15*((1+Main!$B$4)^(Main!$B$3-2020))+(_xlfn.IFNA(VLOOKUP($A15,'EV Distribution'!$A$2:$B$1048576,2,FALSE),0)*'EV Characterization'!C$2)</f>
        <v>1.4798742381760128</v>
      </c>
      <c r="D15" s="2">
        <f>'[1]Pc, Winter, S2'!D15*((1+Main!$B$4)^(Main!$B$3-2020))+(_xlfn.IFNA(VLOOKUP($A15,'EV Distribution'!$A$2:$B$1048576,2,FALSE),0)*'EV Characterization'!D$2)</f>
        <v>1.3496617405517088</v>
      </c>
      <c r="E15" s="2">
        <f>'[1]Pc, Winter, S2'!E15*((1+Main!$B$4)^(Main!$B$3-2020))+(_xlfn.IFNA(VLOOKUP($A15,'EV Distribution'!$A$2:$B$1048576,2,FALSE),0)*'EV Characterization'!E$2)</f>
        <v>1.284879632520024</v>
      </c>
      <c r="F15" s="2">
        <f>'[1]Pc, Winter, S2'!F15*((1+Main!$B$4)^(Main!$B$3-2020))+(_xlfn.IFNA(VLOOKUP($A15,'EV Distribution'!$A$2:$B$1048576,2,FALSE),0)*'EV Characterization'!F$2)</f>
        <v>1.2563703354334756</v>
      </c>
      <c r="G15" s="2">
        <f>'[1]Pc, Winter, S2'!G15*((1+Main!$B$4)^(Main!$B$3-2020))+(_xlfn.IFNA(VLOOKUP($A15,'EV Distribution'!$A$2:$B$1048576,2,FALSE),0)*'EV Characterization'!G$2)</f>
        <v>1.2997831194054132</v>
      </c>
      <c r="H15" s="2">
        <f>'[1]Pc, Winter, S2'!H15*((1+Main!$B$4)^(Main!$B$3-2020))+(_xlfn.IFNA(VLOOKUP($A15,'EV Distribution'!$A$2:$B$1048576,2,FALSE),0)*'EV Characterization'!H$2)</f>
        <v>1.494921933800347</v>
      </c>
      <c r="I15" s="2">
        <f>'[1]Pc, Winter, S2'!I15*((1+Main!$B$4)^(Main!$B$3-2020))+(_xlfn.IFNA(VLOOKUP($A15,'EV Distribution'!$A$2:$B$1048576,2,FALSE),0)*'EV Characterization'!I$2)</f>
        <v>1.2490741149005753</v>
      </c>
      <c r="J15" s="2">
        <f>'[1]Pc, Winter, S2'!J15*((1+Main!$B$4)^(Main!$B$3-2020))+(_xlfn.IFNA(VLOOKUP($A15,'EV Distribution'!$A$2:$B$1048576,2,FALSE),0)*'EV Characterization'!J$2)</f>
        <v>1.3852930102151033</v>
      </c>
      <c r="K15" s="2">
        <f>'[1]Pc, Winter, S2'!K15*((1+Main!$B$4)^(Main!$B$3-2020))+(_xlfn.IFNA(VLOOKUP($A15,'EV Distribution'!$A$2:$B$1048576,2,FALSE),0)*'EV Characterization'!K$2)</f>
        <v>1.6205089838188347</v>
      </c>
      <c r="L15" s="2">
        <f>'[1]Pc, Winter, S2'!L15*((1+Main!$B$4)^(Main!$B$3-2020))+(_xlfn.IFNA(VLOOKUP($A15,'EV Distribution'!$A$2:$B$1048576,2,FALSE),0)*'EV Characterization'!L$2)</f>
        <v>1.58511552320341</v>
      </c>
      <c r="M15" s="2">
        <f>'[1]Pc, Winter, S2'!M15*((1+Main!$B$4)^(Main!$B$3-2020))+(_xlfn.IFNA(VLOOKUP($A15,'EV Distribution'!$A$2:$B$1048576,2,FALSE),0)*'EV Characterization'!M$2)</f>
        <v>1.6754135538241828</v>
      </c>
      <c r="N15" s="2">
        <f>'[1]Pc, Winter, S2'!N15*((1+Main!$B$4)^(Main!$B$3-2020))+(_xlfn.IFNA(VLOOKUP($A15,'EV Distribution'!$A$2:$B$1048576,2,FALSE),0)*'EV Characterization'!N$2)</f>
        <v>1.600084683825636</v>
      </c>
      <c r="O15" s="2">
        <f>'[1]Pc, Winter, S2'!O15*((1+Main!$B$4)^(Main!$B$3-2020))+(_xlfn.IFNA(VLOOKUP($A15,'EV Distribution'!$A$2:$B$1048576,2,FALSE),0)*'EV Characterization'!O$2)</f>
        <v>1.5352825641520951</v>
      </c>
      <c r="P15" s="2">
        <f>'[1]Pc, Winter, S2'!P15*((1+Main!$B$4)^(Main!$B$3-2020))+(_xlfn.IFNA(VLOOKUP($A15,'EV Distribution'!$A$2:$B$1048576,2,FALSE),0)*'EV Characterization'!P$2)</f>
        <v>1.5141499110492211</v>
      </c>
      <c r="Q15" s="2">
        <f>'[1]Pc, Winter, S2'!Q15*((1+Main!$B$4)^(Main!$B$3-2020))+(_xlfn.IFNA(VLOOKUP($A15,'EV Distribution'!$A$2:$B$1048576,2,FALSE),0)*'EV Characterization'!Q$2)</f>
        <v>1.5345733557478403</v>
      </c>
      <c r="R15" s="2">
        <f>'[1]Pc, Winter, S2'!R15*((1+Main!$B$4)^(Main!$B$3-2020))+(_xlfn.IFNA(VLOOKUP($A15,'EV Distribution'!$A$2:$B$1048576,2,FALSE),0)*'EV Characterization'!R$2)</f>
        <v>1.5847497026589135</v>
      </c>
      <c r="S15" s="2">
        <f>'[1]Pc, Winter, S2'!S15*((1+Main!$B$4)^(Main!$B$3-2020))+(_xlfn.IFNA(VLOOKUP($A15,'EV Distribution'!$A$2:$B$1048576,2,FALSE),0)*'EV Characterization'!S$2)</f>
        <v>1.6602169865233445</v>
      </c>
      <c r="T15" s="2">
        <f>'[1]Pc, Winter, S2'!T15*((1+Main!$B$4)^(Main!$B$3-2020))+(_xlfn.IFNA(VLOOKUP($A15,'EV Distribution'!$A$2:$B$1048576,2,FALSE),0)*'EV Characterization'!T$2)</f>
        <v>1.6387068077654008</v>
      </c>
      <c r="U15" s="2">
        <f>'[1]Pc, Winter, S2'!U15*((1+Main!$B$4)^(Main!$B$3-2020))+(_xlfn.IFNA(VLOOKUP($A15,'EV Distribution'!$A$2:$B$1048576,2,FALSE),0)*'EV Characterization'!U$2)</f>
        <v>1.581251359422688</v>
      </c>
      <c r="V15" s="2">
        <f>'[1]Pc, Winter, S2'!V15*((1+Main!$B$4)^(Main!$B$3-2020))+(_xlfn.IFNA(VLOOKUP($A15,'EV Distribution'!$A$2:$B$1048576,2,FALSE),0)*'EV Characterization'!V$2)</f>
        <v>1.5508272781348125</v>
      </c>
      <c r="W15" s="2">
        <f>'[1]Pc, Winter, S2'!W15*((1+Main!$B$4)^(Main!$B$3-2020))+(_xlfn.IFNA(VLOOKUP($A15,'EV Distribution'!$A$2:$B$1048576,2,FALSE),0)*'EV Characterization'!W$2)</f>
        <v>1.4594656890024775</v>
      </c>
      <c r="X15" s="2">
        <f>'[1]Pc, Winter, S2'!X15*((1+Main!$B$4)^(Main!$B$3-2020))+(_xlfn.IFNA(VLOOKUP($A15,'EV Distribution'!$A$2:$B$1048576,2,FALSE),0)*'EV Characterization'!X$2)</f>
        <v>1.7884589308962724</v>
      </c>
      <c r="Y15" s="2">
        <f>'[1]Pc, Winter, S2'!Y15*((1+Main!$B$4)^(Main!$B$3-2020))+(_xlfn.IFNA(VLOOKUP($A15,'EV Distribution'!$A$2:$B$1048576,2,FALSE),0)*'EV Characterization'!Y$2)</f>
        <v>1.7206466982765642</v>
      </c>
    </row>
    <row r="16" spans="1:25" x14ac:dyDescent="0.3">
      <c r="A16">
        <v>26</v>
      </c>
      <c r="B16" s="2">
        <f>'[1]Pc, Winter, S2'!B16*((1+Main!$B$4)^(Main!$B$3-2020))+(_xlfn.IFNA(VLOOKUP($A16,'EV Distribution'!$A$2:$B$1048576,2,FALSE),0)*'EV Characterization'!B$2)</f>
        <v>1.0648693774315032</v>
      </c>
      <c r="C16" s="2">
        <f>'[1]Pc, Winter, S2'!C16*((1+Main!$B$4)^(Main!$B$3-2020))+(_xlfn.IFNA(VLOOKUP($A16,'EV Distribution'!$A$2:$B$1048576,2,FALSE),0)*'EV Characterization'!C$2)</f>
        <v>1.0229195202113657</v>
      </c>
      <c r="D16" s="2">
        <f>'[1]Pc, Winter, S2'!D16*((1+Main!$B$4)^(Main!$B$3-2020))+(_xlfn.IFNA(VLOOKUP($A16,'EV Distribution'!$A$2:$B$1048576,2,FALSE),0)*'EV Characterization'!D$2)</f>
        <v>0.90686286644504177</v>
      </c>
      <c r="E16" s="2">
        <f>'[1]Pc, Winter, S2'!E16*((1+Main!$B$4)^(Main!$B$3-2020))+(_xlfn.IFNA(VLOOKUP($A16,'EV Distribution'!$A$2:$B$1048576,2,FALSE),0)*'EV Characterization'!E$2)</f>
        <v>0.86842210228024475</v>
      </c>
      <c r="F16" s="2">
        <f>'[1]Pc, Winter, S2'!F16*((1+Main!$B$4)^(Main!$B$3-2020))+(_xlfn.IFNA(VLOOKUP($A16,'EV Distribution'!$A$2:$B$1048576,2,FALSE),0)*'EV Characterization'!F$2)</f>
        <v>0.82102894066111376</v>
      </c>
      <c r="G16" s="2">
        <f>'[1]Pc, Winter, S2'!G16*((1+Main!$B$4)^(Main!$B$3-2020))+(_xlfn.IFNA(VLOOKUP($A16,'EV Distribution'!$A$2:$B$1048576,2,FALSE),0)*'EV Characterization'!G$2)</f>
        <v>0.81578170508732639</v>
      </c>
      <c r="H16" s="2">
        <f>'[1]Pc, Winter, S2'!H16*((1+Main!$B$4)^(Main!$B$3-2020))+(_xlfn.IFNA(VLOOKUP($A16,'EV Distribution'!$A$2:$B$1048576,2,FALSE),0)*'EV Characterization'!H$2)</f>
        <v>0.83329541265740015</v>
      </c>
      <c r="I16" s="2">
        <f>'[1]Pc, Winter, S2'!I16*((1+Main!$B$4)^(Main!$B$3-2020))+(_xlfn.IFNA(VLOOKUP($A16,'EV Distribution'!$A$2:$B$1048576,2,FALSE),0)*'EV Characterization'!I$2)</f>
        <v>0.39885783761803956</v>
      </c>
      <c r="J16" s="2">
        <f>'[1]Pc, Winter, S2'!J16*((1+Main!$B$4)^(Main!$B$3-2020))+(_xlfn.IFNA(VLOOKUP($A16,'EV Distribution'!$A$2:$B$1048576,2,FALSE),0)*'EV Characterization'!J$2)</f>
        <v>0.39924122231437614</v>
      </c>
      <c r="K16" s="2">
        <f>'[1]Pc, Winter, S2'!K16*((1+Main!$B$4)^(Main!$B$3-2020))+(_xlfn.IFNA(VLOOKUP($A16,'EV Distribution'!$A$2:$B$1048576,2,FALSE),0)*'EV Characterization'!K$2)</f>
        <v>0.43078985843837136</v>
      </c>
      <c r="L16" s="2">
        <f>'[1]Pc, Winter, S2'!L16*((1+Main!$B$4)^(Main!$B$3-2020))+(_xlfn.IFNA(VLOOKUP($A16,'EV Distribution'!$A$2:$B$1048576,2,FALSE),0)*'EV Characterization'!L$2)</f>
        <v>0.39335872104733166</v>
      </c>
      <c r="M16" s="2">
        <f>'[1]Pc, Winter, S2'!M16*((1+Main!$B$4)^(Main!$B$3-2020))+(_xlfn.IFNA(VLOOKUP($A16,'EV Distribution'!$A$2:$B$1048576,2,FALSE),0)*'EV Characterization'!M$2)</f>
        <v>0.38621404896947892</v>
      </c>
      <c r="N16" s="2">
        <f>'[1]Pc, Winter, S2'!N16*((1+Main!$B$4)^(Main!$B$3-2020))+(_xlfn.IFNA(VLOOKUP($A16,'EV Distribution'!$A$2:$B$1048576,2,FALSE),0)*'EV Characterization'!N$2)</f>
        <v>0.40116708504647519</v>
      </c>
      <c r="O16" s="2">
        <f>'[1]Pc, Winter, S2'!O16*((1+Main!$B$4)^(Main!$B$3-2020))+(_xlfn.IFNA(VLOOKUP($A16,'EV Distribution'!$A$2:$B$1048576,2,FALSE),0)*'EV Characterization'!O$2)</f>
        <v>0.40248733953988741</v>
      </c>
      <c r="P16" s="2">
        <f>'[1]Pc, Winter, S2'!P16*((1+Main!$B$4)^(Main!$B$3-2020))+(_xlfn.IFNA(VLOOKUP($A16,'EV Distribution'!$A$2:$B$1048576,2,FALSE),0)*'EV Characterization'!P$2)</f>
        <v>0.39008990823857154</v>
      </c>
      <c r="Q16" s="2">
        <f>'[1]Pc, Winter, S2'!Q16*((1+Main!$B$4)^(Main!$B$3-2020))+(_xlfn.IFNA(VLOOKUP($A16,'EV Distribution'!$A$2:$B$1048576,2,FALSE),0)*'EV Characterization'!Q$2)</f>
        <v>0.39833738385885242</v>
      </c>
      <c r="R16" s="2">
        <f>'[1]Pc, Winter, S2'!R16*((1+Main!$B$4)^(Main!$B$3-2020))+(_xlfn.IFNA(VLOOKUP($A16,'EV Distribution'!$A$2:$B$1048576,2,FALSE),0)*'EV Characterization'!R$2)</f>
        <v>0.42715616328352735</v>
      </c>
      <c r="S16" s="2">
        <f>'[1]Pc, Winter, S2'!S16*((1+Main!$B$4)^(Main!$B$3-2020))+(_xlfn.IFNA(VLOOKUP($A16,'EV Distribution'!$A$2:$B$1048576,2,FALSE),0)*'EV Characterization'!S$2)</f>
        <v>0.42429317011745477</v>
      </c>
      <c r="T16" s="2">
        <f>'[1]Pc, Winter, S2'!T16*((1+Main!$B$4)^(Main!$B$3-2020))+(_xlfn.IFNA(VLOOKUP($A16,'EV Distribution'!$A$2:$B$1048576,2,FALSE),0)*'EV Characterization'!T$2)</f>
        <v>0.39709078111471746</v>
      </c>
      <c r="U16" s="2">
        <f>'[1]Pc, Winter, S2'!U16*((1+Main!$B$4)^(Main!$B$3-2020))+(_xlfn.IFNA(VLOOKUP($A16,'EV Distribution'!$A$2:$B$1048576,2,FALSE),0)*'EV Characterization'!U$2)</f>
        <v>0.41585889062897941</v>
      </c>
      <c r="V16" s="2">
        <f>'[1]Pc, Winter, S2'!V16*((1+Main!$B$4)^(Main!$B$3-2020))+(_xlfn.IFNA(VLOOKUP($A16,'EV Distribution'!$A$2:$B$1048576,2,FALSE),0)*'EV Characterization'!V$2)</f>
        <v>0.42391146510216238</v>
      </c>
      <c r="W16" s="2">
        <f>'[1]Pc, Winter, S2'!W16*((1+Main!$B$4)^(Main!$B$3-2020))+(_xlfn.IFNA(VLOOKUP($A16,'EV Distribution'!$A$2:$B$1048576,2,FALSE),0)*'EV Characterization'!W$2)</f>
        <v>0.41639262103237473</v>
      </c>
      <c r="X16" s="2">
        <f>'[1]Pc, Winter, S2'!X16*((1+Main!$B$4)^(Main!$B$3-2020))+(_xlfn.IFNA(VLOOKUP($A16,'EV Distribution'!$A$2:$B$1048576,2,FALSE),0)*'EV Characterization'!X$2)</f>
        <v>0.91774199870400286</v>
      </c>
      <c r="Y16" s="2">
        <f>'[1]Pc, Winter, S2'!Y16*((1+Main!$B$4)^(Main!$B$3-2020))+(_xlfn.IFNA(VLOOKUP($A16,'EV Distribution'!$A$2:$B$1048576,2,FALSE),0)*'EV Characterization'!Y$2)</f>
        <v>0.97510774059319116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A0D0-49B7-47E0-8A55-332589079174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S3'!B2*((1+Main!$B$4)^(Main!$B$3-2020))+(_xlfn.IFNA(VLOOKUP($A2,'EV Distribution'!$A$2:$B$1048576,2,FALSE),0)*'EV Characterization'!B$2)</f>
        <v>1.0586438876748467</v>
      </c>
      <c r="C2" s="2">
        <f>'[1]Pc, Winter, S3'!C2*((1+Main!$B$4)^(Main!$B$3-2020))+(_xlfn.IFNA(VLOOKUP($A2,'EV Distribution'!$A$2:$B$1048576,2,FALSE),0)*'EV Characterization'!C$2)</f>
        <v>1.0270216062270816</v>
      </c>
      <c r="D2" s="2">
        <f>'[1]Pc, Winter, S3'!D2*((1+Main!$B$4)^(Main!$B$3-2020))+(_xlfn.IFNA(VLOOKUP($A2,'EV Distribution'!$A$2:$B$1048576,2,FALSE),0)*'EV Characterization'!D$2)</f>
        <v>0.91263701268586028</v>
      </c>
      <c r="E2" s="2">
        <f>'[1]Pc, Winter, S3'!E2*((1+Main!$B$4)^(Main!$B$3-2020))+(_xlfn.IFNA(VLOOKUP($A2,'EV Distribution'!$A$2:$B$1048576,2,FALSE),0)*'EV Characterization'!E$2)</f>
        <v>0.87318326614467157</v>
      </c>
      <c r="F2" s="2">
        <f>'[1]Pc, Winter, S3'!F2*((1+Main!$B$4)^(Main!$B$3-2020))+(_xlfn.IFNA(VLOOKUP($A2,'EV Distribution'!$A$2:$B$1048576,2,FALSE),0)*'EV Characterization'!F$2)</f>
        <v>0.8202919127044066</v>
      </c>
      <c r="G2" s="2">
        <f>'[1]Pc, Winter, S3'!G2*((1+Main!$B$4)^(Main!$B$3-2020))+(_xlfn.IFNA(VLOOKUP($A2,'EV Distribution'!$A$2:$B$1048576,2,FALSE),0)*'EV Characterization'!G$2)</f>
        <v>0.82807498528759071</v>
      </c>
      <c r="H2" s="2">
        <f>'[1]Pc, Winter, S3'!H2*((1+Main!$B$4)^(Main!$B$3-2020))+(_xlfn.IFNA(VLOOKUP($A2,'EV Distribution'!$A$2:$B$1048576,2,FALSE),0)*'EV Characterization'!H$2)</f>
        <v>0.86758766312553659</v>
      </c>
      <c r="I2" s="2">
        <f>'[1]Pc, Winter, S3'!I2*((1+Main!$B$4)^(Main!$B$3-2020))+(_xlfn.IFNA(VLOOKUP($A2,'EV Distribution'!$A$2:$B$1048576,2,FALSE),0)*'EV Characterization'!I$2)</f>
        <v>0.43540967341086256</v>
      </c>
      <c r="J2" s="2">
        <f>'[1]Pc, Winter, S3'!J2*((1+Main!$B$4)^(Main!$B$3-2020))+(_xlfn.IFNA(VLOOKUP($A2,'EV Distribution'!$A$2:$B$1048576,2,FALSE),0)*'EV Characterization'!J$2)</f>
        <v>0.43193604409816988</v>
      </c>
      <c r="K2" s="2">
        <f>'[1]Pc, Winter, S3'!K2*((1+Main!$B$4)^(Main!$B$3-2020))+(_xlfn.IFNA(VLOOKUP($A2,'EV Distribution'!$A$2:$B$1048576,2,FALSE),0)*'EV Characterization'!K$2)</f>
        <v>0.45625982244955576</v>
      </c>
      <c r="L2" s="2">
        <f>'[1]Pc, Winter, S3'!L2*((1+Main!$B$4)^(Main!$B$3-2020))+(_xlfn.IFNA(VLOOKUP($A2,'EV Distribution'!$A$2:$B$1048576,2,FALSE),0)*'EV Characterization'!L$2)</f>
        <v>0.42662257108202406</v>
      </c>
      <c r="M2" s="2">
        <f>'[1]Pc, Winter, S3'!M2*((1+Main!$B$4)^(Main!$B$3-2020))+(_xlfn.IFNA(VLOOKUP($A2,'EV Distribution'!$A$2:$B$1048576,2,FALSE),0)*'EV Characterization'!M$2)</f>
        <v>0.40685508376811541</v>
      </c>
      <c r="N2" s="2">
        <f>'[1]Pc, Winter, S3'!N2*((1+Main!$B$4)^(Main!$B$3-2020))+(_xlfn.IFNA(VLOOKUP($A2,'EV Distribution'!$A$2:$B$1048576,2,FALSE),0)*'EV Characterization'!N$2)</f>
        <v>0.43511782731849602</v>
      </c>
      <c r="O2" s="2">
        <f>'[1]Pc, Winter, S3'!O2*((1+Main!$B$4)^(Main!$B$3-2020))+(_xlfn.IFNA(VLOOKUP($A2,'EV Distribution'!$A$2:$B$1048576,2,FALSE),0)*'EV Characterization'!O$2)</f>
        <v>0.43619569612729714</v>
      </c>
      <c r="P2" s="2">
        <f>'[1]Pc, Winter, S3'!P2*((1+Main!$B$4)^(Main!$B$3-2020))+(_xlfn.IFNA(VLOOKUP($A2,'EV Distribution'!$A$2:$B$1048576,2,FALSE),0)*'EV Characterization'!P$2)</f>
        <v>0.4342897123583096</v>
      </c>
      <c r="Q2" s="2">
        <f>'[1]Pc, Winter, S3'!Q2*((1+Main!$B$4)^(Main!$B$3-2020))+(_xlfn.IFNA(VLOOKUP($A2,'EV Distribution'!$A$2:$B$1048576,2,FALSE),0)*'EV Characterization'!Q$2)</f>
        <v>0.44729291461766685</v>
      </c>
      <c r="R2" s="2">
        <f>'[1]Pc, Winter, S3'!R2*((1+Main!$B$4)^(Main!$B$3-2020))+(_xlfn.IFNA(VLOOKUP($A2,'EV Distribution'!$A$2:$B$1048576,2,FALSE),0)*'EV Characterization'!R$2)</f>
        <v>0.47746130301655232</v>
      </c>
      <c r="S2" s="2">
        <f>'[1]Pc, Winter, S3'!S2*((1+Main!$B$4)^(Main!$B$3-2020))+(_xlfn.IFNA(VLOOKUP($A2,'EV Distribution'!$A$2:$B$1048576,2,FALSE),0)*'EV Characterization'!S$2)</f>
        <v>0.48183727184641145</v>
      </c>
      <c r="T2" s="2">
        <f>'[1]Pc, Winter, S3'!T2*((1+Main!$B$4)^(Main!$B$3-2020))+(_xlfn.IFNA(VLOOKUP($A2,'EV Distribution'!$A$2:$B$1048576,2,FALSE),0)*'EV Characterization'!T$2)</f>
        <v>0.45001530839341403</v>
      </c>
      <c r="U2" s="2">
        <f>'[1]Pc, Winter, S3'!U2*((1+Main!$B$4)^(Main!$B$3-2020))+(_xlfn.IFNA(VLOOKUP($A2,'EV Distribution'!$A$2:$B$1048576,2,FALSE),0)*'EV Characterization'!U$2)</f>
        <v>0.45759154658821866</v>
      </c>
      <c r="V2" s="2">
        <f>'[1]Pc, Winter, S3'!V2*((1+Main!$B$4)^(Main!$B$3-2020))+(_xlfn.IFNA(VLOOKUP($A2,'EV Distribution'!$A$2:$B$1048576,2,FALSE),0)*'EV Characterization'!V$2)</f>
        <v>0.46989047132107975</v>
      </c>
      <c r="W2" s="2">
        <f>'[1]Pc, Winter, S3'!W2*((1+Main!$B$4)^(Main!$B$3-2020))+(_xlfn.IFNA(VLOOKUP($A2,'EV Distribution'!$A$2:$B$1048576,2,FALSE),0)*'EV Characterization'!W$2)</f>
        <v>0.46086240157005931</v>
      </c>
      <c r="X2" s="2">
        <f>'[1]Pc, Winter, S3'!X2*((1+Main!$B$4)^(Main!$B$3-2020))+(_xlfn.IFNA(VLOOKUP($A2,'EV Distribution'!$A$2:$B$1048576,2,FALSE),0)*'EV Characterization'!X$2)</f>
        <v>0.96472605394601829</v>
      </c>
      <c r="Y2" s="2">
        <f>'[1]Pc, Winter, S3'!Y2*((1+Main!$B$4)^(Main!$B$3-2020))+(_xlfn.IFNA(VLOOKUP($A2,'EV Distribution'!$A$2:$B$1048576,2,FALSE),0)*'EV Characterization'!Y$2)</f>
        <v>1.0191995877559799</v>
      </c>
    </row>
    <row r="3" spans="1:25" x14ac:dyDescent="0.3">
      <c r="A3">
        <v>3</v>
      </c>
      <c r="B3" s="2">
        <f>'[1]Pc, Winter, S3'!B3*((1+Main!$B$4)^(Main!$B$3-2020))+(_xlfn.IFNA(VLOOKUP($A3,'EV Distribution'!$A$2:$B$1048576,2,FALSE),0)*'EV Characterization'!B$2)</f>
        <v>1.1427802756625089</v>
      </c>
      <c r="C3" s="2">
        <f>'[1]Pc, Winter, S3'!C3*((1+Main!$B$4)^(Main!$B$3-2020))+(_xlfn.IFNA(VLOOKUP($A3,'EV Distribution'!$A$2:$B$1048576,2,FALSE),0)*'EV Characterization'!C$2)</f>
        <v>1.0851983211863832</v>
      </c>
      <c r="D3" s="2">
        <f>'[1]Pc, Winter, S3'!D3*((1+Main!$B$4)^(Main!$B$3-2020))+(_xlfn.IFNA(VLOOKUP($A3,'EV Distribution'!$A$2:$B$1048576,2,FALSE),0)*'EV Characterization'!D$2)</f>
        <v>0.96200393268273776</v>
      </c>
      <c r="E3" s="2">
        <f>'[1]Pc, Winter, S3'!E3*((1+Main!$B$4)^(Main!$B$3-2020))+(_xlfn.IFNA(VLOOKUP($A3,'EV Distribution'!$A$2:$B$1048576,2,FALSE),0)*'EV Characterization'!E$2)</f>
        <v>0.90605829532350246</v>
      </c>
      <c r="F3" s="2">
        <f>'[1]Pc, Winter, S3'!F3*((1+Main!$B$4)^(Main!$B$3-2020))+(_xlfn.IFNA(VLOOKUP($A3,'EV Distribution'!$A$2:$B$1048576,2,FALSE),0)*'EV Characterization'!F$2)</f>
        <v>0.86748948348883104</v>
      </c>
      <c r="G3" s="2">
        <f>'[1]Pc, Winter, S3'!G3*((1+Main!$B$4)^(Main!$B$3-2020))+(_xlfn.IFNA(VLOOKUP($A3,'EV Distribution'!$A$2:$B$1048576,2,FALSE),0)*'EV Characterization'!G$2)</f>
        <v>0.89689421814852421</v>
      </c>
      <c r="H3" s="2">
        <f>'[1]Pc, Winter, S3'!H3*((1+Main!$B$4)^(Main!$B$3-2020))+(_xlfn.IFNA(VLOOKUP($A3,'EV Distribution'!$A$2:$B$1048576,2,FALSE),0)*'EV Characterization'!H$2)</f>
        <v>0.96696169467180759</v>
      </c>
      <c r="I3" s="2">
        <f>'[1]Pc, Winter, S3'!I3*((1+Main!$B$4)^(Main!$B$3-2020))+(_xlfn.IFNA(VLOOKUP($A3,'EV Distribution'!$A$2:$B$1048576,2,FALSE),0)*'EV Characterization'!I$2)</f>
        <v>0.58756328630429344</v>
      </c>
      <c r="J3" s="2">
        <f>'[1]Pc, Winter, S3'!J3*((1+Main!$B$4)^(Main!$B$3-2020))+(_xlfn.IFNA(VLOOKUP($A3,'EV Distribution'!$A$2:$B$1048576,2,FALSE),0)*'EV Characterization'!J$2)</f>
        <v>0.64769144140201129</v>
      </c>
      <c r="K3" s="2">
        <f>'[1]Pc, Winter, S3'!K3*((1+Main!$B$4)^(Main!$B$3-2020))+(_xlfn.IFNA(VLOOKUP($A3,'EV Distribution'!$A$2:$B$1048576,2,FALSE),0)*'EV Characterization'!K$2)</f>
        <v>0.76052538512193268</v>
      </c>
      <c r="L3" s="2">
        <f>'[1]Pc, Winter, S3'!L3*((1+Main!$B$4)^(Main!$B$3-2020))+(_xlfn.IFNA(VLOOKUP($A3,'EV Distribution'!$A$2:$B$1048576,2,FALSE),0)*'EV Characterization'!L$2)</f>
        <v>0.7353285731690915</v>
      </c>
      <c r="M3" s="2">
        <f>'[1]Pc, Winter, S3'!M3*((1+Main!$B$4)^(Main!$B$3-2020))+(_xlfn.IFNA(VLOOKUP($A3,'EV Distribution'!$A$2:$B$1048576,2,FALSE),0)*'EV Characterization'!M$2)</f>
        <v>0.7282070516888981</v>
      </c>
      <c r="N3" s="2">
        <f>'[1]Pc, Winter, S3'!N3*((1+Main!$B$4)^(Main!$B$3-2020))+(_xlfn.IFNA(VLOOKUP($A3,'EV Distribution'!$A$2:$B$1048576,2,FALSE),0)*'EV Characterization'!N$2)</f>
        <v>0.72096591893563677</v>
      </c>
      <c r="O3" s="2">
        <f>'[1]Pc, Winter, S3'!O3*((1+Main!$B$4)^(Main!$B$3-2020))+(_xlfn.IFNA(VLOOKUP($A3,'EV Distribution'!$A$2:$B$1048576,2,FALSE),0)*'EV Characterization'!O$2)</f>
        <v>0.66792861528160219</v>
      </c>
      <c r="P3" s="2">
        <f>'[1]Pc, Winter, S3'!P3*((1+Main!$B$4)^(Main!$B$3-2020))+(_xlfn.IFNA(VLOOKUP($A3,'EV Distribution'!$A$2:$B$1048576,2,FALSE),0)*'EV Characterization'!P$2)</f>
        <v>0.59921364066805438</v>
      </c>
      <c r="Q3" s="2">
        <f>'[1]Pc, Winter, S3'!Q3*((1+Main!$B$4)^(Main!$B$3-2020))+(_xlfn.IFNA(VLOOKUP($A3,'EV Distribution'!$A$2:$B$1048576,2,FALSE),0)*'EV Characterization'!Q$2)</f>
        <v>0.62666345836287962</v>
      </c>
      <c r="R3" s="2">
        <f>'[1]Pc, Winter, S3'!R3*((1+Main!$B$4)^(Main!$B$3-2020))+(_xlfn.IFNA(VLOOKUP($A3,'EV Distribution'!$A$2:$B$1048576,2,FALSE),0)*'EV Characterization'!R$2)</f>
        <v>0.69840421935465957</v>
      </c>
      <c r="S3" s="2">
        <f>'[1]Pc, Winter, S3'!S3*((1+Main!$B$4)^(Main!$B$3-2020))+(_xlfn.IFNA(VLOOKUP($A3,'EV Distribution'!$A$2:$B$1048576,2,FALSE),0)*'EV Characterization'!S$2)</f>
        <v>0.77001957155943146</v>
      </c>
      <c r="T3" s="2">
        <f>'[1]Pc, Winter, S3'!T3*((1+Main!$B$4)^(Main!$B$3-2020))+(_xlfn.IFNA(VLOOKUP($A3,'EV Distribution'!$A$2:$B$1048576,2,FALSE),0)*'EV Characterization'!T$2)</f>
        <v>0.76507875486300647</v>
      </c>
      <c r="U3" s="2">
        <f>'[1]Pc, Winter, S3'!U3*((1+Main!$B$4)^(Main!$B$3-2020))+(_xlfn.IFNA(VLOOKUP($A3,'EV Distribution'!$A$2:$B$1048576,2,FALSE),0)*'EV Characterization'!U$2)</f>
        <v>0.76648412283278733</v>
      </c>
      <c r="V3" s="2">
        <f>'[1]Pc, Winter, S3'!V3*((1+Main!$B$4)^(Main!$B$3-2020))+(_xlfn.IFNA(VLOOKUP($A3,'EV Distribution'!$A$2:$B$1048576,2,FALSE),0)*'EV Characterization'!V$2)</f>
        <v>0.74642653393847347</v>
      </c>
      <c r="W3" s="2">
        <f>'[1]Pc, Winter, S3'!W3*((1+Main!$B$4)^(Main!$B$3-2020))+(_xlfn.IFNA(VLOOKUP($A3,'EV Distribution'!$A$2:$B$1048576,2,FALSE),0)*'EV Characterization'!W$2)</f>
        <v>0.69884272486669174</v>
      </c>
      <c r="X3" s="2">
        <f>'[1]Pc, Winter, S3'!X3*((1+Main!$B$4)^(Main!$B$3-2020))+(_xlfn.IFNA(VLOOKUP($A3,'EV Distribution'!$A$2:$B$1048576,2,FALSE),0)*'EV Characterization'!X$2)</f>
        <v>1.1412906878874045</v>
      </c>
      <c r="Y3" s="2">
        <f>'[1]Pc, Winter, S3'!Y3*((1+Main!$B$4)^(Main!$B$3-2020))+(_xlfn.IFNA(VLOOKUP($A3,'EV Distribution'!$A$2:$B$1048576,2,FALSE),0)*'EV Characterization'!Y$2)</f>
        <v>1.1462908870722148</v>
      </c>
    </row>
    <row r="4" spans="1:25" x14ac:dyDescent="0.3">
      <c r="A4">
        <v>4</v>
      </c>
      <c r="B4" s="2">
        <f>'[1]Pc, Winter, S3'!B4*((1+Main!$B$4)^(Main!$B$3-2020))+(_xlfn.IFNA(VLOOKUP($A4,'EV Distribution'!$A$2:$B$1048576,2,FALSE),0)*'EV Characterization'!B$2)</f>
        <v>2.3377258576696329</v>
      </c>
      <c r="C4" s="2">
        <f>'[1]Pc, Winter, S3'!C4*((1+Main!$B$4)^(Main!$B$3-2020))+(_xlfn.IFNA(VLOOKUP($A4,'EV Distribution'!$A$2:$B$1048576,2,FALSE),0)*'EV Characterization'!C$2)</f>
        <v>2.2226892419970565</v>
      </c>
      <c r="D4" s="2">
        <f>'[1]Pc, Winter, S3'!D4*((1+Main!$B$4)^(Main!$B$3-2020))+(_xlfn.IFNA(VLOOKUP($A4,'EV Distribution'!$A$2:$B$1048576,2,FALSE),0)*'EV Characterization'!D$2)</f>
        <v>2.055433876918781</v>
      </c>
      <c r="E4" s="2">
        <f>'[1]Pc, Winter, S3'!E4*((1+Main!$B$4)^(Main!$B$3-2020))+(_xlfn.IFNA(VLOOKUP($A4,'EV Distribution'!$A$2:$B$1048576,2,FALSE),0)*'EV Characterization'!E$2)</f>
        <v>1.9912173586281576</v>
      </c>
      <c r="F4" s="2">
        <f>'[1]Pc, Winter, S3'!F4*((1+Main!$B$4)^(Main!$B$3-2020))+(_xlfn.IFNA(VLOOKUP($A4,'EV Distribution'!$A$2:$B$1048576,2,FALSE),0)*'EV Characterization'!F$2)</f>
        <v>1.9370132447276547</v>
      </c>
      <c r="G4" s="2">
        <f>'[1]Pc, Winter, S3'!G4*((1+Main!$B$4)^(Main!$B$3-2020))+(_xlfn.IFNA(VLOOKUP($A4,'EV Distribution'!$A$2:$B$1048576,2,FALSE),0)*'EV Characterization'!G$2)</f>
        <v>1.98229622863628</v>
      </c>
      <c r="H4" s="2">
        <f>'[1]Pc, Winter, S3'!H4*((1+Main!$B$4)^(Main!$B$3-2020))+(_xlfn.IFNA(VLOOKUP($A4,'EV Distribution'!$A$2:$B$1048576,2,FALSE),0)*'EV Characterization'!H$2)</f>
        <v>2.17308088805341</v>
      </c>
      <c r="I4" s="2">
        <f>'[1]Pc, Winter, S3'!I4*((1+Main!$B$4)^(Main!$B$3-2020))+(_xlfn.IFNA(VLOOKUP($A4,'EV Distribution'!$A$2:$B$1048576,2,FALSE),0)*'EV Characterization'!I$2)</f>
        <v>1.8333331734151221</v>
      </c>
      <c r="J4" s="2">
        <f>'[1]Pc, Winter, S3'!J4*((1+Main!$B$4)^(Main!$B$3-2020))+(_xlfn.IFNA(VLOOKUP($A4,'EV Distribution'!$A$2:$B$1048576,2,FALSE),0)*'EV Characterization'!J$2)</f>
        <v>1.9985191059528358</v>
      </c>
      <c r="K4" s="2">
        <f>'[1]Pc, Winter, S3'!K4*((1+Main!$B$4)^(Main!$B$3-2020))+(_xlfn.IFNA(VLOOKUP($A4,'EV Distribution'!$A$2:$B$1048576,2,FALSE),0)*'EV Characterization'!K$2)</f>
        <v>2.2923192376518391</v>
      </c>
      <c r="L4" s="2">
        <f>'[1]Pc, Winter, S3'!L4*((1+Main!$B$4)^(Main!$B$3-2020))+(_xlfn.IFNA(VLOOKUP($A4,'EV Distribution'!$A$2:$B$1048576,2,FALSE),0)*'EV Characterization'!L$2)</f>
        <v>2.403343683751503</v>
      </c>
      <c r="M4" s="2">
        <f>'[1]Pc, Winter, S3'!M4*((1+Main!$B$4)^(Main!$B$3-2020))+(_xlfn.IFNA(VLOOKUP($A4,'EV Distribution'!$A$2:$B$1048576,2,FALSE),0)*'EV Characterization'!M$2)</f>
        <v>2.4569536640696072</v>
      </c>
      <c r="N4" s="2">
        <f>'[1]Pc, Winter, S3'!N4*((1+Main!$B$4)^(Main!$B$3-2020))+(_xlfn.IFNA(VLOOKUP($A4,'EV Distribution'!$A$2:$B$1048576,2,FALSE),0)*'EV Characterization'!N$2)</f>
        <v>2.3855327903329608</v>
      </c>
      <c r="O4" s="2">
        <f>'[1]Pc, Winter, S3'!O4*((1+Main!$B$4)^(Main!$B$3-2020))+(_xlfn.IFNA(VLOOKUP($A4,'EV Distribution'!$A$2:$B$1048576,2,FALSE),0)*'EV Characterization'!O$2)</f>
        <v>2.2092121984299915</v>
      </c>
      <c r="P4" s="2">
        <f>'[1]Pc, Winter, S3'!P4*((1+Main!$B$4)^(Main!$B$3-2020))+(_xlfn.IFNA(VLOOKUP($A4,'EV Distribution'!$A$2:$B$1048576,2,FALSE),0)*'EV Characterization'!P$2)</f>
        <v>2.0842999686371098</v>
      </c>
      <c r="Q4" s="2">
        <f>'[1]Pc, Winter, S3'!Q4*((1+Main!$B$4)^(Main!$B$3-2020))+(_xlfn.IFNA(VLOOKUP($A4,'EV Distribution'!$A$2:$B$1048576,2,FALSE),0)*'EV Characterization'!Q$2)</f>
        <v>2.0033133610370641</v>
      </c>
      <c r="R4" s="2">
        <f>'[1]Pc, Winter, S3'!R4*((1+Main!$B$4)^(Main!$B$3-2020))+(_xlfn.IFNA(VLOOKUP($A4,'EV Distribution'!$A$2:$B$1048576,2,FALSE),0)*'EV Characterization'!R$2)</f>
        <v>2.0294966314232221</v>
      </c>
      <c r="S4" s="2">
        <f>'[1]Pc, Winter, S3'!S4*((1+Main!$B$4)^(Main!$B$3-2020))+(_xlfn.IFNA(VLOOKUP($A4,'EV Distribution'!$A$2:$B$1048576,2,FALSE),0)*'EV Characterization'!S$2)</f>
        <v>2.2687617721871769</v>
      </c>
      <c r="T4" s="2">
        <f>'[1]Pc, Winter, S3'!T4*((1+Main!$B$4)^(Main!$B$3-2020))+(_xlfn.IFNA(VLOOKUP($A4,'EV Distribution'!$A$2:$B$1048576,2,FALSE),0)*'EV Characterization'!T$2)</f>
        <v>2.3049903506525928</v>
      </c>
      <c r="U4" s="2">
        <f>'[1]Pc, Winter, S3'!U4*((1+Main!$B$4)^(Main!$B$3-2020))+(_xlfn.IFNA(VLOOKUP($A4,'EV Distribution'!$A$2:$B$1048576,2,FALSE),0)*'EV Characterization'!U$2)</f>
        <v>2.3164674506351437</v>
      </c>
      <c r="V4" s="2">
        <f>'[1]Pc, Winter, S3'!V4*((1+Main!$B$4)^(Main!$B$3-2020))+(_xlfn.IFNA(VLOOKUP($A4,'EV Distribution'!$A$2:$B$1048576,2,FALSE),0)*'EV Characterization'!V$2)</f>
        <v>2.2887244772621953</v>
      </c>
      <c r="W4" s="2">
        <f>'[1]Pc, Winter, S3'!W4*((1+Main!$B$4)^(Main!$B$3-2020))+(_xlfn.IFNA(VLOOKUP($A4,'EV Distribution'!$A$2:$B$1048576,2,FALSE),0)*'EV Characterization'!W$2)</f>
        <v>2.1558034919983267</v>
      </c>
      <c r="X4" s="2">
        <f>'[1]Pc, Winter, S3'!X4*((1+Main!$B$4)^(Main!$B$3-2020))+(_xlfn.IFNA(VLOOKUP($A4,'EV Distribution'!$A$2:$B$1048576,2,FALSE),0)*'EV Characterization'!X$2)</f>
        <v>2.5148741992803627</v>
      </c>
      <c r="Y4" s="2">
        <f>'[1]Pc, Winter, S3'!Y4*((1+Main!$B$4)^(Main!$B$3-2020))+(_xlfn.IFNA(VLOOKUP($A4,'EV Distribution'!$A$2:$B$1048576,2,FALSE),0)*'EV Characterization'!Y$2)</f>
        <v>2.3807715557756235</v>
      </c>
    </row>
    <row r="5" spans="1:25" x14ac:dyDescent="0.3">
      <c r="A5">
        <v>5</v>
      </c>
      <c r="B5" s="2">
        <f>'[1]Pc, Winter, S3'!B5*((1+Main!$B$4)^(Main!$B$3-2020))+(_xlfn.IFNA(VLOOKUP($A5,'EV Distribution'!$A$2:$B$1048576,2,FALSE),0)*'EV Characterization'!B$2)</f>
        <v>2.6404315396282168</v>
      </c>
      <c r="C5" s="2">
        <f>'[1]Pc, Winter, S3'!C5*((1+Main!$B$4)^(Main!$B$3-2020))+(_xlfn.IFNA(VLOOKUP($A5,'EV Distribution'!$A$2:$B$1048576,2,FALSE),0)*'EV Characterization'!C$2)</f>
        <v>1.9613716897118043</v>
      </c>
      <c r="D5" s="2">
        <f>'[1]Pc, Winter, S3'!D5*((1+Main!$B$4)^(Main!$B$3-2020))+(_xlfn.IFNA(VLOOKUP($A5,'EV Distribution'!$A$2:$B$1048576,2,FALSE),0)*'EV Characterization'!D$2)</f>
        <v>1.7933002745396065</v>
      </c>
      <c r="E5" s="2">
        <f>'[1]Pc, Winter, S3'!E5*((1+Main!$B$4)^(Main!$B$3-2020))+(_xlfn.IFNA(VLOOKUP($A5,'EV Distribution'!$A$2:$B$1048576,2,FALSE),0)*'EV Characterization'!E$2)</f>
        <v>1.6057458923932004</v>
      </c>
      <c r="F5" s="2">
        <f>'[1]Pc, Winter, S3'!F5*((1+Main!$B$4)^(Main!$B$3-2020))+(_xlfn.IFNA(VLOOKUP($A5,'EV Distribution'!$A$2:$B$1048576,2,FALSE),0)*'EV Characterization'!F$2)</f>
        <v>0.94276936569073433</v>
      </c>
      <c r="G5" s="2">
        <f>'[1]Pc, Winter, S3'!G5*((1+Main!$B$4)^(Main!$B$3-2020))+(_xlfn.IFNA(VLOOKUP($A5,'EV Distribution'!$A$2:$B$1048576,2,FALSE),0)*'EV Characterization'!G$2)</f>
        <v>1.3761959988754509</v>
      </c>
      <c r="H5" s="2">
        <f>'[1]Pc, Winter, S3'!H5*((1+Main!$B$4)^(Main!$B$3-2020))+(_xlfn.IFNA(VLOOKUP($A5,'EV Distribution'!$A$2:$B$1048576,2,FALSE),0)*'EV Characterization'!H$2)</f>
        <v>2.1512151951838128</v>
      </c>
      <c r="I5" s="2">
        <f>'[1]Pc, Winter, S3'!I5*((1+Main!$B$4)^(Main!$B$3-2020))+(_xlfn.IFNA(VLOOKUP($A5,'EV Distribution'!$A$2:$B$1048576,2,FALSE),0)*'EV Characterization'!I$2)</f>
        <v>2.2588898505046142</v>
      </c>
      <c r="J5" s="2">
        <f>'[1]Pc, Winter, S3'!J5*((1+Main!$B$4)^(Main!$B$3-2020))+(_xlfn.IFNA(VLOOKUP($A5,'EV Distribution'!$A$2:$B$1048576,2,FALSE),0)*'EV Characterization'!J$2)</f>
        <v>3.3096353879187954</v>
      </c>
      <c r="K5" s="2">
        <f>'[1]Pc, Winter, S3'!K5*((1+Main!$B$4)^(Main!$B$3-2020))+(_xlfn.IFNA(VLOOKUP($A5,'EV Distribution'!$A$2:$B$1048576,2,FALSE),0)*'EV Characterization'!K$2)</f>
        <v>4.0826037128170993</v>
      </c>
      <c r="L5" s="2">
        <f>'[1]Pc, Winter, S3'!L5*((1+Main!$B$4)^(Main!$B$3-2020))+(_xlfn.IFNA(VLOOKUP($A5,'EV Distribution'!$A$2:$B$1048576,2,FALSE),0)*'EV Characterization'!L$2)</f>
        <v>4.5715001752333562</v>
      </c>
      <c r="M5" s="2">
        <f>'[1]Pc, Winter, S3'!M5*((1+Main!$B$4)^(Main!$B$3-2020))+(_xlfn.IFNA(VLOOKUP($A5,'EV Distribution'!$A$2:$B$1048576,2,FALSE),0)*'EV Characterization'!M$2)</f>
        <v>4.7338408381904555</v>
      </c>
      <c r="N5" s="2">
        <f>'[1]Pc, Winter, S3'!N5*((1+Main!$B$4)^(Main!$B$3-2020))+(_xlfn.IFNA(VLOOKUP($A5,'EV Distribution'!$A$2:$B$1048576,2,FALSE),0)*'EV Characterization'!N$2)</f>
        <v>4.085693590294424</v>
      </c>
      <c r="O5" s="2">
        <f>'[1]Pc, Winter, S3'!O5*((1+Main!$B$4)^(Main!$B$3-2020))+(_xlfn.IFNA(VLOOKUP($A5,'EV Distribution'!$A$2:$B$1048576,2,FALSE),0)*'EV Characterization'!O$2)</f>
        <v>3.0307979530392202</v>
      </c>
      <c r="P5" s="2">
        <f>'[1]Pc, Winter, S3'!P5*((1+Main!$B$4)^(Main!$B$3-2020))+(_xlfn.IFNA(VLOOKUP($A5,'EV Distribution'!$A$2:$B$1048576,2,FALSE),0)*'EV Characterization'!P$2)</f>
        <v>2.5778235735604973</v>
      </c>
      <c r="Q5" s="2">
        <f>'[1]Pc, Winter, S3'!Q5*((1+Main!$B$4)^(Main!$B$3-2020))+(_xlfn.IFNA(VLOOKUP($A5,'EV Distribution'!$A$2:$B$1048576,2,FALSE),0)*'EV Characterization'!Q$2)</f>
        <v>2.39999885056895</v>
      </c>
      <c r="R5" s="2">
        <f>'[1]Pc, Winter, S3'!R5*((1+Main!$B$4)^(Main!$B$3-2020))+(_xlfn.IFNA(VLOOKUP($A5,'EV Distribution'!$A$2:$B$1048576,2,FALSE),0)*'EV Characterization'!R$2)</f>
        <v>3.1629707399318621</v>
      </c>
      <c r="S5" s="2">
        <f>'[1]Pc, Winter, S3'!S5*((1+Main!$B$4)^(Main!$B$3-2020))+(_xlfn.IFNA(VLOOKUP($A5,'EV Distribution'!$A$2:$B$1048576,2,FALSE),0)*'EV Characterization'!S$2)</f>
        <v>4.7747597881149977</v>
      </c>
      <c r="T5" s="2">
        <f>'[1]Pc, Winter, S3'!T5*((1+Main!$B$4)^(Main!$B$3-2020))+(_xlfn.IFNA(VLOOKUP($A5,'EV Distribution'!$A$2:$B$1048576,2,FALSE),0)*'EV Characterization'!T$2)</f>
        <v>4.8290873281392148</v>
      </c>
      <c r="U5" s="2">
        <f>'[1]Pc, Winter, S3'!U5*((1+Main!$B$4)^(Main!$B$3-2020))+(_xlfn.IFNA(VLOOKUP($A5,'EV Distribution'!$A$2:$B$1048576,2,FALSE),0)*'EV Characterization'!U$2)</f>
        <v>4.3230034302410321</v>
      </c>
      <c r="V5" s="2">
        <f>'[1]Pc, Winter, S3'!V5*((1+Main!$B$4)^(Main!$B$3-2020))+(_xlfn.IFNA(VLOOKUP($A5,'EV Distribution'!$A$2:$B$1048576,2,FALSE),0)*'EV Characterization'!V$2)</f>
        <v>3.9447071821452866</v>
      </c>
      <c r="W5" s="2">
        <f>'[1]Pc, Winter, S3'!W5*((1+Main!$B$4)^(Main!$B$3-2020))+(_xlfn.IFNA(VLOOKUP($A5,'EV Distribution'!$A$2:$B$1048576,2,FALSE),0)*'EV Characterization'!W$2)</f>
        <v>3.4078406334746849</v>
      </c>
      <c r="X5" s="2">
        <f>'[1]Pc, Winter, S3'!X5*((1+Main!$B$4)^(Main!$B$3-2020))+(_xlfn.IFNA(VLOOKUP($A5,'EV Distribution'!$A$2:$B$1048576,2,FALSE),0)*'EV Characterization'!X$2)</f>
        <v>2.981619232319336</v>
      </c>
      <c r="Y5" s="2">
        <f>'[1]Pc, Winter, S3'!Y5*((1+Main!$B$4)^(Main!$B$3-2020))+(_xlfn.IFNA(VLOOKUP($A5,'EV Distribution'!$A$2:$B$1048576,2,FALSE),0)*'EV Characterization'!Y$2)</f>
        <v>2.350102800756626</v>
      </c>
    </row>
    <row r="6" spans="1:25" x14ac:dyDescent="0.3">
      <c r="A6">
        <v>6</v>
      </c>
      <c r="B6" s="2">
        <f>'[1]Pc, Winter, S3'!B6*((1+Main!$B$4)^(Main!$B$3-2020))+(_xlfn.IFNA(VLOOKUP($A6,'EV Distribution'!$A$2:$B$1048576,2,FALSE),0)*'EV Characterization'!B$2)</f>
        <v>1.4644718842852433</v>
      </c>
      <c r="C6" s="2">
        <f>'[1]Pc, Winter, S3'!C6*((1+Main!$B$4)^(Main!$B$3-2020))+(_xlfn.IFNA(VLOOKUP($A6,'EV Distribution'!$A$2:$B$1048576,2,FALSE),0)*'EV Characterization'!C$2)</f>
        <v>1.3728438938662713</v>
      </c>
      <c r="D6" s="2">
        <f>'[1]Pc, Winter, S3'!D6*((1+Main!$B$4)^(Main!$B$3-2020))+(_xlfn.IFNA(VLOOKUP($A6,'EV Distribution'!$A$2:$B$1048576,2,FALSE),0)*'EV Characterization'!D$2)</f>
        <v>1.2079871496114909</v>
      </c>
      <c r="E6" s="2">
        <f>'[1]Pc, Winter, S3'!E6*((1+Main!$B$4)^(Main!$B$3-2020))+(_xlfn.IFNA(VLOOKUP($A6,'EV Distribution'!$A$2:$B$1048576,2,FALSE),0)*'EV Characterization'!E$2)</f>
        <v>1.1463798969174626</v>
      </c>
      <c r="F6" s="2">
        <f>'[1]Pc, Winter, S3'!F6*((1+Main!$B$4)^(Main!$B$3-2020))+(_xlfn.IFNA(VLOOKUP($A6,'EV Distribution'!$A$2:$B$1048576,2,FALSE),0)*'EV Characterization'!F$2)</f>
        <v>1.112171963392784</v>
      </c>
      <c r="G6" s="2">
        <f>'[1]Pc, Winter, S3'!G6*((1+Main!$B$4)^(Main!$B$3-2020))+(_xlfn.IFNA(VLOOKUP($A6,'EV Distribution'!$A$2:$B$1048576,2,FALSE),0)*'EV Characterization'!G$2)</f>
        <v>1.1399797841105879</v>
      </c>
      <c r="H6" s="2">
        <f>'[1]Pc, Winter, S3'!H6*((1+Main!$B$4)^(Main!$B$3-2020))+(_xlfn.IFNA(VLOOKUP($A6,'EV Distribution'!$A$2:$B$1048576,2,FALSE),0)*'EV Characterization'!H$2)</f>
        <v>1.2381211349113093</v>
      </c>
      <c r="I6" s="2">
        <f>'[1]Pc, Winter, S3'!I6*((1+Main!$B$4)^(Main!$B$3-2020))+(_xlfn.IFNA(VLOOKUP($A6,'EV Distribution'!$A$2:$B$1048576,2,FALSE),0)*'EV Characterization'!I$2)</f>
        <v>0.83778549700909366</v>
      </c>
      <c r="J6" s="2">
        <f>'[1]Pc, Winter, S3'!J6*((1+Main!$B$4)^(Main!$B$3-2020))+(_xlfn.IFNA(VLOOKUP($A6,'EV Distribution'!$A$2:$B$1048576,2,FALSE),0)*'EV Characterization'!J$2)</f>
        <v>0.96995290774249865</v>
      </c>
      <c r="K6" s="2">
        <f>'[1]Pc, Winter, S3'!K6*((1+Main!$B$4)^(Main!$B$3-2020))+(_xlfn.IFNA(VLOOKUP($A6,'EV Distribution'!$A$2:$B$1048576,2,FALSE),0)*'EV Characterization'!K$2)</f>
        <v>1.1802055105941669</v>
      </c>
      <c r="L6" s="2">
        <f>'[1]Pc, Winter, S3'!L6*((1+Main!$B$4)^(Main!$B$3-2020))+(_xlfn.IFNA(VLOOKUP($A6,'EV Distribution'!$A$2:$B$1048576,2,FALSE),0)*'EV Characterization'!L$2)</f>
        <v>1.2834446417787821</v>
      </c>
      <c r="M6" s="2">
        <f>'[1]Pc, Winter, S3'!M6*((1+Main!$B$4)^(Main!$B$3-2020))+(_xlfn.IFNA(VLOOKUP($A6,'EV Distribution'!$A$2:$B$1048576,2,FALSE),0)*'EV Characterization'!M$2)</f>
        <v>1.362797509726013</v>
      </c>
      <c r="N6" s="2">
        <f>'[1]Pc, Winter, S3'!N6*((1+Main!$B$4)^(Main!$B$3-2020))+(_xlfn.IFNA(VLOOKUP($A6,'EV Distribution'!$A$2:$B$1048576,2,FALSE),0)*'EV Characterization'!N$2)</f>
        <v>1.329373772655507</v>
      </c>
      <c r="O6" s="2">
        <f>'[1]Pc, Winter, S3'!O6*((1+Main!$B$4)^(Main!$B$3-2020))+(_xlfn.IFNA(VLOOKUP($A6,'EV Distribution'!$A$2:$B$1048576,2,FALSE),0)*'EV Characterization'!O$2)</f>
        <v>1.2032417995755813</v>
      </c>
      <c r="P6" s="2">
        <f>'[1]Pc, Winter, S3'!P6*((1+Main!$B$4)^(Main!$B$3-2020))+(_xlfn.IFNA(VLOOKUP($A6,'EV Distribution'!$A$2:$B$1048576,2,FALSE),0)*'EV Characterization'!P$2)</f>
        <v>1.0954534568426995</v>
      </c>
      <c r="Q6" s="2">
        <f>'[1]Pc, Winter, S3'!Q6*((1+Main!$B$4)^(Main!$B$3-2020))+(_xlfn.IFNA(VLOOKUP($A6,'EV Distribution'!$A$2:$B$1048576,2,FALSE),0)*'EV Characterization'!Q$2)</f>
        <v>1.0664220862837188</v>
      </c>
      <c r="R6" s="2">
        <f>'[1]Pc, Winter, S3'!R6*((1+Main!$B$4)^(Main!$B$3-2020))+(_xlfn.IFNA(VLOOKUP($A6,'EV Distribution'!$A$2:$B$1048576,2,FALSE),0)*'EV Characterization'!R$2)</f>
        <v>1.1134304852600663</v>
      </c>
      <c r="S6" s="2">
        <f>'[1]Pc, Winter, S3'!S6*((1+Main!$B$4)^(Main!$B$3-2020))+(_xlfn.IFNA(VLOOKUP($A6,'EV Distribution'!$A$2:$B$1048576,2,FALSE),0)*'EV Characterization'!S$2)</f>
        <v>1.1993369950618846</v>
      </c>
      <c r="T6" s="2">
        <f>'[1]Pc, Winter, S3'!T6*((1+Main!$B$4)^(Main!$B$3-2020))+(_xlfn.IFNA(VLOOKUP($A6,'EV Distribution'!$A$2:$B$1048576,2,FALSE),0)*'EV Characterization'!T$2)</f>
        <v>1.2131192096651151</v>
      </c>
      <c r="U6" s="2">
        <f>'[1]Pc, Winter, S3'!U6*((1+Main!$B$4)^(Main!$B$3-2020))+(_xlfn.IFNA(VLOOKUP($A6,'EV Distribution'!$A$2:$B$1048576,2,FALSE),0)*'EV Characterization'!U$2)</f>
        <v>1.2721590252063897</v>
      </c>
      <c r="V6" s="2">
        <f>'[1]Pc, Winter, S3'!V6*((1+Main!$B$4)^(Main!$B$3-2020))+(_xlfn.IFNA(VLOOKUP($A6,'EV Distribution'!$A$2:$B$1048576,2,FALSE),0)*'EV Characterization'!V$2)</f>
        <v>1.2532674175453895</v>
      </c>
      <c r="W6" s="2">
        <f>'[1]Pc, Winter, S3'!W6*((1+Main!$B$4)^(Main!$B$3-2020))+(_xlfn.IFNA(VLOOKUP($A6,'EV Distribution'!$A$2:$B$1048576,2,FALSE),0)*'EV Characterization'!W$2)</f>
        <v>1.1923618520621395</v>
      </c>
      <c r="X6" s="2">
        <f>'[1]Pc, Winter, S3'!X6*((1+Main!$B$4)^(Main!$B$3-2020))+(_xlfn.IFNA(VLOOKUP($A6,'EV Distribution'!$A$2:$B$1048576,2,FALSE),0)*'EV Characterization'!X$2)</f>
        <v>1.567137715971926</v>
      </c>
      <c r="Y6" s="2">
        <f>'[1]Pc, Winter, S3'!Y6*((1+Main!$B$4)^(Main!$B$3-2020))+(_xlfn.IFNA(VLOOKUP($A6,'EV Distribution'!$A$2:$B$1048576,2,FALSE),0)*'EV Characterization'!Y$2)</f>
        <v>1.4846676233794414</v>
      </c>
    </row>
    <row r="7" spans="1:25" x14ac:dyDescent="0.3">
      <c r="A7">
        <v>7</v>
      </c>
      <c r="B7" s="2">
        <f>'[1]Pc, Winter, S3'!B7*((1+Main!$B$4)^(Main!$B$3-2020))+(_xlfn.IFNA(VLOOKUP($A7,'EV Distribution'!$A$2:$B$1048576,2,FALSE),0)*'EV Characterization'!B$2)</f>
        <v>1.0011957655701771</v>
      </c>
      <c r="C7" s="2">
        <f>'[1]Pc, Winter, S3'!C7*((1+Main!$B$4)^(Main!$B$3-2020))+(_xlfn.IFNA(VLOOKUP($A7,'EV Distribution'!$A$2:$B$1048576,2,FALSE),0)*'EV Characterization'!C$2)</f>
        <v>0.96478152747710877</v>
      </c>
      <c r="D7" s="2">
        <f>'[1]Pc, Winter, S3'!D7*((1+Main!$B$4)^(Main!$B$3-2020))+(_xlfn.IFNA(VLOOKUP($A7,'EV Distribution'!$A$2:$B$1048576,2,FALSE),0)*'EV Characterization'!D$2)</f>
        <v>0.85363499626972505</v>
      </c>
      <c r="E7" s="2">
        <f>'[1]Pc, Winter, S3'!E7*((1+Main!$B$4)^(Main!$B$3-2020))+(_xlfn.IFNA(VLOOKUP($A7,'EV Distribution'!$A$2:$B$1048576,2,FALSE),0)*'EV Characterization'!E$2)</f>
        <v>0.80606754931896085</v>
      </c>
      <c r="F7" s="2">
        <f>'[1]Pc, Winter, S3'!F7*((1+Main!$B$4)^(Main!$B$3-2020))+(_xlfn.IFNA(VLOOKUP($A7,'EV Distribution'!$A$2:$B$1048576,2,FALSE),0)*'EV Characterization'!F$2)</f>
        <v>0.7620883189098604</v>
      </c>
      <c r="G7" s="2">
        <f>'[1]Pc, Winter, S3'!G7*((1+Main!$B$4)^(Main!$B$3-2020))+(_xlfn.IFNA(VLOOKUP($A7,'EV Distribution'!$A$2:$B$1048576,2,FALSE),0)*'EV Characterization'!G$2)</f>
        <v>0.7744800975398658</v>
      </c>
      <c r="H7" s="2">
        <f>'[1]Pc, Winter, S3'!H7*((1+Main!$B$4)^(Main!$B$3-2020))+(_xlfn.IFNA(VLOOKUP($A7,'EV Distribution'!$A$2:$B$1048576,2,FALSE),0)*'EV Characterization'!H$2)</f>
        <v>0.82719151221100184</v>
      </c>
      <c r="I7" s="2">
        <f>'[1]Pc, Winter, S3'!I7*((1+Main!$B$4)^(Main!$B$3-2020))+(_xlfn.IFNA(VLOOKUP($A7,'EV Distribution'!$A$2:$B$1048576,2,FALSE),0)*'EV Characterization'!I$2)</f>
        <v>0.38569109907620203</v>
      </c>
      <c r="J7" s="2">
        <f>'[1]Pc, Winter, S3'!J7*((1+Main!$B$4)^(Main!$B$3-2020))+(_xlfn.IFNA(VLOOKUP($A7,'EV Distribution'!$A$2:$B$1048576,2,FALSE),0)*'EV Characterization'!J$2)</f>
        <v>0.39238648457504882</v>
      </c>
      <c r="K7" s="2">
        <f>'[1]Pc, Winter, S3'!K7*((1+Main!$B$4)^(Main!$B$3-2020))+(_xlfn.IFNA(VLOOKUP($A7,'EV Distribution'!$A$2:$B$1048576,2,FALSE),0)*'EV Characterization'!K$2)</f>
        <v>0.45007041668894299</v>
      </c>
      <c r="L7" s="2">
        <f>'[1]Pc, Winter, S3'!L7*((1+Main!$B$4)^(Main!$B$3-2020))+(_xlfn.IFNA(VLOOKUP($A7,'EV Distribution'!$A$2:$B$1048576,2,FALSE),0)*'EV Characterization'!L$2)</f>
        <v>0.42359657949782969</v>
      </c>
      <c r="M7" s="2">
        <f>'[1]Pc, Winter, S3'!M7*((1+Main!$B$4)^(Main!$B$3-2020))+(_xlfn.IFNA(VLOOKUP($A7,'EV Distribution'!$A$2:$B$1048576,2,FALSE),0)*'EV Characterization'!M$2)</f>
        <v>0.41481026721379233</v>
      </c>
      <c r="N7" s="2">
        <f>'[1]Pc, Winter, S3'!N7*((1+Main!$B$4)^(Main!$B$3-2020))+(_xlfn.IFNA(VLOOKUP($A7,'EV Distribution'!$A$2:$B$1048576,2,FALSE),0)*'EV Characterization'!N$2)</f>
        <v>0.43019607535050736</v>
      </c>
      <c r="O7" s="2">
        <f>'[1]Pc, Winter, S3'!O7*((1+Main!$B$4)^(Main!$B$3-2020))+(_xlfn.IFNA(VLOOKUP($A7,'EV Distribution'!$A$2:$B$1048576,2,FALSE),0)*'EV Characterization'!O$2)</f>
        <v>0.42789530847765606</v>
      </c>
      <c r="P7" s="2">
        <f>'[1]Pc, Winter, S3'!P7*((1+Main!$B$4)^(Main!$B$3-2020))+(_xlfn.IFNA(VLOOKUP($A7,'EV Distribution'!$A$2:$B$1048576,2,FALSE),0)*'EV Characterization'!P$2)</f>
        <v>0.40607574402749602</v>
      </c>
      <c r="Q7" s="2">
        <f>'[1]Pc, Winter, S3'!Q7*((1+Main!$B$4)^(Main!$B$3-2020))+(_xlfn.IFNA(VLOOKUP($A7,'EV Distribution'!$A$2:$B$1048576,2,FALSE),0)*'EV Characterization'!Q$2)</f>
        <v>0.41169906977526405</v>
      </c>
      <c r="R7" s="2">
        <f>'[1]Pc, Winter, S3'!R7*((1+Main!$B$4)^(Main!$B$3-2020))+(_xlfn.IFNA(VLOOKUP($A7,'EV Distribution'!$A$2:$B$1048576,2,FALSE),0)*'EV Characterization'!R$2)</f>
        <v>0.44278308473375128</v>
      </c>
      <c r="S7" s="2">
        <f>'[1]Pc, Winter, S3'!S7*((1+Main!$B$4)^(Main!$B$3-2020))+(_xlfn.IFNA(VLOOKUP($A7,'EV Distribution'!$A$2:$B$1048576,2,FALSE),0)*'EV Characterization'!S$2)</f>
        <v>0.46908549506806629</v>
      </c>
      <c r="T7" s="2">
        <f>'[1]Pc, Winter, S3'!T7*((1+Main!$B$4)^(Main!$B$3-2020))+(_xlfn.IFNA(VLOOKUP($A7,'EV Distribution'!$A$2:$B$1048576,2,FALSE),0)*'EV Characterization'!T$2)</f>
        <v>0.43893888635451789</v>
      </c>
      <c r="U7" s="2">
        <f>'[1]Pc, Winter, S3'!U7*((1+Main!$B$4)^(Main!$B$3-2020))+(_xlfn.IFNA(VLOOKUP($A7,'EV Distribution'!$A$2:$B$1048576,2,FALSE),0)*'EV Characterization'!U$2)</f>
        <v>0.47453604409816985</v>
      </c>
      <c r="V7" s="2">
        <f>'[1]Pc, Winter, S3'!V7*((1+Main!$B$4)^(Main!$B$3-2020))+(_xlfn.IFNA(VLOOKUP($A7,'EV Distribution'!$A$2:$B$1048576,2,FALSE),0)*'EV Characterization'!V$2)</f>
        <v>0.47694848423972325</v>
      </c>
      <c r="W7" s="2">
        <f>'[1]Pc, Winter, S3'!W7*((1+Main!$B$4)^(Main!$B$3-2020))+(_xlfn.IFNA(VLOOKUP($A7,'EV Distribution'!$A$2:$B$1048576,2,FALSE),0)*'EV Characterization'!W$2)</f>
        <v>0.46446389913426045</v>
      </c>
      <c r="X7" s="2">
        <f>'[1]Pc, Winter, S3'!X7*((1+Main!$B$4)^(Main!$B$3-2020))+(_xlfn.IFNA(VLOOKUP($A7,'EV Distribution'!$A$2:$B$1048576,2,FALSE),0)*'EV Characterization'!X$2)</f>
        <v>0.94966388925437561</v>
      </c>
      <c r="Y7" s="2">
        <f>'[1]Pc, Winter, S3'!Y7*((1+Main!$B$4)^(Main!$B$3-2020))+(_xlfn.IFNA(VLOOKUP($A7,'EV Distribution'!$A$2:$B$1048576,2,FALSE),0)*'EV Characterization'!Y$2)</f>
        <v>0.98832948230349726</v>
      </c>
    </row>
    <row r="8" spans="1:25" x14ac:dyDescent="0.3">
      <c r="A8">
        <v>8</v>
      </c>
      <c r="B8" s="2">
        <f>'[1]Pc, Winter, S3'!B8*((1+Main!$B$4)^(Main!$B$3-2020))+(_xlfn.IFNA(VLOOKUP($A8,'EV Distribution'!$A$2:$B$1048576,2,FALSE),0)*'EV Characterization'!B$2)</f>
        <v>1.6565184424747752</v>
      </c>
      <c r="C8" s="2">
        <f>'[1]Pc, Winter, S3'!C8*((1+Main!$B$4)^(Main!$B$3-2020))+(_xlfn.IFNA(VLOOKUP($A8,'EV Distribution'!$A$2:$B$1048576,2,FALSE),0)*'EV Characterization'!C$2)</f>
        <v>1.5589163869225473</v>
      </c>
      <c r="D8" s="2">
        <f>'[1]Pc, Winter, S3'!D8*((1+Main!$B$4)^(Main!$B$3-2020))+(_xlfn.IFNA(VLOOKUP($A8,'EV Distribution'!$A$2:$B$1048576,2,FALSE),0)*'EV Characterization'!D$2)</f>
        <v>1.4252602621219639</v>
      </c>
      <c r="E8" s="2">
        <f>'[1]Pc, Winter, S3'!E8*((1+Main!$B$4)^(Main!$B$3-2020))+(_xlfn.IFNA(VLOOKUP($A8,'EV Distribution'!$A$2:$B$1048576,2,FALSE),0)*'EV Characterization'!E$2)</f>
        <v>1.3493063327510519</v>
      </c>
      <c r="F8" s="2">
        <f>'[1]Pc, Winter, S3'!F8*((1+Main!$B$4)^(Main!$B$3-2020))+(_xlfn.IFNA(VLOOKUP($A8,'EV Distribution'!$A$2:$B$1048576,2,FALSE),0)*'EV Characterization'!F$2)</f>
        <v>1.3291053970547946</v>
      </c>
      <c r="G8" s="2">
        <f>'[1]Pc, Winter, S3'!G8*((1+Main!$B$4)^(Main!$B$3-2020))+(_xlfn.IFNA(VLOOKUP($A8,'EV Distribution'!$A$2:$B$1048576,2,FALSE),0)*'EV Characterization'!G$2)</f>
        <v>1.3902160554796148</v>
      </c>
      <c r="H8" s="2">
        <f>'[1]Pc, Winter, S3'!H8*((1+Main!$B$4)^(Main!$B$3-2020))+(_xlfn.IFNA(VLOOKUP($A8,'EV Distribution'!$A$2:$B$1048576,2,FALSE),0)*'EV Characterization'!H$2)</f>
        <v>1.5322630057731956</v>
      </c>
      <c r="I8" s="2">
        <f>'[1]Pc, Winter, S3'!I8*((1+Main!$B$4)^(Main!$B$3-2020))+(_xlfn.IFNA(VLOOKUP($A8,'EV Distribution'!$A$2:$B$1048576,2,FALSE),0)*'EV Characterization'!I$2)</f>
        <v>1.1213313249865078</v>
      </c>
      <c r="J8" s="2">
        <f>'[1]Pc, Winter, S3'!J8*((1+Main!$B$4)^(Main!$B$3-2020))+(_xlfn.IFNA(VLOOKUP($A8,'EV Distribution'!$A$2:$B$1048576,2,FALSE),0)*'EV Characterization'!J$2)</f>
        <v>1.2808882974553435</v>
      </c>
      <c r="K8" s="2">
        <f>'[1]Pc, Winter, S3'!K8*((1+Main!$B$4)^(Main!$B$3-2020))+(_xlfn.IFNA(VLOOKUP($A8,'EV Distribution'!$A$2:$B$1048576,2,FALSE),0)*'EV Characterization'!K$2)</f>
        <v>1.4999617025844656</v>
      </c>
      <c r="L8" s="2">
        <f>'[1]Pc, Winter, S3'!L8*((1+Main!$B$4)^(Main!$B$3-2020))+(_xlfn.IFNA(VLOOKUP($A8,'EV Distribution'!$A$2:$B$1048576,2,FALSE),0)*'EV Characterization'!L$2)</f>
        <v>1.5586993328108585</v>
      </c>
      <c r="M8" s="2">
        <f>'[1]Pc, Winter, S3'!M8*((1+Main!$B$4)^(Main!$B$3-2020))+(_xlfn.IFNA(VLOOKUP($A8,'EV Distribution'!$A$2:$B$1048576,2,FALSE),0)*'EV Characterization'!M$2)</f>
        <v>1.6754135538241828</v>
      </c>
      <c r="N8" s="2">
        <f>'[1]Pc, Winter, S3'!N8*((1+Main!$B$4)^(Main!$B$3-2020))+(_xlfn.IFNA(VLOOKUP($A8,'EV Distribution'!$A$2:$B$1048576,2,FALSE),0)*'EV Characterization'!N$2)</f>
        <v>1.6612466002284672</v>
      </c>
      <c r="O8" s="2">
        <f>'[1]Pc, Winter, S3'!O8*((1+Main!$B$4)^(Main!$B$3-2020))+(_xlfn.IFNA(VLOOKUP($A8,'EV Distribution'!$A$2:$B$1048576,2,FALSE),0)*'EV Characterization'!O$2)</f>
        <v>1.5526399084981022</v>
      </c>
      <c r="P8" s="2">
        <f>'[1]Pc, Winter, S3'!P8*((1+Main!$B$4)^(Main!$B$3-2020))+(_xlfn.IFNA(VLOOKUP($A8,'EV Distribution'!$A$2:$B$1048576,2,FALSE),0)*'EV Characterization'!P$2)</f>
        <v>1.4486291233102433</v>
      </c>
      <c r="Q8" s="2">
        <f>'[1]Pc, Winter, S3'!Q8*((1+Main!$B$4)^(Main!$B$3-2020))+(_xlfn.IFNA(VLOOKUP($A8,'EV Distribution'!$A$2:$B$1048576,2,FALSE),0)*'EV Characterization'!Q$2)</f>
        <v>1.3152258264815142</v>
      </c>
      <c r="R8" s="2">
        <f>'[1]Pc, Winter, S3'!R8*((1+Main!$B$4)^(Main!$B$3-2020))+(_xlfn.IFNA(VLOOKUP($A8,'EV Distribution'!$A$2:$B$1048576,2,FALSE),0)*'EV Characterization'!R$2)</f>
        <v>1.3446151351259568</v>
      </c>
      <c r="S8" s="2">
        <f>'[1]Pc, Winter, S3'!S8*((1+Main!$B$4)^(Main!$B$3-2020))+(_xlfn.IFNA(VLOOKUP($A8,'EV Distribution'!$A$2:$B$1048576,2,FALSE),0)*'EV Characterization'!S$2)</f>
        <v>1.4510868567303787</v>
      </c>
      <c r="T8" s="2">
        <f>'[1]Pc, Winter, S3'!T8*((1+Main!$B$4)^(Main!$B$3-2020))+(_xlfn.IFNA(VLOOKUP($A8,'EV Distribution'!$A$2:$B$1048576,2,FALSE),0)*'EV Characterization'!T$2)</f>
        <v>1.43641692797148</v>
      </c>
      <c r="U8" s="2">
        <f>'[1]Pc, Winter, S3'!U8*((1+Main!$B$4)^(Main!$B$3-2020))+(_xlfn.IFNA(VLOOKUP($A8,'EV Distribution'!$A$2:$B$1048576,2,FALSE),0)*'EV Characterization'!U$2)</f>
        <v>1.4472235472704396</v>
      </c>
      <c r="V8" s="2">
        <f>'[1]Pc, Winter, S3'!V8*((1+Main!$B$4)^(Main!$B$3-2020))+(_xlfn.IFNA(VLOOKUP($A8,'EV Distribution'!$A$2:$B$1048576,2,FALSE),0)*'EV Characterization'!V$2)</f>
        <v>1.489126863171274</v>
      </c>
      <c r="W8" s="2">
        <f>'[1]Pc, Winter, S3'!W8*((1+Main!$B$4)^(Main!$B$3-2020))+(_xlfn.IFNA(VLOOKUP($A8,'EV Distribution'!$A$2:$B$1048576,2,FALSE),0)*'EV Characterization'!W$2)</f>
        <v>1.4146641089809957</v>
      </c>
      <c r="X8" s="2">
        <f>'[1]Pc, Winter, S3'!X8*((1+Main!$B$4)^(Main!$B$3-2020))+(_xlfn.IFNA(VLOOKUP($A8,'EV Distribution'!$A$2:$B$1048576,2,FALSE),0)*'EV Characterization'!X$2)</f>
        <v>1.752959120208085</v>
      </c>
      <c r="Y8" s="2">
        <f>'[1]Pc, Winter, S3'!Y8*((1+Main!$B$4)^(Main!$B$3-2020))+(_xlfn.IFNA(VLOOKUP($A8,'EV Distribution'!$A$2:$B$1048576,2,FALSE),0)*'EV Characterization'!Y$2)</f>
        <v>1.6909086129524453</v>
      </c>
    </row>
    <row r="9" spans="1:25" x14ac:dyDescent="0.3">
      <c r="A9">
        <v>9</v>
      </c>
      <c r="B9" s="2">
        <f>'[1]Pc, Winter, S3'!B9*((1+Main!$B$4)^(Main!$B$3-2020))+(_xlfn.IFNA(VLOOKUP($A9,'EV Distribution'!$A$2:$B$1048576,2,FALSE),0)*'EV Characterization'!B$2)</f>
        <v>1.1515835638262546</v>
      </c>
      <c r="C9" s="2">
        <f>'[1]Pc, Winter, S3'!C9*((1+Main!$B$4)^(Main!$B$3-2020))+(_xlfn.IFNA(VLOOKUP($A9,'EV Distribution'!$A$2:$B$1048576,2,FALSE),0)*'EV Characterization'!C$2)</f>
        <v>1.1049856188365139</v>
      </c>
      <c r="D9" s="2">
        <f>'[1]Pc, Winter, S3'!D9*((1+Main!$B$4)^(Main!$B$3-2020))+(_xlfn.IFNA(VLOOKUP($A9,'EV Distribution'!$A$2:$B$1048576,2,FALSE),0)*'EV Characterization'!D$2)</f>
        <v>0.98485825443047936</v>
      </c>
      <c r="E9" s="2">
        <f>'[1]Pc, Winter, S3'!E9*((1+Main!$B$4)^(Main!$B$3-2020))+(_xlfn.IFNA(VLOOKUP($A9,'EV Distribution'!$A$2:$B$1048576,2,FALSE),0)*'EV Characterization'!E$2)</f>
        <v>0.9351879665612135</v>
      </c>
      <c r="F9" s="2">
        <f>'[1]Pc, Winter, S3'!F9*((1+Main!$B$4)^(Main!$B$3-2020))+(_xlfn.IFNA(VLOOKUP($A9,'EV Distribution'!$A$2:$B$1048576,2,FALSE),0)*'EV Characterization'!F$2)</f>
        <v>0.8972396368347012</v>
      </c>
      <c r="G9" s="2">
        <f>'[1]Pc, Winter, S3'!G9*((1+Main!$B$4)^(Main!$B$3-2020))+(_xlfn.IFNA(VLOOKUP($A9,'EV Distribution'!$A$2:$B$1048576,2,FALSE),0)*'EV Characterization'!G$2)</f>
        <v>0.93649329685111726</v>
      </c>
      <c r="H9" s="2">
        <f>'[1]Pc, Winter, S3'!H9*((1+Main!$B$4)^(Main!$B$3-2020))+(_xlfn.IFNA(VLOOKUP($A9,'EV Distribution'!$A$2:$B$1048576,2,FALSE),0)*'EV Characterization'!H$2)</f>
        <v>1.024917419629308</v>
      </c>
      <c r="I9" s="2">
        <f>'[1]Pc, Winter, S3'!I9*((1+Main!$B$4)^(Main!$B$3-2020))+(_xlfn.IFNA(VLOOKUP($A9,'EV Distribution'!$A$2:$B$1048576,2,FALSE),0)*'EV Characterization'!I$2)</f>
        <v>0.61599709412258419</v>
      </c>
      <c r="J9" s="2">
        <f>'[1]Pc, Winter, S3'!J9*((1+Main!$B$4)^(Main!$B$3-2020))+(_xlfn.IFNA(VLOOKUP($A9,'EV Distribution'!$A$2:$B$1048576,2,FALSE),0)*'EV Characterization'!J$2)</f>
        <v>0.68457934929950781</v>
      </c>
      <c r="K9" s="2">
        <f>'[1]Pc, Winter, S3'!K9*((1+Main!$B$4)^(Main!$B$3-2020))+(_xlfn.IFNA(VLOOKUP($A9,'EV Distribution'!$A$2:$B$1048576,2,FALSE),0)*'EV Characterization'!K$2)</f>
        <v>0.81282679415931047</v>
      </c>
      <c r="L9" s="2">
        <f>'[1]Pc, Winter, S3'!L9*((1+Main!$B$4)^(Main!$B$3-2020))+(_xlfn.IFNA(VLOOKUP($A9,'EV Distribution'!$A$2:$B$1048576,2,FALSE),0)*'EV Characterization'!L$2)</f>
        <v>0.8733614743778817</v>
      </c>
      <c r="M9" s="2">
        <f>'[1]Pc, Winter, S3'!M9*((1+Main!$B$4)^(Main!$B$3-2020))+(_xlfn.IFNA(VLOOKUP($A9,'EV Distribution'!$A$2:$B$1048576,2,FALSE),0)*'EV Characterization'!M$2)</f>
        <v>0.89387344357875809</v>
      </c>
      <c r="N9" s="2">
        <f>'[1]Pc, Winter, S3'!N9*((1+Main!$B$4)^(Main!$B$3-2020))+(_xlfn.IFNA(VLOOKUP($A9,'EV Distribution'!$A$2:$B$1048576,2,FALSE),0)*'EV Characterization'!N$2)</f>
        <v>0.82454462937377859</v>
      </c>
      <c r="O9" s="2">
        <f>'[1]Pc, Winter, S3'!O9*((1+Main!$B$4)^(Main!$B$3-2020))+(_xlfn.IFNA(VLOOKUP($A9,'EV Distribution'!$A$2:$B$1048576,2,FALSE),0)*'EV Characterization'!O$2)</f>
        <v>0.7614385571213993</v>
      </c>
      <c r="P9" s="2">
        <f>'[1]Pc, Winter, S3'!P9*((1+Main!$B$4)^(Main!$B$3-2020))+(_xlfn.IFNA(VLOOKUP($A9,'EV Distribution'!$A$2:$B$1048576,2,FALSE),0)*'EV Characterization'!P$2)</f>
        <v>0.72450654951907989</v>
      </c>
      <c r="Q9" s="2">
        <f>'[1]Pc, Winter, S3'!Q9*((1+Main!$B$4)^(Main!$B$3-2020))+(_xlfn.IFNA(VLOOKUP($A9,'EV Distribution'!$A$2:$B$1048576,2,FALSE),0)*'EV Characterization'!Q$2)</f>
        <v>0.70539305840583111</v>
      </c>
      <c r="R9" s="2">
        <f>'[1]Pc, Winter, S3'!R9*((1+Main!$B$4)^(Main!$B$3-2020))+(_xlfn.IFNA(VLOOKUP($A9,'EV Distribution'!$A$2:$B$1048576,2,FALSE),0)*'EV Characterization'!R$2)</f>
        <v>0.7235657946690679</v>
      </c>
      <c r="S9" s="2">
        <f>'[1]Pc, Winter, S3'!S9*((1+Main!$B$4)^(Main!$B$3-2020))+(_xlfn.IFNA(VLOOKUP($A9,'EV Distribution'!$A$2:$B$1048576,2,FALSE),0)*'EV Characterization'!S$2)</f>
        <v>0.75218005495885421</v>
      </c>
      <c r="T9" s="2">
        <f>'[1]Pc, Winter, S3'!T9*((1+Main!$B$4)^(Main!$B$3-2020))+(_xlfn.IFNA(VLOOKUP($A9,'EV Distribution'!$A$2:$B$1048576,2,FALSE),0)*'EV Characterization'!T$2)</f>
        <v>0.73398494165907735</v>
      </c>
      <c r="U9" s="2">
        <f>'[1]Pc, Winter, S3'!U9*((1+Main!$B$4)^(Main!$B$3-2020))+(_xlfn.IFNA(VLOOKUP($A9,'EV Distribution'!$A$2:$B$1048576,2,FALSE),0)*'EV Characterization'!U$2)</f>
        <v>0.76779814560939663</v>
      </c>
      <c r="V9" s="2">
        <f>'[1]Pc, Winter, S3'!V9*((1+Main!$B$4)^(Main!$B$3-2020))+(_xlfn.IFNA(VLOOKUP($A9,'EV Distribution'!$A$2:$B$1048576,2,FALSE),0)*'EV Characterization'!V$2)</f>
        <v>0.75912491336254007</v>
      </c>
      <c r="W9" s="2">
        <f>'[1]Pc, Winter, S3'!W9*((1+Main!$B$4)^(Main!$B$3-2020))+(_xlfn.IFNA(VLOOKUP($A9,'EV Distribution'!$A$2:$B$1048576,2,FALSE),0)*'EV Characterization'!W$2)</f>
        <v>0.71261036821799484</v>
      </c>
      <c r="X9" s="2">
        <f>'[1]Pc, Winter, S3'!X9*((1+Main!$B$4)^(Main!$B$3-2020))+(_xlfn.IFNA(VLOOKUP($A9,'EV Distribution'!$A$2:$B$1048576,2,FALSE),0)*'EV Characterization'!X$2)</f>
        <v>1.1610349527299073</v>
      </c>
      <c r="Y9" s="2">
        <f>'[1]Pc, Winter, S3'!Y9*((1+Main!$B$4)^(Main!$B$3-2020))+(_xlfn.IFNA(VLOOKUP($A9,'EV Distribution'!$A$2:$B$1048576,2,FALSE),0)*'EV Characterization'!Y$2)</f>
        <v>1.149919397152759</v>
      </c>
    </row>
    <row r="10" spans="1:25" x14ac:dyDescent="0.3">
      <c r="A10">
        <v>20</v>
      </c>
      <c r="B10" s="2">
        <f>'[1]Pc, Winter, S3'!B10*((1+Main!$B$4)^(Main!$B$3-2020))+(_xlfn.IFNA(VLOOKUP($A10,'EV Distribution'!$A$2:$B$1048576,2,FALSE),0)*'EV Characterization'!B$2)</f>
        <v>2.3153335538241828</v>
      </c>
      <c r="C10" s="2">
        <f>'[1]Pc, Winter, S3'!C10*((1+Main!$B$4)^(Main!$B$3-2020))+(_xlfn.IFNA(VLOOKUP($A10,'EV Distribution'!$A$2:$B$1048576,2,FALSE),0)*'EV Characterization'!C$2)</f>
        <v>2.289546887157516</v>
      </c>
      <c r="D10" s="2">
        <f>'[1]Pc, Winter, S3'!D10*((1+Main!$B$4)^(Main!$B$3-2020))+(_xlfn.IFNA(VLOOKUP($A10,'EV Distribution'!$A$2:$B$1048576,2,FALSE),0)*'EV Characterization'!D$2)</f>
        <v>2.1840335538241824</v>
      </c>
      <c r="E10" s="2">
        <f>'[1]Pc, Winter, S3'!E10*((1+Main!$B$4)^(Main!$B$3-2020))+(_xlfn.IFNA(VLOOKUP($A10,'EV Distribution'!$A$2:$B$1048576,2,FALSE),0)*'EV Characterization'!E$2)</f>
        <v>2.1415268871575162</v>
      </c>
      <c r="F10" s="2">
        <f>'[1]Pc, Winter, S3'!F10*((1+Main!$B$4)^(Main!$B$3-2020))+(_xlfn.IFNA(VLOOKUP($A10,'EV Distribution'!$A$2:$B$1048576,2,FALSE),0)*'EV Characterization'!F$2)</f>
        <v>2.0988402204908496</v>
      </c>
      <c r="G10" s="2">
        <f>'[1]Pc, Winter, S3'!G10*((1+Main!$B$4)^(Main!$B$3-2020))+(_xlfn.IFNA(VLOOKUP($A10,'EV Distribution'!$A$2:$B$1048576,2,FALSE),0)*'EV Characterization'!G$2)</f>
        <v>2.1018268871575163</v>
      </c>
      <c r="H10" s="2">
        <f>'[1]Pc, Winter, S3'!H10*((1+Main!$B$4)^(Main!$B$3-2020))+(_xlfn.IFNA(VLOOKUP($A10,'EV Distribution'!$A$2:$B$1048576,2,FALSE),0)*'EV Characterization'!H$2)</f>
        <v>2.1424935538241829</v>
      </c>
      <c r="I10" s="2">
        <f>'[1]Pc, Winter, S3'!I10*((1+Main!$B$4)^(Main!$B$3-2020))+(_xlfn.IFNA(VLOOKUP($A10,'EV Distribution'!$A$2:$B$1048576,2,FALSE),0)*'EV Characterization'!I$2)</f>
        <v>1.6887335538241828</v>
      </c>
      <c r="J10" s="2">
        <f>'[1]Pc, Winter, S3'!J10*((1+Main!$B$4)^(Main!$B$3-2020))+(_xlfn.IFNA(VLOOKUP($A10,'EV Distribution'!$A$2:$B$1048576,2,FALSE),0)*'EV Characterization'!J$2)</f>
        <v>1.6824002204908495</v>
      </c>
      <c r="K10" s="2">
        <f>'[1]Pc, Winter, S3'!K10*((1+Main!$B$4)^(Main!$B$3-2020))+(_xlfn.IFNA(VLOOKUP($A10,'EV Distribution'!$A$2:$B$1048576,2,FALSE),0)*'EV Characterization'!K$2)</f>
        <v>1.7195468871575161</v>
      </c>
      <c r="L10" s="2">
        <f>'[1]Pc, Winter, S3'!L10*((1+Main!$B$4)^(Main!$B$3-2020))+(_xlfn.IFNA(VLOOKUP($A10,'EV Distribution'!$A$2:$B$1048576,2,FALSE),0)*'EV Characterization'!L$2)</f>
        <v>1.6864002204908495</v>
      </c>
      <c r="M10" s="2">
        <f>'[1]Pc, Winter, S3'!M10*((1+Main!$B$4)^(Main!$B$3-2020))+(_xlfn.IFNA(VLOOKUP($A10,'EV Distribution'!$A$2:$B$1048576,2,FALSE),0)*'EV Characterization'!M$2)</f>
        <v>1.6754135538241828</v>
      </c>
      <c r="N10" s="2">
        <f>'[1]Pc, Winter, S3'!N10*((1+Main!$B$4)^(Main!$B$3-2020))+(_xlfn.IFNA(VLOOKUP($A10,'EV Distribution'!$A$2:$B$1048576,2,FALSE),0)*'EV Characterization'!N$2)</f>
        <v>1.690886887157516</v>
      </c>
      <c r="O10" s="2">
        <f>'[1]Pc, Winter, S3'!O10*((1+Main!$B$4)^(Main!$B$3-2020))+(_xlfn.IFNA(VLOOKUP($A10,'EV Distribution'!$A$2:$B$1048576,2,FALSE),0)*'EV Characterization'!O$2)</f>
        <v>1.7017135538241828</v>
      </c>
      <c r="P10" s="2">
        <f>'[1]Pc, Winter, S3'!P10*((1+Main!$B$4)^(Main!$B$3-2020))+(_xlfn.IFNA(VLOOKUP($A10,'EV Distribution'!$A$2:$B$1048576,2,FALSE),0)*'EV Characterization'!P$2)</f>
        <v>1.6979935538241828</v>
      </c>
      <c r="Q10" s="2">
        <f>'[1]Pc, Winter, S3'!Q10*((1+Main!$B$4)^(Main!$B$3-2020))+(_xlfn.IFNA(VLOOKUP($A10,'EV Distribution'!$A$2:$B$1048576,2,FALSE),0)*'EV Characterization'!Q$2)</f>
        <v>1.7043735538241827</v>
      </c>
      <c r="R10" s="2">
        <f>'[1]Pc, Winter, S3'!R10*((1+Main!$B$4)^(Main!$B$3-2020))+(_xlfn.IFNA(VLOOKUP($A10,'EV Distribution'!$A$2:$B$1048576,2,FALSE),0)*'EV Characterization'!R$2)</f>
        <v>1.728406887157516</v>
      </c>
      <c r="S10" s="2">
        <f>'[1]Pc, Winter, S3'!S10*((1+Main!$B$4)^(Main!$B$3-2020))+(_xlfn.IFNA(VLOOKUP($A10,'EV Distribution'!$A$2:$B$1048576,2,FALSE),0)*'EV Characterization'!S$2)</f>
        <v>1.7325002204908495</v>
      </c>
      <c r="T10" s="2">
        <f>'[1]Pc, Winter, S3'!T10*((1+Main!$B$4)^(Main!$B$3-2020))+(_xlfn.IFNA(VLOOKUP($A10,'EV Distribution'!$A$2:$B$1048576,2,FALSE),0)*'EV Characterization'!T$2)</f>
        <v>1.7029268871575161</v>
      </c>
      <c r="U10" s="2">
        <f>'[1]Pc, Winter, S3'!U10*((1+Main!$B$4)^(Main!$B$3-2020))+(_xlfn.IFNA(VLOOKUP($A10,'EV Distribution'!$A$2:$B$1048576,2,FALSE),0)*'EV Characterization'!U$2)</f>
        <v>1.7250002204908494</v>
      </c>
      <c r="V10" s="2">
        <f>'[1]Pc, Winter, S3'!V10*((1+Main!$B$4)^(Main!$B$3-2020))+(_xlfn.IFNA(VLOOKUP($A10,'EV Distribution'!$A$2:$B$1048576,2,FALSE),0)*'EV Characterization'!V$2)</f>
        <v>1.7363402204908494</v>
      </c>
      <c r="W10" s="2">
        <f>'[1]Pc, Winter, S3'!W10*((1+Main!$B$4)^(Main!$B$3-2020))+(_xlfn.IFNA(VLOOKUP($A10,'EV Distribution'!$A$2:$B$1048576,2,FALSE),0)*'EV Characterization'!W$2)</f>
        <v>1.7323335538241826</v>
      </c>
      <c r="X10" s="2">
        <f>'[1]Pc, Winter, S3'!X10*((1+Main!$B$4)^(Main!$B$3-2020))+(_xlfn.IFNA(VLOOKUP($A10,'EV Distribution'!$A$2:$B$1048576,2,FALSE),0)*'EV Characterization'!X$2)</f>
        <v>2.2388402204908493</v>
      </c>
      <c r="Y10" s="2">
        <f>'[1]Pc, Winter, S3'!Y10*((1+Main!$B$4)^(Main!$B$3-2020))+(_xlfn.IFNA(VLOOKUP($A10,'EV Distribution'!$A$2:$B$1048576,2,FALSE),0)*'EV Characterization'!Y$2)</f>
        <v>2.288113553824183</v>
      </c>
    </row>
    <row r="11" spans="1:25" x14ac:dyDescent="0.3">
      <c r="A11">
        <v>21</v>
      </c>
      <c r="B11" s="2">
        <f>'[1]Pc, Winter, S3'!B11*((1+Main!$B$4)^(Main!$B$3-2020))+(_xlfn.IFNA(VLOOKUP($A11,'EV Distribution'!$A$2:$B$1048576,2,FALSE),0)*'EV Characterization'!B$2)</f>
        <v>1.0173265174085049</v>
      </c>
      <c r="C11" s="2">
        <f>'[1]Pc, Winter, S3'!C11*((1+Main!$B$4)^(Main!$B$3-2020))+(_xlfn.IFNA(VLOOKUP($A11,'EV Distribution'!$A$2:$B$1048576,2,FALSE),0)*'EV Characterization'!C$2)</f>
        <v>0.96610687068505829</v>
      </c>
      <c r="D11" s="2">
        <f>'[1]Pc, Winter, S3'!D11*((1+Main!$B$4)^(Main!$B$3-2020))+(_xlfn.IFNA(VLOOKUP($A11,'EV Distribution'!$A$2:$B$1048576,2,FALSE),0)*'EV Characterization'!D$2)</f>
        <v>0.84588276207655066</v>
      </c>
      <c r="E11" s="2">
        <f>'[1]Pc, Winter, S3'!E11*((1+Main!$B$4)^(Main!$B$3-2020))+(_xlfn.IFNA(VLOOKUP($A11,'EV Distribution'!$A$2:$B$1048576,2,FALSE),0)*'EV Characterization'!E$2)</f>
        <v>0.79873604854376934</v>
      </c>
      <c r="F11" s="2">
        <f>'[1]Pc, Winter, S3'!F11*((1+Main!$B$4)^(Main!$B$3-2020))+(_xlfn.IFNA(VLOOKUP($A11,'EV Distribution'!$A$2:$B$1048576,2,FALSE),0)*'EV Characterization'!F$2)</f>
        <v>0.75330724330312093</v>
      </c>
      <c r="G11" s="2">
        <f>'[1]Pc, Winter, S3'!G11*((1+Main!$B$4)^(Main!$B$3-2020))+(_xlfn.IFNA(VLOOKUP($A11,'EV Distribution'!$A$2:$B$1048576,2,FALSE),0)*'EV Characterization'!G$2)</f>
        <v>0.77095876510785943</v>
      </c>
      <c r="H11" s="2">
        <f>'[1]Pc, Winter, S3'!H11*((1+Main!$B$4)^(Main!$B$3-2020))+(_xlfn.IFNA(VLOOKUP($A11,'EV Distribution'!$A$2:$B$1048576,2,FALSE),0)*'EV Characterization'!H$2)</f>
        <v>0.83618254774913914</v>
      </c>
      <c r="I11" s="2">
        <f>'[1]Pc, Winter, S3'!I11*((1+Main!$B$4)^(Main!$B$3-2020))+(_xlfn.IFNA(VLOOKUP($A11,'EV Distribution'!$A$2:$B$1048576,2,FALSE),0)*'EV Characterization'!I$2)</f>
        <v>0.41202285709970887</v>
      </c>
      <c r="J11" s="2">
        <f>'[1]Pc, Winter, S3'!J11*((1+Main!$B$4)^(Main!$B$3-2020))+(_xlfn.IFNA(VLOOKUP($A11,'EV Distribution'!$A$2:$B$1048576,2,FALSE),0)*'EV Characterization'!J$2)</f>
        <v>0.46281822238672626</v>
      </c>
      <c r="K11" s="2">
        <f>'[1]Pc, Winter, S3'!K11*((1+Main!$B$4)^(Main!$B$3-2020))+(_xlfn.IFNA(VLOOKUP($A11,'EV Distribution'!$A$2:$B$1048576,2,FALSE),0)*'EV Characterization'!K$2)</f>
        <v>0.56576008728591476</v>
      </c>
      <c r="L11" s="2">
        <f>'[1]Pc, Winter, S3'!L11*((1+Main!$B$4)^(Main!$B$3-2020))+(_xlfn.IFNA(VLOOKUP($A11,'EV Distribution'!$A$2:$B$1048576,2,FALSE),0)*'EV Characterization'!L$2)</f>
        <v>0.58178359417443759</v>
      </c>
      <c r="M11" s="2">
        <f>'[1]Pc, Winter, S3'!M11*((1+Main!$B$4)^(Main!$B$3-2020))+(_xlfn.IFNA(VLOOKUP($A11,'EV Distribution'!$A$2:$B$1048576,2,FALSE),0)*'EV Characterization'!M$2)</f>
        <v>0.58125739948058808</v>
      </c>
      <c r="N11" s="2">
        <f>'[1]Pc, Winter, S3'!N11*((1+Main!$B$4)^(Main!$B$3-2020))+(_xlfn.IFNA(VLOOKUP($A11,'EV Distribution'!$A$2:$B$1048576,2,FALSE),0)*'EV Characterization'!N$2)</f>
        <v>0.55051126864217514</v>
      </c>
      <c r="O11" s="2">
        <f>'[1]Pc, Winter, S3'!O11*((1+Main!$B$4)^(Main!$B$3-2020))+(_xlfn.IFNA(VLOOKUP($A11,'EV Distribution'!$A$2:$B$1048576,2,FALSE),0)*'EV Characterization'!O$2)</f>
        <v>0.51406345347937576</v>
      </c>
      <c r="P11" s="2">
        <f>'[1]Pc, Winter, S3'!P11*((1+Main!$B$4)^(Main!$B$3-2020))+(_xlfn.IFNA(VLOOKUP($A11,'EV Distribution'!$A$2:$B$1048576,2,FALSE),0)*'EV Characterization'!P$2)</f>
        <v>0.48635125129626328</v>
      </c>
      <c r="Q11" s="2">
        <f>'[1]Pc, Winter, S3'!Q11*((1+Main!$B$4)^(Main!$B$3-2020))+(_xlfn.IFNA(VLOOKUP($A11,'EV Distribution'!$A$2:$B$1048576,2,FALSE),0)*'EV Characterization'!Q$2)</f>
        <v>0.48293172383221705</v>
      </c>
      <c r="R11" s="2">
        <f>'[1]Pc, Winter, S3'!R11*((1+Main!$B$4)^(Main!$B$3-2020))+(_xlfn.IFNA(VLOOKUP($A11,'EV Distribution'!$A$2:$B$1048576,2,FALSE),0)*'EV Characterization'!R$2)</f>
        <v>0.51562995178948912</v>
      </c>
      <c r="S11" s="2">
        <f>'[1]Pc, Winter, S3'!S11*((1+Main!$B$4)^(Main!$B$3-2020))+(_xlfn.IFNA(VLOOKUP($A11,'EV Distribution'!$A$2:$B$1048576,2,FALSE),0)*'EV Characterization'!S$2)</f>
        <v>0.5589965187830358</v>
      </c>
      <c r="T11" s="2">
        <f>'[1]Pc, Winter, S3'!T11*((1+Main!$B$4)^(Main!$B$3-2020))+(_xlfn.IFNA(VLOOKUP($A11,'EV Distribution'!$A$2:$B$1048576,2,FALSE),0)*'EV Characterization'!T$2)</f>
        <v>0.54271007082214395</v>
      </c>
      <c r="U11" s="2">
        <f>'[1]Pc, Winter, S3'!U11*((1+Main!$B$4)^(Main!$B$3-2020))+(_xlfn.IFNA(VLOOKUP($A11,'EV Distribution'!$A$2:$B$1048576,2,FALSE),0)*'EV Characterization'!U$2)</f>
        <v>0.56459195429911357</v>
      </c>
      <c r="V11" s="2">
        <f>'[1]Pc, Winter, S3'!V11*((1+Main!$B$4)^(Main!$B$3-2020))+(_xlfn.IFNA(VLOOKUP($A11,'EV Distribution'!$A$2:$B$1048576,2,FALSE),0)*'EV Characterization'!V$2)</f>
        <v>0.55851944344001181</v>
      </c>
      <c r="W11" s="2">
        <f>'[1]Pc, Winter, S3'!W11*((1+Main!$B$4)^(Main!$B$3-2020))+(_xlfn.IFNA(VLOOKUP($A11,'EV Distribution'!$A$2:$B$1048576,2,FALSE),0)*'EV Characterization'!W$2)</f>
        <v>0.53155670774931718</v>
      </c>
      <c r="X11" s="2">
        <f>'[1]Pc, Winter, S3'!X11*((1+Main!$B$4)^(Main!$B$3-2020))+(_xlfn.IFNA(VLOOKUP($A11,'EV Distribution'!$A$2:$B$1048576,2,FALSE),0)*'EV Characterization'!X$2)</f>
        <v>1.0025335525327379</v>
      </c>
      <c r="Y11" s="2">
        <f>'[1]Pc, Winter, S3'!Y11*((1+Main!$B$4)^(Main!$B$3-2020))+(_xlfn.IFNA(VLOOKUP($A11,'EV Distribution'!$A$2:$B$1048576,2,FALSE),0)*'EV Characterization'!Y$2)</f>
        <v>1.0053251129018563</v>
      </c>
    </row>
    <row r="12" spans="1:25" x14ac:dyDescent="0.3">
      <c r="A12">
        <v>22</v>
      </c>
      <c r="B12" s="2">
        <f>'[1]Pc, Winter, S3'!B12*((1+Main!$B$4)^(Main!$B$3-2020))+(_xlfn.IFNA(VLOOKUP($A12,'EV Distribution'!$A$2:$B$1048576,2,FALSE),0)*'EV Characterization'!B$2)</f>
        <v>0.90133846010342844</v>
      </c>
      <c r="C12" s="2">
        <f>'[1]Pc, Winter, S3'!C12*((1+Main!$B$4)^(Main!$B$3-2020))+(_xlfn.IFNA(VLOOKUP($A12,'EV Distribution'!$A$2:$B$1048576,2,FALSE),0)*'EV Characterization'!C$2)</f>
        <v>0.86295092316569899</v>
      </c>
      <c r="D12" s="2">
        <f>'[1]Pc, Winter, S3'!D12*((1+Main!$B$4)^(Main!$B$3-2020))+(_xlfn.IFNA(VLOOKUP($A12,'EV Distribution'!$A$2:$B$1048576,2,FALSE),0)*'EV Characterization'!D$2)</f>
        <v>0.74876983822871679</v>
      </c>
      <c r="E12" s="2">
        <f>'[1]Pc, Winter, S3'!E12*((1+Main!$B$4)^(Main!$B$3-2020))+(_xlfn.IFNA(VLOOKUP($A12,'EV Distribution'!$A$2:$B$1048576,2,FALSE),0)*'EV Characterization'!E$2)</f>
        <v>0.70439933527493759</v>
      </c>
      <c r="F12" s="2">
        <f>'[1]Pc, Winter, S3'!F12*((1+Main!$B$4)^(Main!$B$3-2020))+(_xlfn.IFNA(VLOOKUP($A12,'EV Distribution'!$A$2:$B$1048576,2,FALSE),0)*'EV Characterization'!F$2)</f>
        <v>0.66000012808215835</v>
      </c>
      <c r="G12" s="2">
        <f>'[1]Pc, Winter, S3'!G12*((1+Main!$B$4)^(Main!$B$3-2020))+(_xlfn.IFNA(VLOOKUP($A12,'EV Distribution'!$A$2:$B$1048576,2,FALSE),0)*'EV Characterization'!G$2)</f>
        <v>0.68311142925353563</v>
      </c>
      <c r="H12" s="2">
        <f>'[1]Pc, Winter, S3'!H12*((1+Main!$B$4)^(Main!$B$3-2020))+(_xlfn.IFNA(VLOOKUP($A12,'EV Distribution'!$A$2:$B$1048576,2,FALSE),0)*'EV Characterization'!H$2)</f>
        <v>0.74889888500884871</v>
      </c>
      <c r="I12" s="2">
        <f>'[1]Pc, Winter, S3'!I12*((1+Main!$B$4)^(Main!$B$3-2020))+(_xlfn.IFNA(VLOOKUP($A12,'EV Distribution'!$A$2:$B$1048576,2,FALSE),0)*'EV Characterization'!I$2)</f>
        <v>0.32674071397071153</v>
      </c>
      <c r="J12" s="2">
        <f>'[1]Pc, Winter, S3'!J12*((1+Main!$B$4)^(Main!$B$3-2020))+(_xlfn.IFNA(VLOOKUP($A12,'EV Distribution'!$A$2:$B$1048576,2,FALSE),0)*'EV Characterization'!J$2)</f>
        <v>0.35281590078167729</v>
      </c>
      <c r="K12" s="2">
        <f>'[1]Pc, Winter, S3'!K12*((1+Main!$B$4)^(Main!$B$3-2020))+(_xlfn.IFNA(VLOOKUP($A12,'EV Distribution'!$A$2:$B$1048576,2,FALSE),0)*'EV Characterization'!K$2)</f>
        <v>0.42269673111877715</v>
      </c>
      <c r="L12" s="2">
        <f>'[1]Pc, Winter, S3'!L12*((1+Main!$B$4)^(Main!$B$3-2020))+(_xlfn.IFNA(VLOOKUP($A12,'EV Distribution'!$A$2:$B$1048576,2,FALSE),0)*'EV Characterization'!L$2)</f>
        <v>0.42377050436192365</v>
      </c>
      <c r="M12" s="2">
        <f>'[1]Pc, Winter, S3'!M12*((1+Main!$B$4)^(Main!$B$3-2020))+(_xlfn.IFNA(VLOOKUP($A12,'EV Distribution'!$A$2:$B$1048576,2,FALSE),0)*'EV Characterization'!M$2)</f>
        <v>0.42494937743150324</v>
      </c>
      <c r="N12" s="2">
        <f>'[1]Pc, Winter, S3'!N12*((1+Main!$B$4)^(Main!$B$3-2020))+(_xlfn.IFNA(VLOOKUP($A12,'EV Distribution'!$A$2:$B$1048576,2,FALSE),0)*'EV Characterization'!N$2)</f>
        <v>0.4126522031885948</v>
      </c>
      <c r="O12" s="2">
        <f>'[1]Pc, Winter, S3'!O12*((1+Main!$B$4)^(Main!$B$3-2020))+(_xlfn.IFNA(VLOOKUP($A12,'EV Distribution'!$A$2:$B$1048576,2,FALSE),0)*'EV Characterization'!O$2)</f>
        <v>0.39555430764679572</v>
      </c>
      <c r="P12" s="2">
        <f>'[1]Pc, Winter, S3'!P12*((1+Main!$B$4)^(Main!$B$3-2020))+(_xlfn.IFNA(VLOOKUP($A12,'EV Distribution'!$A$2:$B$1048576,2,FALSE),0)*'EV Characterization'!P$2)</f>
        <v>0.36574371775045628</v>
      </c>
      <c r="Q12" s="2">
        <f>'[1]Pc, Winter, S3'!Q12*((1+Main!$B$4)^(Main!$B$3-2020))+(_xlfn.IFNA(VLOOKUP($A12,'EV Distribution'!$A$2:$B$1048576,2,FALSE),0)*'EV Characterization'!Q$2)</f>
        <v>0.3636211299566483</v>
      </c>
      <c r="R12" s="2">
        <f>'[1]Pc, Winter, S3'!R12*((1+Main!$B$4)^(Main!$B$3-2020))+(_xlfn.IFNA(VLOOKUP($A12,'EV Distribution'!$A$2:$B$1048576,2,FALSE),0)*'EV Characterization'!R$2)</f>
        <v>0.40864767243917599</v>
      </c>
      <c r="S12" s="2">
        <f>'[1]Pc, Winter, S3'!S12*((1+Main!$B$4)^(Main!$B$3-2020))+(_xlfn.IFNA(VLOOKUP($A12,'EV Distribution'!$A$2:$B$1048576,2,FALSE),0)*'EV Characterization'!S$2)</f>
        <v>0.44296537040261863</v>
      </c>
      <c r="T12" s="2">
        <f>'[1]Pc, Winter, S3'!T12*((1+Main!$B$4)^(Main!$B$3-2020))+(_xlfn.IFNA(VLOOKUP($A12,'EV Distribution'!$A$2:$B$1048576,2,FALSE),0)*'EV Characterization'!T$2)</f>
        <v>0.4147441511051837</v>
      </c>
      <c r="U12" s="2">
        <f>'[1]Pc, Winter, S3'!U12*((1+Main!$B$4)^(Main!$B$3-2020))+(_xlfn.IFNA(VLOOKUP($A12,'EV Distribution'!$A$2:$B$1048576,2,FALSE),0)*'EV Characterization'!U$2)</f>
        <v>0.43957320990456439</v>
      </c>
      <c r="V12" s="2">
        <f>'[1]Pc, Winter, S3'!V12*((1+Main!$B$4)^(Main!$B$3-2020))+(_xlfn.IFNA(VLOOKUP($A12,'EV Distribution'!$A$2:$B$1048576,2,FALSE),0)*'EV Characterization'!V$2)</f>
        <v>0.43956185497927136</v>
      </c>
      <c r="W12" s="2">
        <f>'[1]Pc, Winter, S3'!W12*((1+Main!$B$4)^(Main!$B$3-2020))+(_xlfn.IFNA(VLOOKUP($A12,'EV Distribution'!$A$2:$B$1048576,2,FALSE),0)*'EV Characterization'!W$2)</f>
        <v>0.41764907315881628</v>
      </c>
      <c r="X12" s="2">
        <f>'[1]Pc, Winter, S3'!X12*((1+Main!$B$4)^(Main!$B$3-2020))+(_xlfn.IFNA(VLOOKUP($A12,'EV Distribution'!$A$2:$B$1048576,2,FALSE),0)*'EV Characterization'!X$2)</f>
        <v>0.88250442075042845</v>
      </c>
      <c r="Y12" s="2">
        <f>'[1]Pc, Winter, S3'!Y12*((1+Main!$B$4)^(Main!$B$3-2020))+(_xlfn.IFNA(VLOOKUP($A12,'EV Distribution'!$A$2:$B$1048576,2,FALSE),0)*'EV Characterization'!Y$2)</f>
        <v>0.90018474521938507</v>
      </c>
    </row>
    <row r="13" spans="1:25" x14ac:dyDescent="0.3">
      <c r="A13">
        <v>23</v>
      </c>
      <c r="B13" s="2">
        <f>'[1]Pc, Winter, S3'!B13*((1+Main!$B$4)^(Main!$B$3-2020))+(_xlfn.IFNA(VLOOKUP($A13,'EV Distribution'!$A$2:$B$1048576,2,FALSE),0)*'EV Characterization'!B$2)</f>
        <v>1.9359946642373229</v>
      </c>
      <c r="C13" s="2">
        <f>'[1]Pc, Winter, S3'!C13*((1+Main!$B$4)^(Main!$B$3-2020))+(_xlfn.IFNA(VLOOKUP($A13,'EV Distribution'!$A$2:$B$1048576,2,FALSE),0)*'EV Characterization'!C$2)</f>
        <v>1.8343365128734401</v>
      </c>
      <c r="D13" s="2">
        <f>'[1]Pc, Winter, S3'!D13*((1+Main!$B$4)^(Main!$B$3-2020))+(_xlfn.IFNA(VLOOKUP($A13,'EV Distribution'!$A$2:$B$1048576,2,FALSE),0)*'EV Characterization'!D$2)</f>
        <v>1.6806167621306456</v>
      </c>
      <c r="E13" s="2">
        <f>'[1]Pc, Winter, S3'!E13*((1+Main!$B$4)^(Main!$B$3-2020))+(_xlfn.IFNA(VLOOKUP($A13,'EV Distribution'!$A$2:$B$1048576,2,FALSE),0)*'EV Characterization'!E$2)</f>
        <v>1.6448225762113351</v>
      </c>
      <c r="F13" s="2">
        <f>'[1]Pc, Winter, S3'!F13*((1+Main!$B$4)^(Main!$B$3-2020))+(_xlfn.IFNA(VLOOKUP($A13,'EV Distribution'!$A$2:$B$1048576,2,FALSE),0)*'EV Characterization'!F$2)</f>
        <v>1.6004295095195176</v>
      </c>
      <c r="G13" s="2">
        <f>'[1]Pc, Winter, S3'!G13*((1+Main!$B$4)^(Main!$B$3-2020))+(_xlfn.IFNA(VLOOKUP($A13,'EV Distribution'!$A$2:$B$1048576,2,FALSE),0)*'EV Characterization'!G$2)</f>
        <v>1.6070060526601482</v>
      </c>
      <c r="H13" s="2">
        <f>'[1]Pc, Winter, S3'!H13*((1+Main!$B$4)^(Main!$B$3-2020))+(_xlfn.IFNA(VLOOKUP($A13,'EV Distribution'!$A$2:$B$1048576,2,FALSE),0)*'EV Characterization'!H$2)</f>
        <v>1.6665218475120003</v>
      </c>
      <c r="I13" s="2">
        <f>'[1]Pc, Winter, S3'!I13*((1+Main!$B$4)^(Main!$B$3-2020))+(_xlfn.IFNA(VLOOKUP($A13,'EV Distribution'!$A$2:$B$1048576,2,FALSE),0)*'EV Characterization'!I$2)</f>
        <v>1.1552653572750868</v>
      </c>
      <c r="J13" s="2">
        <f>'[1]Pc, Winter, S3'!J13*((1+Main!$B$4)^(Main!$B$3-2020))+(_xlfn.IFNA(VLOOKUP($A13,'EV Distribution'!$A$2:$B$1048576,2,FALSE),0)*'EV Characterization'!J$2)</f>
        <v>0.87206290791150964</v>
      </c>
      <c r="K13" s="2">
        <f>'[1]Pc, Winter, S3'!K13*((1+Main!$B$4)^(Main!$B$3-2020))+(_xlfn.IFNA(VLOOKUP($A13,'EV Distribution'!$A$2:$B$1048576,2,FALSE),0)*'EV Characterization'!K$2)</f>
        <v>1.0707169780449473</v>
      </c>
      <c r="L13" s="2">
        <f>'[1]Pc, Winter, S3'!L13*((1+Main!$B$4)^(Main!$B$3-2020))+(_xlfn.IFNA(VLOOKUP($A13,'EV Distribution'!$A$2:$B$1048576,2,FALSE),0)*'EV Characterization'!L$2)</f>
        <v>1.2457977081483942</v>
      </c>
      <c r="M13" s="2">
        <f>'[1]Pc, Winter, S3'!M13*((1+Main!$B$4)^(Main!$B$3-2020))+(_xlfn.IFNA(VLOOKUP($A13,'EV Distribution'!$A$2:$B$1048576,2,FALSE),0)*'EV Characterization'!M$2)</f>
        <v>1.2019203965422158</v>
      </c>
      <c r="N13" s="2">
        <f>'[1]Pc, Winter, S3'!N13*((1+Main!$B$4)^(Main!$B$3-2020))+(_xlfn.IFNA(VLOOKUP($A13,'EV Distribution'!$A$2:$B$1048576,2,FALSE),0)*'EV Characterization'!N$2)</f>
        <v>1.1862025336263486</v>
      </c>
      <c r="O13" s="2">
        <f>'[1]Pc, Winter, S3'!O13*((1+Main!$B$4)^(Main!$B$3-2020))+(_xlfn.IFNA(VLOOKUP($A13,'EV Distribution'!$A$2:$B$1048576,2,FALSE),0)*'EV Characterization'!O$2)</f>
        <v>1.20753706196368</v>
      </c>
      <c r="P13" s="2">
        <f>'[1]Pc, Winter, S3'!P13*((1+Main!$B$4)^(Main!$B$3-2020))+(_xlfn.IFNA(VLOOKUP($A13,'EV Distribution'!$A$2:$B$1048576,2,FALSE),0)*'EV Characterization'!P$2)</f>
        <v>1.1855132513275848</v>
      </c>
      <c r="Q13" s="2">
        <f>'[1]Pc, Winter, S3'!Q13*((1+Main!$B$4)^(Main!$B$3-2020))+(_xlfn.IFNA(VLOOKUP($A13,'EV Distribution'!$A$2:$B$1048576,2,FALSE),0)*'EV Characterization'!Q$2)</f>
        <v>1.1910577140521119</v>
      </c>
      <c r="R13" s="2">
        <f>'[1]Pc, Winter, S3'!R13*((1+Main!$B$4)^(Main!$B$3-2020))+(_xlfn.IFNA(VLOOKUP($A13,'EV Distribution'!$A$2:$B$1048576,2,FALSE),0)*'EV Characterization'!R$2)</f>
        <v>1.2192121531303968</v>
      </c>
      <c r="S13" s="2">
        <f>'[1]Pc, Winter, S3'!S13*((1+Main!$B$4)^(Main!$B$3-2020))+(_xlfn.IFNA(VLOOKUP($A13,'EV Distribution'!$A$2:$B$1048576,2,FALSE),0)*'EV Characterization'!S$2)</f>
        <v>1.3878431749688489</v>
      </c>
      <c r="T13" s="2">
        <f>'[1]Pc, Winter, S3'!T13*((1+Main!$B$4)^(Main!$B$3-2020))+(_xlfn.IFNA(VLOOKUP($A13,'EV Distribution'!$A$2:$B$1048576,2,FALSE),0)*'EV Characterization'!T$2)</f>
        <v>1.3903108430593463</v>
      </c>
      <c r="U13" s="2">
        <f>'[1]Pc, Winter, S3'!U13*((1+Main!$B$4)^(Main!$B$3-2020))+(_xlfn.IFNA(VLOOKUP($A13,'EV Distribution'!$A$2:$B$1048576,2,FALSE),0)*'EV Characterization'!U$2)</f>
        <v>1.3486706062662379</v>
      </c>
      <c r="V13" s="2">
        <f>'[1]Pc, Winter, S3'!V13*((1+Main!$B$4)^(Main!$B$3-2020))+(_xlfn.IFNA(VLOOKUP($A13,'EV Distribution'!$A$2:$B$1048576,2,FALSE),0)*'EV Characterization'!V$2)</f>
        <v>1.3027904151239227</v>
      </c>
      <c r="W13" s="2">
        <f>'[1]Pc, Winter, S3'!W13*((1+Main!$B$4)^(Main!$B$3-2020))+(_xlfn.IFNA(VLOOKUP($A13,'EV Distribution'!$A$2:$B$1048576,2,FALSE),0)*'EV Characterization'!W$2)</f>
        <v>1.2948680633384901</v>
      </c>
      <c r="X13" s="2">
        <f>'[1]Pc, Winter, S3'!X13*((1+Main!$B$4)^(Main!$B$3-2020))+(_xlfn.IFNA(VLOOKUP($A13,'EV Distribution'!$A$2:$B$1048576,2,FALSE),0)*'EV Characterization'!X$2)</f>
        <v>1.8056586023630339</v>
      </c>
      <c r="Y13" s="2">
        <f>'[1]Pc, Winter, S3'!Y13*((1+Main!$B$4)^(Main!$B$3-2020))+(_xlfn.IFNA(VLOOKUP($A13,'EV Distribution'!$A$2:$B$1048576,2,FALSE),0)*'EV Characterization'!Y$2)</f>
        <v>1.8761106890948365</v>
      </c>
    </row>
    <row r="14" spans="1:25" x14ac:dyDescent="0.3">
      <c r="A14">
        <v>24</v>
      </c>
      <c r="B14" s="2">
        <f>'[1]Pc, Winter, S3'!B14*((1+Main!$B$4)^(Main!$B$3-2020))+(_xlfn.IFNA(VLOOKUP($A14,'EV Distribution'!$A$2:$B$1048576,2,FALSE),0)*'EV Characterization'!B$2)</f>
        <v>1.415768376753159</v>
      </c>
      <c r="C14" s="2">
        <f>'[1]Pc, Winter, S3'!C14*((1+Main!$B$4)^(Main!$B$3-2020))+(_xlfn.IFNA(VLOOKUP($A14,'EV Distribution'!$A$2:$B$1048576,2,FALSE),0)*'EV Characterization'!C$2)</f>
        <v>1.3806535111324716</v>
      </c>
      <c r="D14" s="2">
        <f>'[1]Pc, Winter, S3'!D14*((1+Main!$B$4)^(Main!$B$3-2020))+(_xlfn.IFNA(VLOOKUP($A14,'EV Distribution'!$A$2:$B$1048576,2,FALSE),0)*'EV Characterization'!D$2)</f>
        <v>1.270320778076222</v>
      </c>
      <c r="E14" s="2">
        <f>'[1]Pc, Winter, S3'!E14*((1+Main!$B$4)^(Main!$B$3-2020))+(_xlfn.IFNA(VLOOKUP($A14,'EV Distribution'!$A$2:$B$1048576,2,FALSE),0)*'EV Characterization'!E$2)</f>
        <v>1.2243289287998342</v>
      </c>
      <c r="F14" s="2">
        <f>'[1]Pc, Winter, S3'!F14*((1+Main!$B$4)^(Main!$B$3-2020))+(_xlfn.IFNA(VLOOKUP($A14,'EV Distribution'!$A$2:$B$1048576,2,FALSE),0)*'EV Characterization'!F$2)</f>
        <v>1.1664130306439038</v>
      </c>
      <c r="G14" s="2">
        <f>'[1]Pc, Winter, S3'!G14*((1+Main!$B$4)^(Main!$B$3-2020))+(_xlfn.IFNA(VLOOKUP($A14,'EV Distribution'!$A$2:$B$1048576,2,FALSE),0)*'EV Characterization'!G$2)</f>
        <v>1.181086100597206</v>
      </c>
      <c r="H14" s="2">
        <f>'[1]Pc, Winter, S3'!H14*((1+Main!$B$4)^(Main!$B$3-2020))+(_xlfn.IFNA(VLOOKUP($A14,'EV Distribution'!$A$2:$B$1048576,2,FALSE),0)*'EV Characterization'!H$2)</f>
        <v>1.2413986288032968</v>
      </c>
      <c r="I14" s="2">
        <f>'[1]Pc, Winter, S3'!I14*((1+Main!$B$4)^(Main!$B$3-2020))+(_xlfn.IFNA(VLOOKUP($A14,'EV Distribution'!$A$2:$B$1048576,2,FALSE),0)*'EV Characterization'!I$2)</f>
        <v>0.81627921110491086</v>
      </c>
      <c r="J14" s="2">
        <f>'[1]Pc, Winter, S3'!J14*((1+Main!$B$4)^(Main!$B$3-2020))+(_xlfn.IFNA(VLOOKUP($A14,'EV Distribution'!$A$2:$B$1048576,2,FALSE),0)*'EV Characterization'!J$2)</f>
        <v>0.84110574825850015</v>
      </c>
      <c r="K14" s="2">
        <f>'[1]Pc, Winter, S3'!K14*((1+Main!$B$4)^(Main!$B$3-2020))+(_xlfn.IFNA(VLOOKUP($A14,'EV Distribution'!$A$2:$B$1048576,2,FALSE),0)*'EV Characterization'!K$2)</f>
        <v>0.90101509497792809</v>
      </c>
      <c r="L14" s="2">
        <f>'[1]Pc, Winter, S3'!L14*((1+Main!$B$4)^(Main!$B$3-2020))+(_xlfn.IFNA(VLOOKUP($A14,'EV Distribution'!$A$2:$B$1048576,2,FALSE),0)*'EV Characterization'!L$2)</f>
        <v>0.90486011024542468</v>
      </c>
      <c r="M14" s="2">
        <f>'[1]Pc, Winter, S3'!M14*((1+Main!$B$4)^(Main!$B$3-2020))+(_xlfn.IFNA(VLOOKUP($A14,'EV Distribution'!$A$2:$B$1048576,2,FALSE),0)*'EV Characterization'!M$2)</f>
        <v>0.86033273743443273</v>
      </c>
      <c r="N14" s="2">
        <f>'[1]Pc, Winter, S3'!N14*((1+Main!$B$4)^(Main!$B$3-2020))+(_xlfn.IFNA(VLOOKUP($A14,'EV Distribution'!$A$2:$B$1048576,2,FALSE),0)*'EV Characterization'!N$2)</f>
        <v>0.8526633662379417</v>
      </c>
      <c r="O14" s="2">
        <f>'[1]Pc, Winter, S3'!O14*((1+Main!$B$4)^(Main!$B$3-2020))+(_xlfn.IFNA(VLOOKUP($A14,'EV Distribution'!$A$2:$B$1048576,2,FALSE),0)*'EV Characterization'!O$2)</f>
        <v>0.839887436915284</v>
      </c>
      <c r="P14" s="2">
        <f>'[1]Pc, Winter, S3'!P14*((1+Main!$B$4)^(Main!$B$3-2020))+(_xlfn.IFNA(VLOOKUP($A14,'EV Distribution'!$A$2:$B$1048576,2,FALSE),0)*'EV Characterization'!P$2)</f>
        <v>0.81869514942299315</v>
      </c>
      <c r="Q14" s="2">
        <f>'[1]Pc, Winter, S3'!Q14*((1+Main!$B$4)^(Main!$B$3-2020))+(_xlfn.IFNA(VLOOKUP($A14,'EV Distribution'!$A$2:$B$1048576,2,FALSE),0)*'EV Characterization'!Q$2)</f>
        <v>0.84480192348680039</v>
      </c>
      <c r="R14" s="2">
        <f>'[1]Pc, Winter, S3'!R14*((1+Main!$B$4)^(Main!$B$3-2020))+(_xlfn.IFNA(VLOOKUP($A14,'EV Distribution'!$A$2:$B$1048576,2,FALSE),0)*'EV Characterization'!R$2)</f>
        <v>0.86664979879127135</v>
      </c>
      <c r="S14" s="2">
        <f>'[1]Pc, Winter, S3'!S14*((1+Main!$B$4)^(Main!$B$3-2020))+(_xlfn.IFNA(VLOOKUP($A14,'EV Distribution'!$A$2:$B$1048576,2,FALSE),0)*'EV Characterization'!S$2)</f>
        <v>0.87956554757400207</v>
      </c>
      <c r="T14" s="2">
        <f>'[1]Pc, Winter, S3'!T14*((1+Main!$B$4)^(Main!$B$3-2020))+(_xlfn.IFNA(VLOOKUP($A14,'EV Distribution'!$A$2:$B$1048576,2,FALSE),0)*'EV Characterization'!T$2)</f>
        <v>0.8745492885785775</v>
      </c>
      <c r="U14" s="2">
        <f>'[1]Pc, Winter, S3'!U14*((1+Main!$B$4)^(Main!$B$3-2020))+(_xlfn.IFNA(VLOOKUP($A14,'EV Distribution'!$A$2:$B$1048576,2,FALSE),0)*'EV Characterization'!U$2)</f>
        <v>0.90328236593574052</v>
      </c>
      <c r="V14" s="2">
        <f>'[1]Pc, Winter, S3'!V14*((1+Main!$B$4)^(Main!$B$3-2020))+(_xlfn.IFNA(VLOOKUP($A14,'EV Distribution'!$A$2:$B$1048576,2,FALSE),0)*'EV Characterization'!V$2)</f>
        <v>0.8957243753747407</v>
      </c>
      <c r="W14" s="2">
        <f>'[1]Pc, Winter, S3'!W14*((1+Main!$B$4)^(Main!$B$3-2020))+(_xlfn.IFNA(VLOOKUP($A14,'EV Distribution'!$A$2:$B$1048576,2,FALSE),0)*'EV Characterization'!W$2)</f>
        <v>0.88275749083012012</v>
      </c>
      <c r="X14" s="2">
        <f>'[1]Pc, Winter, S3'!X14*((1+Main!$B$4)^(Main!$B$3-2020))+(_xlfn.IFNA(VLOOKUP($A14,'EV Distribution'!$A$2:$B$1048576,2,FALSE),0)*'EV Characterization'!X$2)</f>
        <v>1.3650169196804356</v>
      </c>
      <c r="Y14" s="2">
        <f>'[1]Pc, Winter, S3'!Y14*((1+Main!$B$4)^(Main!$B$3-2020))+(_xlfn.IFNA(VLOOKUP($A14,'EV Distribution'!$A$2:$B$1048576,2,FALSE),0)*'EV Characterization'!Y$2)</f>
        <v>1.3839704351084954</v>
      </c>
    </row>
    <row r="15" spans="1:25" x14ac:dyDescent="0.3">
      <c r="A15">
        <v>25</v>
      </c>
      <c r="B15" s="2">
        <f>'[1]Pc, Winter, S3'!B15*((1+Main!$B$4)^(Main!$B$3-2020))+(_xlfn.IFNA(VLOOKUP($A15,'EV Distribution'!$A$2:$B$1048576,2,FALSE),0)*'EV Characterization'!B$2)</f>
        <v>1.5814251330455713</v>
      </c>
      <c r="C15" s="2">
        <f>'[1]Pc, Winter, S3'!C15*((1+Main!$B$4)^(Main!$B$3-2020))+(_xlfn.IFNA(VLOOKUP($A15,'EV Distribution'!$A$2:$B$1048576,2,FALSE),0)*'EV Characterization'!C$2)</f>
        <v>1.4757350059907499</v>
      </c>
      <c r="D15" s="2">
        <f>'[1]Pc, Winter, S3'!D15*((1+Main!$B$4)^(Main!$B$3-2020))+(_xlfn.IFNA(VLOOKUP($A15,'EV Distribution'!$A$2:$B$1048576,2,FALSE),0)*'EV Characterization'!D$2)</f>
        <v>1.339777827373666</v>
      </c>
      <c r="E15" s="2">
        <f>'[1]Pc, Winter, S3'!E15*((1+Main!$B$4)^(Main!$B$3-2020))+(_xlfn.IFNA(VLOOKUP($A15,'EV Distribution'!$A$2:$B$1048576,2,FALSE),0)*'EV Characterization'!E$2)</f>
        <v>1.2652803452117058</v>
      </c>
      <c r="F15" s="2">
        <f>'[1]Pc, Winter, S3'!F15*((1+Main!$B$4)^(Main!$B$3-2020))+(_xlfn.IFNA(VLOOKUP($A15,'EV Distribution'!$A$2:$B$1048576,2,FALSE),0)*'EV Characterization'!F$2)</f>
        <v>1.2373641673515303</v>
      </c>
      <c r="G15" s="2">
        <f>'[1]Pc, Winter, S3'!G15*((1+Main!$B$4)^(Main!$B$3-2020))+(_xlfn.IFNA(VLOOKUP($A15,'EV Distribution'!$A$2:$B$1048576,2,FALSE),0)*'EV Characterization'!G$2)</f>
        <v>1.2839453494907658</v>
      </c>
      <c r="H15" s="2">
        <f>'[1]Pc, Winter, S3'!H15*((1+Main!$B$4)^(Main!$B$3-2020))+(_xlfn.IFNA(VLOOKUP($A15,'EV Distribution'!$A$2:$B$1048576,2,FALSE),0)*'EV Characterization'!H$2)</f>
        <v>1.4345713566203369</v>
      </c>
      <c r="I15" s="2">
        <f>'[1]Pc, Winter, S3'!I15*((1+Main!$B$4)^(Main!$B$3-2020))+(_xlfn.IFNA(VLOOKUP($A15,'EV Distribution'!$A$2:$B$1048576,2,FALSE),0)*'EV Characterization'!I$2)</f>
        <v>1.1463651991031063</v>
      </c>
      <c r="J15" s="2">
        <f>'[1]Pc, Winter, S3'!J15*((1+Main!$B$4)^(Main!$B$3-2020))+(_xlfn.IFNA(VLOOKUP($A15,'EV Distribution'!$A$2:$B$1048576,2,FALSE),0)*'EV Characterization'!J$2)</f>
        <v>1.3747138090569764</v>
      </c>
      <c r="K15" s="2">
        <f>'[1]Pc, Winter, S3'!K15*((1+Main!$B$4)^(Main!$B$3-2020))+(_xlfn.IFNA(VLOOKUP($A15,'EV Distribution'!$A$2:$B$1048576,2,FALSE),0)*'EV Characterization'!K$2)</f>
        <v>1.6271924078558535</v>
      </c>
      <c r="L15" s="2">
        <f>'[1]Pc, Winter, S3'!L15*((1+Main!$B$4)^(Main!$B$3-2020))+(_xlfn.IFNA(VLOOKUP($A15,'EV Distribution'!$A$2:$B$1048576,2,FALSE),0)*'EV Characterization'!L$2)</f>
        <v>1.6864002204908495</v>
      </c>
      <c r="M15" s="2">
        <f>'[1]Pc, Winter, S3'!M15*((1+Main!$B$4)^(Main!$B$3-2020))+(_xlfn.IFNA(VLOOKUP($A15,'EV Distribution'!$A$2:$B$1048576,2,FALSE),0)*'EV Characterization'!M$2)</f>
        <v>1.6569948781539761</v>
      </c>
      <c r="N15" s="2">
        <f>'[1]Pc, Winter, S3'!N15*((1+Main!$B$4)^(Main!$B$3-2020))+(_xlfn.IFNA(VLOOKUP($A15,'EV Distribution'!$A$2:$B$1048576,2,FALSE),0)*'EV Characterization'!N$2)</f>
        <v>1.5994771743093048</v>
      </c>
      <c r="O15" s="2">
        <f>'[1]Pc, Winter, S3'!O15*((1+Main!$B$4)^(Main!$B$3-2020))+(_xlfn.IFNA(VLOOKUP($A15,'EV Distribution'!$A$2:$B$1048576,2,FALSE),0)*'EV Characterization'!O$2)</f>
        <v>1.4084795216237391</v>
      </c>
      <c r="P15" s="2">
        <f>'[1]Pc, Winter, S3'!P15*((1+Main!$B$4)^(Main!$B$3-2020))+(_xlfn.IFNA(VLOOKUP($A15,'EV Distribution'!$A$2:$B$1048576,2,FALSE),0)*'EV Characterization'!P$2)</f>
        <v>1.261859051638075</v>
      </c>
      <c r="Q15" s="2">
        <f>'[1]Pc, Winter, S3'!Q15*((1+Main!$B$4)^(Main!$B$3-2020))+(_xlfn.IFNA(VLOOKUP($A15,'EV Distribution'!$A$2:$B$1048576,2,FALSE),0)*'EV Characterization'!Q$2)</f>
        <v>1.267156544761409</v>
      </c>
      <c r="R15" s="2">
        <f>'[1]Pc, Winter, S3'!R15*((1+Main!$B$4)^(Main!$B$3-2020))+(_xlfn.IFNA(VLOOKUP($A15,'EV Distribution'!$A$2:$B$1048576,2,FALSE),0)*'EV Characterization'!R$2)</f>
        <v>1.2944596620151911</v>
      </c>
      <c r="S15" s="2">
        <f>'[1]Pc, Winter, S3'!S15*((1+Main!$B$4)^(Main!$B$3-2020))+(_xlfn.IFNA(VLOOKUP($A15,'EV Distribution'!$A$2:$B$1048576,2,FALSE),0)*'EV Characterization'!S$2)</f>
        <v>1.3955479473184478</v>
      </c>
      <c r="T15" s="2">
        <f>'[1]Pc, Winter, S3'!T15*((1+Main!$B$4)^(Main!$B$3-2020))+(_xlfn.IFNA(VLOOKUP($A15,'EV Distribution'!$A$2:$B$1048576,2,FALSE),0)*'EV Characterization'!T$2)</f>
        <v>1.4165522112421156</v>
      </c>
      <c r="U15" s="2">
        <f>'[1]Pc, Winter, S3'!U15*((1+Main!$B$4)^(Main!$B$3-2020))+(_xlfn.IFNA(VLOOKUP($A15,'EV Distribution'!$A$2:$B$1048576,2,FALSE),0)*'EV Characterization'!U$2)</f>
        <v>1.4267174579713573</v>
      </c>
      <c r="V15" s="2">
        <f>'[1]Pc, Winter, S3'!V15*((1+Main!$B$4)^(Main!$B$3-2020))+(_xlfn.IFNA(VLOOKUP($A15,'EV Distribution'!$A$2:$B$1048576,2,FALSE),0)*'EV Characterization'!V$2)</f>
        <v>1.3513506279990628</v>
      </c>
      <c r="W15" s="2">
        <f>'[1]Pc, Winter, S3'!W15*((1+Main!$B$4)^(Main!$B$3-2020))+(_xlfn.IFNA(VLOOKUP($A15,'EV Distribution'!$A$2:$B$1048576,2,FALSE),0)*'EV Characterization'!W$2)</f>
        <v>1.272985812131932</v>
      </c>
      <c r="X15" s="2">
        <f>'[1]Pc, Winter, S3'!X15*((1+Main!$B$4)^(Main!$B$3-2020))+(_xlfn.IFNA(VLOOKUP($A15,'EV Distribution'!$A$2:$B$1048576,2,FALSE),0)*'EV Characterization'!X$2)</f>
        <v>1.6510327819375719</v>
      </c>
      <c r="Y15" s="2">
        <f>'[1]Pc, Winter, S3'!Y15*((1+Main!$B$4)^(Main!$B$3-2020))+(_xlfn.IFNA(VLOOKUP($A15,'EV Distribution'!$A$2:$B$1048576,2,FALSE),0)*'EV Characterization'!Y$2)</f>
        <v>1.5329004779834061</v>
      </c>
    </row>
    <row r="16" spans="1:25" x14ac:dyDescent="0.3">
      <c r="A16">
        <v>26</v>
      </c>
      <c r="B16" s="2">
        <f>'[1]Pc, Winter, S3'!B16*((1+Main!$B$4)^(Main!$B$3-2020))+(_xlfn.IFNA(VLOOKUP($A16,'EV Distribution'!$A$2:$B$1048576,2,FALSE),0)*'EV Characterization'!B$2)</f>
        <v>1.0586438876748467</v>
      </c>
      <c r="C16" s="2">
        <f>'[1]Pc, Winter, S3'!C16*((1+Main!$B$4)^(Main!$B$3-2020))+(_xlfn.IFNA(VLOOKUP($A16,'EV Distribution'!$A$2:$B$1048576,2,FALSE),0)*'EV Characterization'!C$2)</f>
        <v>1.0270216062270816</v>
      </c>
      <c r="D16" s="2">
        <f>'[1]Pc, Winter, S3'!D16*((1+Main!$B$4)^(Main!$B$3-2020))+(_xlfn.IFNA(VLOOKUP($A16,'EV Distribution'!$A$2:$B$1048576,2,FALSE),0)*'EV Characterization'!D$2)</f>
        <v>0.91263701268586028</v>
      </c>
      <c r="E16" s="2">
        <f>'[1]Pc, Winter, S3'!E16*((1+Main!$B$4)^(Main!$B$3-2020))+(_xlfn.IFNA(VLOOKUP($A16,'EV Distribution'!$A$2:$B$1048576,2,FALSE),0)*'EV Characterization'!E$2)</f>
        <v>0.87318326614467157</v>
      </c>
      <c r="F16" s="2">
        <f>'[1]Pc, Winter, S3'!F16*((1+Main!$B$4)^(Main!$B$3-2020))+(_xlfn.IFNA(VLOOKUP($A16,'EV Distribution'!$A$2:$B$1048576,2,FALSE),0)*'EV Characterization'!F$2)</f>
        <v>0.8202919127044066</v>
      </c>
      <c r="G16" s="2">
        <f>'[1]Pc, Winter, S3'!G16*((1+Main!$B$4)^(Main!$B$3-2020))+(_xlfn.IFNA(VLOOKUP($A16,'EV Distribution'!$A$2:$B$1048576,2,FALSE),0)*'EV Characterization'!G$2)</f>
        <v>0.82807498528759071</v>
      </c>
      <c r="H16" s="2">
        <f>'[1]Pc, Winter, S3'!H16*((1+Main!$B$4)^(Main!$B$3-2020))+(_xlfn.IFNA(VLOOKUP($A16,'EV Distribution'!$A$2:$B$1048576,2,FALSE),0)*'EV Characterization'!H$2)</f>
        <v>0.86758766312553659</v>
      </c>
      <c r="I16" s="2">
        <f>'[1]Pc, Winter, S3'!I16*((1+Main!$B$4)^(Main!$B$3-2020))+(_xlfn.IFNA(VLOOKUP($A16,'EV Distribution'!$A$2:$B$1048576,2,FALSE),0)*'EV Characterization'!I$2)</f>
        <v>0.43540967341086256</v>
      </c>
      <c r="J16" s="2">
        <f>'[1]Pc, Winter, S3'!J16*((1+Main!$B$4)^(Main!$B$3-2020))+(_xlfn.IFNA(VLOOKUP($A16,'EV Distribution'!$A$2:$B$1048576,2,FALSE),0)*'EV Characterization'!J$2)</f>
        <v>0.43193604409816988</v>
      </c>
      <c r="K16" s="2">
        <f>'[1]Pc, Winter, S3'!K16*((1+Main!$B$4)^(Main!$B$3-2020))+(_xlfn.IFNA(VLOOKUP($A16,'EV Distribution'!$A$2:$B$1048576,2,FALSE),0)*'EV Characterization'!K$2)</f>
        <v>0.45625982244955576</v>
      </c>
      <c r="L16" s="2">
        <f>'[1]Pc, Winter, S3'!L16*((1+Main!$B$4)^(Main!$B$3-2020))+(_xlfn.IFNA(VLOOKUP($A16,'EV Distribution'!$A$2:$B$1048576,2,FALSE),0)*'EV Characterization'!L$2)</f>
        <v>0.42662257108202406</v>
      </c>
      <c r="M16" s="2">
        <f>'[1]Pc, Winter, S3'!M16*((1+Main!$B$4)^(Main!$B$3-2020))+(_xlfn.IFNA(VLOOKUP($A16,'EV Distribution'!$A$2:$B$1048576,2,FALSE),0)*'EV Characterization'!M$2)</f>
        <v>0.40685508376811541</v>
      </c>
      <c r="N16" s="2">
        <f>'[1]Pc, Winter, S3'!N16*((1+Main!$B$4)^(Main!$B$3-2020))+(_xlfn.IFNA(VLOOKUP($A16,'EV Distribution'!$A$2:$B$1048576,2,FALSE),0)*'EV Characterization'!N$2)</f>
        <v>0.43511782731849602</v>
      </c>
      <c r="O16" s="2">
        <f>'[1]Pc, Winter, S3'!O16*((1+Main!$B$4)^(Main!$B$3-2020))+(_xlfn.IFNA(VLOOKUP($A16,'EV Distribution'!$A$2:$B$1048576,2,FALSE),0)*'EV Characterization'!O$2)</f>
        <v>0.43619569612729714</v>
      </c>
      <c r="P16" s="2">
        <f>'[1]Pc, Winter, S3'!P16*((1+Main!$B$4)^(Main!$B$3-2020))+(_xlfn.IFNA(VLOOKUP($A16,'EV Distribution'!$A$2:$B$1048576,2,FALSE),0)*'EV Characterization'!P$2)</f>
        <v>0.4342897123583096</v>
      </c>
      <c r="Q16" s="2">
        <f>'[1]Pc, Winter, S3'!Q16*((1+Main!$B$4)^(Main!$B$3-2020))+(_xlfn.IFNA(VLOOKUP($A16,'EV Distribution'!$A$2:$B$1048576,2,FALSE),0)*'EV Characterization'!Q$2)</f>
        <v>0.44729291461766685</v>
      </c>
      <c r="R16" s="2">
        <f>'[1]Pc, Winter, S3'!R16*((1+Main!$B$4)^(Main!$B$3-2020))+(_xlfn.IFNA(VLOOKUP($A16,'EV Distribution'!$A$2:$B$1048576,2,FALSE),0)*'EV Characterization'!R$2)</f>
        <v>0.47746130301655232</v>
      </c>
      <c r="S16" s="2">
        <f>'[1]Pc, Winter, S3'!S16*((1+Main!$B$4)^(Main!$B$3-2020))+(_xlfn.IFNA(VLOOKUP($A16,'EV Distribution'!$A$2:$B$1048576,2,FALSE),0)*'EV Characterization'!S$2)</f>
        <v>0.48183727184641145</v>
      </c>
      <c r="T16" s="2">
        <f>'[1]Pc, Winter, S3'!T16*((1+Main!$B$4)^(Main!$B$3-2020))+(_xlfn.IFNA(VLOOKUP($A16,'EV Distribution'!$A$2:$B$1048576,2,FALSE),0)*'EV Characterization'!T$2)</f>
        <v>0.45001530839341403</v>
      </c>
      <c r="U16" s="2">
        <f>'[1]Pc, Winter, S3'!U16*((1+Main!$B$4)^(Main!$B$3-2020))+(_xlfn.IFNA(VLOOKUP($A16,'EV Distribution'!$A$2:$B$1048576,2,FALSE),0)*'EV Characterization'!U$2)</f>
        <v>0.45759154658821866</v>
      </c>
      <c r="V16" s="2">
        <f>'[1]Pc, Winter, S3'!V16*((1+Main!$B$4)^(Main!$B$3-2020))+(_xlfn.IFNA(VLOOKUP($A16,'EV Distribution'!$A$2:$B$1048576,2,FALSE),0)*'EV Characterization'!V$2)</f>
        <v>0.46989047132107975</v>
      </c>
      <c r="W16" s="2">
        <f>'[1]Pc, Winter, S3'!W16*((1+Main!$B$4)^(Main!$B$3-2020))+(_xlfn.IFNA(VLOOKUP($A16,'EV Distribution'!$A$2:$B$1048576,2,FALSE),0)*'EV Characterization'!W$2)</f>
        <v>0.46086240157005931</v>
      </c>
      <c r="X16" s="2">
        <f>'[1]Pc, Winter, S3'!X16*((1+Main!$B$4)^(Main!$B$3-2020))+(_xlfn.IFNA(VLOOKUP($A16,'EV Distribution'!$A$2:$B$1048576,2,FALSE),0)*'EV Characterization'!X$2)</f>
        <v>0.96472605394601829</v>
      </c>
      <c r="Y16" s="2">
        <f>'[1]Pc, Winter, S3'!Y16*((1+Main!$B$4)^(Main!$B$3-2020))+(_xlfn.IFNA(VLOOKUP($A16,'EV Distribution'!$A$2:$B$1048576,2,FALSE),0)*'EV Characterization'!Y$2)</f>
        <v>1.0191995877559799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0C67B-460F-49B9-BF6D-2F1D8D27C48E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S1'!B2*((1+Main!$B$4)^(Main!$B$3-2020))</f>
        <v>0.11161346149801518</v>
      </c>
      <c r="C2" s="2">
        <f>'[1]Qc, Winter, S1'!C2*((1+Main!$B$4)^(Main!$B$3-2020))</f>
        <v>7.8856796349791078E-2</v>
      </c>
      <c r="D2" s="2">
        <f>'[1]Qc, Winter, S1'!D2*((1+Main!$B$4)^(Main!$B$3-2020))</f>
        <v>6.8360351284748766E-2</v>
      </c>
      <c r="E2" s="2">
        <f>'[1]Qc, Winter, S1'!E2*((1+Main!$B$4)^(Main!$B$3-2020))</f>
        <v>8.7626110159616466E-2</v>
      </c>
      <c r="F2" s="2">
        <f>'[1]Qc, Winter, S1'!F2*((1+Main!$B$4)^(Main!$B$3-2020))</f>
        <v>7.5448668659641505E-2</v>
      </c>
      <c r="G2" s="2">
        <f>'[1]Qc, Winter, S1'!G2*((1+Main!$B$4)^(Main!$B$3-2020))</f>
        <v>6.2031681668058801E-2</v>
      </c>
      <c r="H2" s="2">
        <f>'[1]Qc, Winter, S1'!H2*((1+Main!$B$4)^(Main!$B$3-2020))</f>
        <v>5.1324924495236048E-2</v>
      </c>
      <c r="I2" s="2">
        <f>'[1]Qc, Winter, S1'!I2*((1+Main!$B$4)^(Main!$B$3-2020))</f>
        <v>0.17935671225816663</v>
      </c>
      <c r="J2" s="2">
        <f>'[1]Qc, Winter, S1'!J2*((1+Main!$B$4)^(Main!$B$3-2020))</f>
        <v>0.18756962645890191</v>
      </c>
      <c r="K2" s="2">
        <f>'[1]Qc, Winter, S1'!K2*((1+Main!$B$4)^(Main!$B$3-2020))</f>
        <v>0.16087939473994367</v>
      </c>
      <c r="L2" s="2">
        <f>'[1]Qc, Winter, S1'!L2*((1+Main!$B$4)^(Main!$B$3-2020))</f>
        <v>0.18743617473598712</v>
      </c>
      <c r="M2" s="2">
        <f>'[1]Qc, Winter, S1'!M2*((1+Main!$B$4)^(Main!$B$3-2020))</f>
        <v>0.17416547276816963</v>
      </c>
      <c r="N2" s="2">
        <f>'[1]Qc, Winter, S1'!N2*((1+Main!$B$4)^(Main!$B$3-2020))</f>
        <v>0.17493280855657661</v>
      </c>
      <c r="O2" s="2">
        <f>'[1]Qc, Winter, S1'!O2*((1+Main!$B$4)^(Main!$B$3-2020))</f>
        <v>0.15620833215368762</v>
      </c>
      <c r="P2" s="2">
        <f>'[1]Qc, Winter, S1'!P2*((1+Main!$B$4)^(Main!$B$3-2020))</f>
        <v>9.2694719592702923E-2</v>
      </c>
      <c r="Q2" s="2">
        <f>'[1]Qc, Winter, S1'!Q2*((1+Main!$B$4)^(Main!$B$3-2020))</f>
        <v>0.14513146072540226</v>
      </c>
      <c r="R2" s="2">
        <f>'[1]Qc, Winter, S1'!R2*((1+Main!$B$4)^(Main!$B$3-2020))</f>
        <v>0.17406280636136623</v>
      </c>
      <c r="S2" s="2">
        <f>'[1]Qc, Winter, S1'!S2*((1+Main!$B$4)^(Main!$B$3-2020))</f>
        <v>0.16241150364002294</v>
      </c>
      <c r="T2" s="2">
        <f>'[1]Qc, Winter, S1'!T2*((1+Main!$B$4)^(Main!$B$3-2020))</f>
        <v>0.11350961655372405</v>
      </c>
      <c r="U2" s="2">
        <f>'[1]Qc, Winter, S1'!U2*((1+Main!$B$4)^(Main!$B$3-2020))</f>
        <v>0.11775948396535391</v>
      </c>
      <c r="V2" s="2">
        <f>'[1]Qc, Winter, S1'!V2*((1+Main!$B$4)^(Main!$B$3-2020))</f>
        <v>0.10968267047203389</v>
      </c>
      <c r="W2" s="2">
        <f>'[1]Qc, Winter, S1'!W2*((1+Main!$B$4)^(Main!$B$3-2020))</f>
        <v>6.8037042394519201E-2</v>
      </c>
      <c r="X2" s="2">
        <f>'[1]Qc, Winter, S1'!X2*((1+Main!$B$4)^(Main!$B$3-2020))</f>
        <v>5.427356955809292E-2</v>
      </c>
      <c r="Y2" s="2">
        <f>'[1]Qc, Winter, S1'!Y2*((1+Main!$B$4)^(Main!$B$3-2020))</f>
        <v>5.6252214920613205E-2</v>
      </c>
    </row>
    <row r="3" spans="1:25" x14ac:dyDescent="0.3">
      <c r="A3">
        <v>3</v>
      </c>
      <c r="B3" s="2">
        <f>'[1]Qc, Winter, S1'!B3*((1+Main!$B$4)^(Main!$B$3-2020))</f>
        <v>-0.36369982127975209</v>
      </c>
      <c r="C3" s="2">
        <f>'[1]Qc, Winter, S1'!C3*((1+Main!$B$4)^(Main!$B$3-2020))</f>
        <v>-0.36361963565392635</v>
      </c>
      <c r="D3" s="2">
        <f>'[1]Qc, Winter, S1'!D3*((1+Main!$B$4)^(Main!$B$3-2020))</f>
        <v>-0.37365298850415363</v>
      </c>
      <c r="E3" s="2">
        <f>'[1]Qc, Winter, S1'!E3*((1+Main!$B$4)^(Main!$B$3-2020))</f>
        <v>-0.39077005512271235</v>
      </c>
      <c r="F3" s="2">
        <f>'[1]Qc, Winter, S1'!F3*((1+Main!$B$4)^(Main!$B$3-2020))</f>
        <v>-0.38701744007336947</v>
      </c>
      <c r="G3" s="2">
        <f>'[1]Qc, Winter, S1'!G3*((1+Main!$B$4)^(Main!$B$3-2020))</f>
        <v>-0.35519154846521889</v>
      </c>
      <c r="H3" s="2">
        <f>'[1]Qc, Winter, S1'!H3*((1+Main!$B$4)^(Main!$B$3-2020))</f>
        <v>-0.22521938995727486</v>
      </c>
      <c r="I3" s="2">
        <f>'[1]Qc, Winter, S1'!I3*((1+Main!$B$4)^(Main!$B$3-2020))</f>
        <v>-4.3293628049725835E-2</v>
      </c>
      <c r="J3" s="2">
        <f>'[1]Qc, Winter, S1'!J3*((1+Main!$B$4)^(Main!$B$3-2020))</f>
        <v>-4.6524494736432193E-2</v>
      </c>
      <c r="K3" s="2">
        <f>'[1]Qc, Winter, S1'!K3*((1+Main!$B$4)^(Main!$B$3-2020))</f>
        <v>-3.0832095523029013E-2</v>
      </c>
      <c r="L3" s="2">
        <f>'[1]Qc, Winter, S1'!L3*((1+Main!$B$4)^(Main!$B$3-2020))</f>
        <v>-2.7159918937070801E-2</v>
      </c>
      <c r="M3" s="2">
        <f>'[1]Qc, Winter, S1'!M3*((1+Main!$B$4)^(Main!$B$3-2020))</f>
        <v>-0.12121296247601825</v>
      </c>
      <c r="N3" s="2">
        <f>'[1]Qc, Winter, S1'!N3*((1+Main!$B$4)^(Main!$B$3-2020))</f>
        <v>-0.17707911874080243</v>
      </c>
      <c r="O3" s="2">
        <f>'[1]Qc, Winter, S1'!O3*((1+Main!$B$4)^(Main!$B$3-2020))</f>
        <v>-0.22955378422966977</v>
      </c>
      <c r="P3" s="2">
        <f>'[1]Qc, Winter, S1'!P3*((1+Main!$B$4)^(Main!$B$3-2020))</f>
        <v>-0.22782798729185236</v>
      </c>
      <c r="Q3" s="2">
        <f>'[1]Qc, Winter, S1'!Q3*((1+Main!$B$4)^(Main!$B$3-2020))</f>
        <v>-0.23168083437347742</v>
      </c>
      <c r="R3" s="2">
        <f>'[1]Qc, Winter, S1'!R3*((1+Main!$B$4)^(Main!$B$3-2020))</f>
        <v>-0.18215606080406485</v>
      </c>
      <c r="S3" s="2">
        <f>'[1]Qc, Winter, S1'!S3*((1+Main!$B$4)^(Main!$B$3-2020))</f>
        <v>5.9869513933263251E-2</v>
      </c>
      <c r="T3" s="2">
        <f>'[1]Qc, Winter, S1'!T3*((1+Main!$B$4)^(Main!$B$3-2020))</f>
        <v>-8.4376950159460069E-3</v>
      </c>
      <c r="U3" s="2">
        <f>'[1]Qc, Winter, S1'!U3*((1+Main!$B$4)^(Main!$B$3-2020))</f>
        <v>-9.9601094213761843E-2</v>
      </c>
      <c r="V3" s="2">
        <f>'[1]Qc, Winter, S1'!V3*((1+Main!$B$4)^(Main!$B$3-2020))</f>
        <v>-0.18462433329344721</v>
      </c>
      <c r="W3" s="2">
        <f>'[1]Qc, Winter, S1'!W3*((1+Main!$B$4)^(Main!$B$3-2020))</f>
        <v>-0.24285795210091118</v>
      </c>
      <c r="X3" s="2">
        <f>'[1]Qc, Winter, S1'!X3*((1+Main!$B$4)^(Main!$B$3-2020))</f>
        <v>-0.26635595243298532</v>
      </c>
      <c r="Y3" s="2">
        <f>'[1]Qc, Winter, S1'!Y3*((1+Main!$B$4)^(Main!$B$3-2020))</f>
        <v>-0.30496482559296945</v>
      </c>
    </row>
    <row r="4" spans="1:25" x14ac:dyDescent="0.3">
      <c r="A4">
        <v>4</v>
      </c>
      <c r="B4" s="2">
        <f>'[1]Qc, Winter, S1'!B4*((1+Main!$B$4)^(Main!$B$3-2020))</f>
        <v>-1.3229635009893752</v>
      </c>
      <c r="C4" s="2">
        <f>'[1]Qc, Winter, S1'!C4*((1+Main!$B$4)^(Main!$B$3-2020))</f>
        <v>-1.4274814571169629</v>
      </c>
      <c r="D4" s="2">
        <f>'[1]Qc, Winter, S1'!D4*((1+Main!$B$4)^(Main!$B$3-2020))</f>
        <v>-1.4536646050564901</v>
      </c>
      <c r="E4" s="2">
        <f>'[1]Qc, Winter, S1'!E4*((1+Main!$B$4)^(Main!$B$3-2020))</f>
        <v>-1.4342242178245848</v>
      </c>
      <c r="F4" s="2">
        <f>'[1]Qc, Winter, S1'!F4*((1+Main!$B$4)^(Main!$B$3-2020))</f>
        <v>-1.4354171003833525</v>
      </c>
      <c r="G4" s="2">
        <f>'[1]Qc, Winter, S1'!G4*((1+Main!$B$4)^(Main!$B$3-2020))</f>
        <v>-1.1986347349153474</v>
      </c>
      <c r="H4" s="2">
        <f>'[1]Qc, Winter, S1'!H4*((1+Main!$B$4)^(Main!$B$3-2020))</f>
        <v>-4.4633587076283961E-2</v>
      </c>
      <c r="I4" s="2">
        <f>'[1]Qc, Winter, S1'!I4*((1+Main!$B$4)^(Main!$B$3-2020))</f>
        <v>0.61797583277921231</v>
      </c>
      <c r="J4" s="2">
        <f>'[1]Qc, Winter, S1'!J4*((1+Main!$B$4)^(Main!$B$3-2020))</f>
        <v>0.78762174949552088</v>
      </c>
      <c r="K4" s="2">
        <f>'[1]Qc, Winter, S1'!K4*((1+Main!$B$4)^(Main!$B$3-2020))</f>
        <v>0.54867589212224355</v>
      </c>
      <c r="L4" s="2">
        <f>'[1]Qc, Winter, S1'!L4*((1+Main!$B$4)^(Main!$B$3-2020))</f>
        <v>0.32395086924240146</v>
      </c>
      <c r="M4" s="2">
        <f>'[1]Qc, Winter, S1'!M4*((1+Main!$B$4)^(Main!$B$3-2020))</f>
        <v>0.6425703147573415</v>
      </c>
      <c r="N4" s="2">
        <f>'[1]Qc, Winter, S1'!N4*((1+Main!$B$4)^(Main!$B$3-2020))</f>
        <v>0.40517268332931006</v>
      </c>
      <c r="O4" s="2">
        <f>'[1]Qc, Winter, S1'!O4*((1+Main!$B$4)^(Main!$B$3-2020))</f>
        <v>0.12292663335904469</v>
      </c>
      <c r="P4" s="2">
        <f>'[1]Qc, Winter, S1'!P4*((1+Main!$B$4)^(Main!$B$3-2020))</f>
        <v>-0.48632654252224899</v>
      </c>
      <c r="Q4" s="2">
        <f>'[1]Qc, Winter, S1'!Q4*((1+Main!$B$4)^(Main!$B$3-2020))</f>
        <v>-0.48653349161216941</v>
      </c>
      <c r="R4" s="2">
        <f>'[1]Qc, Winter, S1'!R4*((1+Main!$B$4)^(Main!$B$3-2020))</f>
        <v>-0.40078616554825613</v>
      </c>
      <c r="S4" s="2">
        <f>'[1]Qc, Winter, S1'!S4*((1+Main!$B$4)^(Main!$B$3-2020))</f>
        <v>-0.20218852646944593</v>
      </c>
      <c r="T4" s="2">
        <f>'[1]Qc, Winter, S1'!T4*((1+Main!$B$4)^(Main!$B$3-2020))</f>
        <v>-0.49278607624023513</v>
      </c>
      <c r="U4" s="2">
        <f>'[1]Qc, Winter, S1'!U4*((1+Main!$B$4)^(Main!$B$3-2020))</f>
        <v>-0.2807757665258836</v>
      </c>
      <c r="V4" s="2">
        <f>'[1]Qc, Winter, S1'!V4*((1+Main!$B$4)^(Main!$B$3-2020))</f>
        <v>-0.38549014558906641</v>
      </c>
      <c r="W4" s="2">
        <f>'[1]Qc, Winter, S1'!W4*((1+Main!$B$4)^(Main!$B$3-2020))</f>
        <v>-0.63938000873735357</v>
      </c>
      <c r="X4" s="2">
        <f>'[1]Qc, Winter, S1'!X4*((1+Main!$B$4)^(Main!$B$3-2020))</f>
        <v>-1.0101322163818989</v>
      </c>
      <c r="Y4" s="2">
        <f>'[1]Qc, Winter, S1'!Y4*((1+Main!$B$4)^(Main!$B$3-2020))</f>
        <v>-1.1402757280229183</v>
      </c>
    </row>
    <row r="5" spans="1:25" x14ac:dyDescent="0.3">
      <c r="A5">
        <v>5</v>
      </c>
      <c r="B5" s="2">
        <f>'[1]Qc, Winter, S1'!B5*((1+Main!$B$4)^(Main!$B$3-2020))</f>
        <v>-3.4172738839463275</v>
      </c>
      <c r="C5" s="2">
        <f>'[1]Qc, Winter, S1'!C5*((1+Main!$B$4)^(Main!$B$3-2020))</f>
        <v>-3.4511663616793662</v>
      </c>
      <c r="D5" s="2">
        <f>'[1]Qc, Winter, S1'!D5*((1+Main!$B$4)^(Main!$B$3-2020))</f>
        <v>-3.4863802614616599</v>
      </c>
      <c r="E5" s="2">
        <f>'[1]Qc, Winter, S1'!E5*((1+Main!$B$4)^(Main!$B$3-2020))</f>
        <v>-3.5169031843201859</v>
      </c>
      <c r="F5" s="2">
        <f>'[1]Qc, Winter, S1'!F5*((1+Main!$B$4)^(Main!$B$3-2020))</f>
        <v>-3.5325612983093193</v>
      </c>
      <c r="G5" s="2">
        <f>'[1]Qc, Winter, S1'!G5*((1+Main!$B$4)^(Main!$B$3-2020))</f>
        <v>-3.2296436069624859</v>
      </c>
      <c r="H5" s="2">
        <f>'[1]Qc, Winter, S1'!H5*((1+Main!$B$4)^(Main!$B$3-2020))</f>
        <v>-2.8020596392853703</v>
      </c>
      <c r="I5" s="2">
        <f>'[1]Qc, Winter, S1'!I5*((1+Main!$B$4)^(Main!$B$3-2020))</f>
        <v>-2.5582729684362682</v>
      </c>
      <c r="J5" s="2">
        <f>'[1]Qc, Winter, S1'!J5*((1+Main!$B$4)^(Main!$B$3-2020))</f>
        <v>-2.6331932699965988</v>
      </c>
      <c r="K5" s="2">
        <f>'[1]Qc, Winter, S1'!K5*((1+Main!$B$4)^(Main!$B$3-2020))</f>
        <v>-2.9170811519473068</v>
      </c>
      <c r="L5" s="2">
        <f>'[1]Qc, Winter, S1'!L5*((1+Main!$B$4)^(Main!$B$3-2020))</f>
        <v>-3.1113840632549112</v>
      </c>
      <c r="M5" s="2">
        <f>'[1]Qc, Winter, S1'!M5*((1+Main!$B$4)^(Main!$B$3-2020))</f>
        <v>-3.2944551249808032</v>
      </c>
      <c r="N5" s="2">
        <f>'[1]Qc, Winter, S1'!N5*((1+Main!$B$4)^(Main!$B$3-2020))</f>
        <v>-3.2983525589478857</v>
      </c>
      <c r="O5" s="2">
        <f>'[1]Qc, Winter, S1'!O5*((1+Main!$B$4)^(Main!$B$3-2020))</f>
        <v>-3.3590027629120702</v>
      </c>
      <c r="P5" s="2">
        <f>'[1]Qc, Winter, S1'!P5*((1+Main!$B$4)^(Main!$B$3-2020))</f>
        <v>-3.3885343813967146</v>
      </c>
      <c r="Q5" s="2">
        <f>'[1]Qc, Winter, S1'!Q5*((1+Main!$B$4)^(Main!$B$3-2020))</f>
        <v>-3.2874516594708418</v>
      </c>
      <c r="R5" s="2">
        <f>'[1]Qc, Winter, S1'!R5*((1+Main!$B$4)^(Main!$B$3-2020))</f>
        <v>-2.7830320893401939</v>
      </c>
      <c r="S5" s="2">
        <f>'[1]Qc, Winter, S1'!S5*((1+Main!$B$4)^(Main!$B$3-2020))</f>
        <v>-1.6587074165432913</v>
      </c>
      <c r="T5" s="2">
        <f>'[1]Qc, Winter, S1'!T5*((1+Main!$B$4)^(Main!$B$3-2020))</f>
        <v>-2.1394757676595568</v>
      </c>
      <c r="U5" s="2">
        <f>'[1]Qc, Winter, S1'!U5*((1+Main!$B$4)^(Main!$B$3-2020))</f>
        <v>-2.5952048833684502</v>
      </c>
      <c r="V5" s="2">
        <f>'[1]Qc, Winter, S1'!V5*((1+Main!$B$4)^(Main!$B$3-2020))</f>
        <v>-2.7938019406622452</v>
      </c>
      <c r="W5" s="2">
        <f>'[1]Qc, Winter, S1'!W5*((1+Main!$B$4)^(Main!$B$3-2020))</f>
        <v>-2.9557306063554942</v>
      </c>
      <c r="X5" s="2">
        <f>'[1]Qc, Winter, S1'!X5*((1+Main!$B$4)^(Main!$B$3-2020))</f>
        <v>-3.1244645004676221</v>
      </c>
      <c r="Y5" s="2">
        <f>'[1]Qc, Winter, S1'!Y5*((1+Main!$B$4)^(Main!$B$3-2020))</f>
        <v>-3.1395937840164181</v>
      </c>
    </row>
    <row r="6" spans="1:25" x14ac:dyDescent="0.3">
      <c r="A6">
        <v>6</v>
      </c>
      <c r="B6" s="2">
        <f>'[1]Qc, Winter, S1'!B6*((1+Main!$B$4)^(Main!$B$3-2020))</f>
        <v>-0.71127938033899663</v>
      </c>
      <c r="C6" s="2">
        <f>'[1]Qc, Winter, S1'!C6*((1+Main!$B$4)^(Main!$B$3-2020))</f>
        <v>-0.74702040259656144</v>
      </c>
      <c r="D6" s="2">
        <f>'[1]Qc, Winter, S1'!D6*((1+Main!$B$4)^(Main!$B$3-2020))</f>
        <v>-0.77876280354595284</v>
      </c>
      <c r="E6" s="2">
        <f>'[1]Qc, Winter, S1'!E6*((1+Main!$B$4)^(Main!$B$3-2020))</f>
        <v>-0.78154011024542469</v>
      </c>
      <c r="F6" s="2">
        <f>'[1]Qc, Winter, S1'!F6*((1+Main!$B$4)^(Main!$B$3-2020))</f>
        <v>-0.77980984487651905</v>
      </c>
      <c r="G6" s="2">
        <f>'[1]Qc, Winter, S1'!G6*((1+Main!$B$4)^(Main!$B$3-2020))</f>
        <v>-0.65731810775435984</v>
      </c>
      <c r="H6" s="2">
        <f>'[1]Qc, Winter, S1'!H6*((1+Main!$B$4)^(Main!$B$3-2020))</f>
        <v>-0.5009458945150328</v>
      </c>
      <c r="I6" s="2">
        <f>'[1]Qc, Winter, S1'!I6*((1+Main!$B$4)^(Main!$B$3-2020))</f>
        <v>-0.40539785866843481</v>
      </c>
      <c r="J6" s="2">
        <f>'[1]Qc, Winter, S1'!J6*((1+Main!$B$4)^(Main!$B$3-2020))</f>
        <v>-0.39821498153141727</v>
      </c>
      <c r="K6" s="2">
        <f>'[1]Qc, Winter, S1'!K6*((1+Main!$B$4)^(Main!$B$3-2020))</f>
        <v>-0.33356633315586498</v>
      </c>
      <c r="L6" s="2">
        <f>'[1]Qc, Winter, S1'!L6*((1+Main!$B$4)^(Main!$B$3-2020))</f>
        <v>-0.33010572864638243</v>
      </c>
      <c r="M6" s="2">
        <f>'[1]Qc, Winter, S1'!M6*((1+Main!$B$4)^(Main!$B$3-2020))</f>
        <v>-0.32315513391168843</v>
      </c>
      <c r="N6" s="2">
        <f>'[1]Qc, Winter, S1'!N6*((1+Main!$B$4)^(Main!$B$3-2020))</f>
        <v>-0.38892336576123843</v>
      </c>
      <c r="O6" s="2">
        <f>'[1]Qc, Winter, S1'!O6*((1+Main!$B$4)^(Main!$B$3-2020))</f>
        <v>-0.41852847844068064</v>
      </c>
      <c r="P6" s="2">
        <f>'[1]Qc, Winter, S1'!P6*((1+Main!$B$4)^(Main!$B$3-2020))</f>
        <v>-0.40727389685980209</v>
      </c>
      <c r="Q6" s="2">
        <f>'[1]Qc, Winter, S1'!Q6*((1+Main!$B$4)^(Main!$B$3-2020))</f>
        <v>-0.50485736688886007</v>
      </c>
      <c r="R6" s="2">
        <f>'[1]Qc, Winter, S1'!R6*((1+Main!$B$4)^(Main!$B$3-2020))</f>
        <v>-0.44727562658306336</v>
      </c>
      <c r="S6" s="2">
        <f>'[1]Qc, Winter, S1'!S6*((1+Main!$B$4)^(Main!$B$3-2020))</f>
        <v>-0.22423393757663904</v>
      </c>
      <c r="T6" s="2">
        <f>'[1]Qc, Winter, S1'!T6*((1+Main!$B$4)^(Main!$B$3-2020))</f>
        <v>-0.26553001586317521</v>
      </c>
      <c r="U6" s="2">
        <f>'[1]Qc, Winter, S1'!U6*((1+Main!$B$4)^(Main!$B$3-2020))</f>
        <v>-0.33014940147578398</v>
      </c>
      <c r="V6" s="2">
        <f>'[1]Qc, Winter, S1'!V6*((1+Main!$B$4)^(Main!$B$3-2020))</f>
        <v>-0.35649707682846604</v>
      </c>
      <c r="W6" s="2">
        <f>'[1]Qc, Winter, S1'!W6*((1+Main!$B$4)^(Main!$B$3-2020))</f>
        <v>-0.46277601375203858</v>
      </c>
      <c r="X6" s="2">
        <f>'[1]Qc, Winter, S1'!X6*((1+Main!$B$4)^(Main!$B$3-2020))</f>
        <v>-0.5117933302420824</v>
      </c>
      <c r="Y6" s="2">
        <f>'[1]Qc, Winter, S1'!Y6*((1+Main!$B$4)^(Main!$B$3-2020))</f>
        <v>-0.53540729795302289</v>
      </c>
    </row>
    <row r="7" spans="1:25" x14ac:dyDescent="0.3">
      <c r="A7">
        <v>7</v>
      </c>
      <c r="B7" s="2">
        <f>'[1]Qc, Winter, S1'!B7*((1+Main!$B$4)^(Main!$B$3-2020))</f>
        <v>5.7489634168326614E-2</v>
      </c>
      <c r="C7" s="2">
        <f>'[1]Qc, Winter, S1'!C7*((1+Main!$B$4)^(Main!$B$3-2020))</f>
        <v>4.4970605166303787E-2</v>
      </c>
      <c r="D7" s="2">
        <f>'[1]Qc, Winter, S1'!D7*((1+Main!$B$4)^(Main!$B$3-2020))</f>
        <v>3.4097686211427204E-2</v>
      </c>
      <c r="E7" s="2">
        <f>'[1]Qc, Winter, S1'!E7*((1+Main!$B$4)^(Main!$B$3-2020))</f>
        <v>5.0797794890737075E-2</v>
      </c>
      <c r="F7" s="2">
        <f>'[1]Qc, Winter, S1'!F7*((1+Main!$B$4)^(Main!$B$3-2020))</f>
        <v>4.1713275891985535E-2</v>
      </c>
      <c r="G7" s="2">
        <f>'[1]Qc, Winter, S1'!G7*((1+Main!$B$4)^(Main!$B$3-2020))</f>
        <v>6.0096356063902158E-2</v>
      </c>
      <c r="H7" s="2">
        <f>'[1]Qc, Winter, S1'!H7*((1+Main!$B$4)^(Main!$B$3-2020))</f>
        <v>8.0150917190362603E-2</v>
      </c>
      <c r="I7" s="2">
        <f>'[1]Qc, Winter, S1'!I7*((1+Main!$B$4)^(Main!$B$3-2020))</f>
        <v>0.15611745838444285</v>
      </c>
      <c r="J7" s="2">
        <f>'[1]Qc, Winter, S1'!J7*((1+Main!$B$4)^(Main!$B$3-2020))</f>
        <v>0.17979541217556091</v>
      </c>
      <c r="K7" s="2">
        <f>'[1]Qc, Winter, S1'!K7*((1+Main!$B$4)^(Main!$B$3-2020))</f>
        <v>0.18525691471997494</v>
      </c>
      <c r="L7" s="2">
        <f>'[1]Qc, Winter, S1'!L7*((1+Main!$B$4)^(Main!$B$3-2020))</f>
        <v>0.17583894797416036</v>
      </c>
      <c r="M7" s="2">
        <f>'[1]Qc, Winter, S1'!M7*((1+Main!$B$4)^(Main!$B$3-2020))</f>
        <v>0.18756962645890191</v>
      </c>
      <c r="N7" s="2">
        <f>'[1]Qc, Winter, S1'!N7*((1+Main!$B$4)^(Main!$B$3-2020))</f>
        <v>0.18617590337517767</v>
      </c>
      <c r="O7" s="2">
        <f>'[1]Qc, Winter, S1'!O7*((1+Main!$B$4)^(Main!$B$3-2020))</f>
        <v>0.1840172085583508</v>
      </c>
      <c r="P7" s="2">
        <f>'[1]Qc, Winter, S1'!P7*((1+Main!$B$4)^(Main!$B$3-2020))</f>
        <v>0.15476890561982054</v>
      </c>
      <c r="Q7" s="2">
        <f>'[1]Qc, Winter, S1'!Q7*((1+Main!$B$4)^(Main!$B$3-2020))</f>
        <v>0.14721945729649402</v>
      </c>
      <c r="R7" s="2">
        <f>'[1]Qc, Winter, S1'!R7*((1+Main!$B$4)^(Main!$B$3-2020))</f>
        <v>0.12795303170998912</v>
      </c>
      <c r="S7" s="2">
        <f>'[1]Qc, Winter, S1'!S7*((1+Main!$B$4)^(Main!$B$3-2020))</f>
        <v>0.13997631583285078</v>
      </c>
      <c r="T7" s="2">
        <f>'[1]Qc, Winter, S1'!T7*((1+Main!$B$4)^(Main!$B$3-2020))</f>
        <v>0.11865315559218133</v>
      </c>
      <c r="U7" s="2">
        <f>'[1]Qc, Winter, S1'!U7*((1+Main!$B$4)^(Main!$B$3-2020))</f>
        <v>0.12381802525657228</v>
      </c>
      <c r="V7" s="2">
        <f>'[1]Qc, Winter, S1'!V7*((1+Main!$B$4)^(Main!$B$3-2020))</f>
        <v>0.10468563444973619</v>
      </c>
      <c r="W7" s="2">
        <f>'[1]Qc, Winter, S1'!W7*((1+Main!$B$4)^(Main!$B$3-2020))</f>
        <v>0.11019801496125162</v>
      </c>
      <c r="X7" s="2">
        <f>'[1]Qc, Winter, S1'!X7*((1+Main!$B$4)^(Main!$B$3-2020))</f>
        <v>6.8411478379595464E-2</v>
      </c>
      <c r="Y7" s="2">
        <f>'[1]Qc, Winter, S1'!Y7*((1+Main!$B$4)^(Main!$B$3-2020))</f>
        <v>7.0255188418688455E-2</v>
      </c>
    </row>
    <row r="8" spans="1:25" x14ac:dyDescent="0.3">
      <c r="A8">
        <v>8</v>
      </c>
      <c r="B8" s="2">
        <f>'[1]Qc, Winter, S1'!B8*((1+Main!$B$4)^(Main!$B$3-2020))</f>
        <v>-0.88091762540412932</v>
      </c>
      <c r="C8" s="2">
        <f>'[1]Qc, Winter, S1'!C8*((1+Main!$B$4)^(Main!$B$3-2020))</f>
        <v>-0.87128545110087185</v>
      </c>
      <c r="D8" s="2">
        <f>'[1]Qc, Winter, S1'!D8*((1+Main!$B$4)^(Main!$B$3-2020))</f>
        <v>-0.89866036521984716</v>
      </c>
      <c r="E8" s="2">
        <f>'[1]Qc, Winter, S1'!E8*((1+Main!$B$4)^(Main!$B$3-2020))</f>
        <v>-0.91492153975093127</v>
      </c>
      <c r="F8" s="2">
        <f>'[1]Qc, Winter, S1'!F8*((1+Main!$B$4)^(Main!$B$3-2020))</f>
        <v>-0.96910973670432665</v>
      </c>
      <c r="G8" s="2">
        <f>'[1]Qc, Winter, S1'!G8*((1+Main!$B$4)^(Main!$B$3-2020))</f>
        <v>-0.86770082398311865</v>
      </c>
      <c r="H8" s="2">
        <f>'[1]Qc, Winter, S1'!H8*((1+Main!$B$4)^(Main!$B$3-2020))</f>
        <v>-0.73715570507939965</v>
      </c>
      <c r="I8" s="2">
        <f>'[1]Qc, Winter, S1'!I8*((1+Main!$B$4)^(Main!$B$3-2020))</f>
        <v>-0.38290707233947158</v>
      </c>
      <c r="J8" s="2">
        <f>'[1]Qc, Winter, S1'!J8*((1+Main!$B$4)^(Main!$B$3-2020))</f>
        <v>-0.18972102120968551</v>
      </c>
      <c r="K8" s="2">
        <f>'[1]Qc, Winter, S1'!K8*((1+Main!$B$4)^(Main!$B$3-2020))</f>
        <v>-0.17610307363259439</v>
      </c>
      <c r="L8" s="2">
        <f>'[1]Qc, Winter, S1'!L8*((1+Main!$B$4)^(Main!$B$3-2020))</f>
        <v>-0.13384953036513622</v>
      </c>
      <c r="M8" s="2">
        <f>'[1]Qc, Winter, S1'!M8*((1+Main!$B$4)^(Main!$B$3-2020))</f>
        <v>-4.4982012668533147E-2</v>
      </c>
      <c r="N8" s="2">
        <f>'[1]Qc, Winter, S1'!N8*((1+Main!$B$4)^(Main!$B$3-2020))</f>
        <v>-0.18263247619414846</v>
      </c>
      <c r="O8" s="2">
        <f>'[1]Qc, Winter, S1'!O8*((1+Main!$B$4)^(Main!$B$3-2020))</f>
        <v>-0.19058100105902748</v>
      </c>
      <c r="P8" s="2">
        <f>'[1]Qc, Winter, S1'!P8*((1+Main!$B$4)^(Main!$B$3-2020))</f>
        <v>-0.34735959416075785</v>
      </c>
      <c r="Q8" s="2">
        <f>'[1]Qc, Winter, S1'!Q8*((1+Main!$B$4)^(Main!$B$3-2020))</f>
        <v>-0.4963900577020372</v>
      </c>
      <c r="R8" s="2">
        <f>'[1]Qc, Winter, S1'!R8*((1+Main!$B$4)^(Main!$B$3-2020))</f>
        <v>-0.44800928022737618</v>
      </c>
      <c r="S8" s="2">
        <f>'[1]Qc, Winter, S1'!S8*((1+Main!$B$4)^(Main!$B$3-2020))</f>
        <v>-0.49971411314760988</v>
      </c>
      <c r="T8" s="2">
        <f>'[1]Qc, Winter, S1'!T8*((1+Main!$B$4)^(Main!$B$3-2020))</f>
        <v>-0.56195256591550435</v>
      </c>
      <c r="U8" s="2">
        <f>'[1]Qc, Winter, S1'!U8*((1+Main!$B$4)^(Main!$B$3-2020))</f>
        <v>-0.53952366923702355</v>
      </c>
      <c r="V8" s="2">
        <f>'[1]Qc, Winter, S1'!V8*((1+Main!$B$4)^(Main!$B$3-2020))</f>
        <v>-0.61431969442823908</v>
      </c>
      <c r="W8" s="2">
        <f>'[1]Qc, Winter, S1'!W8*((1+Main!$B$4)^(Main!$B$3-2020))</f>
        <v>-0.72419925311355438</v>
      </c>
      <c r="X8" s="2">
        <f>'[1]Qc, Winter, S1'!X8*((1+Main!$B$4)^(Main!$B$3-2020))</f>
        <v>-0.81707716572929012</v>
      </c>
      <c r="Y8" s="2">
        <f>'[1]Qc, Winter, S1'!Y8*((1+Main!$B$4)^(Main!$B$3-2020))</f>
        <v>-0.81889983413246137</v>
      </c>
    </row>
    <row r="9" spans="1:25" x14ac:dyDescent="0.3">
      <c r="A9">
        <v>9</v>
      </c>
      <c r="B9" s="2">
        <f>'[1]Qc, Winter, S1'!B9*((1+Main!$B$4)^(Main!$B$3-2020))</f>
        <v>-0.47452266853758629</v>
      </c>
      <c r="C9" s="2">
        <f>'[1]Qc, Winter, S1'!C9*((1+Main!$B$4)^(Main!$B$3-2020))</f>
        <v>-0.48455486835216333</v>
      </c>
      <c r="D9" s="2">
        <f>'[1]Qc, Winter, S1'!D9*((1+Main!$B$4)^(Main!$B$3-2020))</f>
        <v>-0.48263552791363179</v>
      </c>
      <c r="E9" s="2">
        <f>'[1]Qc, Winter, S1'!E9*((1+Main!$B$4)^(Main!$B$3-2020))</f>
        <v>-0.48194197631169577</v>
      </c>
      <c r="F9" s="2">
        <f>'[1]Qc, Winter, S1'!F9*((1+Main!$B$4)^(Main!$B$3-2020))</f>
        <v>-0.47200654493787397</v>
      </c>
      <c r="G9" s="2">
        <f>'[1]Qc, Winter, S1'!G9*((1+Main!$B$4)^(Main!$B$3-2020))</f>
        <v>-0.45293405966323108</v>
      </c>
      <c r="H9" s="2">
        <f>'[1]Qc, Winter, S1'!H9*((1+Main!$B$4)^(Main!$B$3-2020))</f>
        <v>-0.34624171153337169</v>
      </c>
      <c r="I9" s="2">
        <f>'[1]Qc, Winter, S1'!I9*((1+Main!$B$4)^(Main!$B$3-2020))</f>
        <v>-0.27545031078361493</v>
      </c>
      <c r="J9" s="2">
        <f>'[1]Qc, Winter, S1'!J9*((1+Main!$B$4)^(Main!$B$3-2020))</f>
        <v>-0.25435363037136055</v>
      </c>
      <c r="K9" s="2">
        <f>'[1]Qc, Winter, S1'!K9*((1+Main!$B$4)^(Main!$B$3-2020))</f>
        <v>-0.29049055667867285</v>
      </c>
      <c r="L9" s="2">
        <f>'[1]Qc, Winter, S1'!L9*((1+Main!$B$4)^(Main!$B$3-2020))</f>
        <v>-0.27430515390614429</v>
      </c>
      <c r="M9" s="2">
        <f>'[1]Qc, Winter, S1'!M9*((1+Main!$B$4)^(Main!$B$3-2020))</f>
        <v>-0.25004720053012874</v>
      </c>
      <c r="N9" s="2">
        <f>'[1]Qc, Winter, S1'!N9*((1+Main!$B$4)^(Main!$B$3-2020))</f>
        <v>-0.26505519508293762</v>
      </c>
      <c r="O9" s="2">
        <f>'[1]Qc, Winter, S1'!O9*((1+Main!$B$4)^(Main!$B$3-2020))</f>
        <v>-0.28696636782881141</v>
      </c>
      <c r="P9" s="2">
        <f>'[1]Qc, Winter, S1'!P9*((1+Main!$B$4)^(Main!$B$3-2020))</f>
        <v>-0.34866770434287897</v>
      </c>
      <c r="Q9" s="2">
        <f>'[1]Qc, Winter, S1'!Q9*((1+Main!$B$4)^(Main!$B$3-2020))</f>
        <v>-0.38667623189519018</v>
      </c>
      <c r="R9" s="2">
        <f>'[1]Qc, Winter, S1'!R9*((1+Main!$B$4)^(Main!$B$3-2020))</f>
        <v>-0.38565187881632979</v>
      </c>
      <c r="S9" s="2">
        <f>'[1]Qc, Winter, S1'!S9*((1+Main!$B$4)^(Main!$B$3-2020))</f>
        <v>-0.38030366215391342</v>
      </c>
      <c r="T9" s="2">
        <f>'[1]Qc, Winter, S1'!T9*((1+Main!$B$4)^(Main!$B$3-2020))</f>
        <v>-0.40086172713309715</v>
      </c>
      <c r="U9" s="2">
        <f>'[1]Qc, Winter, S1'!U9*((1+Main!$B$4)^(Main!$B$3-2020))</f>
        <v>-0.41448262568903771</v>
      </c>
      <c r="V9" s="2">
        <f>'[1]Qc, Winter, S1'!V9*((1+Main!$B$4)^(Main!$B$3-2020))</f>
        <v>-0.42157936959162856</v>
      </c>
      <c r="W9" s="2">
        <f>'[1]Qc, Winter, S1'!W9*((1+Main!$B$4)^(Main!$B$3-2020))</f>
        <v>-0.43394222076172068</v>
      </c>
      <c r="X9" s="2">
        <f>'[1]Qc, Winter, S1'!X9*((1+Main!$B$4)^(Main!$B$3-2020))</f>
        <v>-0.45288567183935147</v>
      </c>
      <c r="Y9" s="2">
        <f>'[1]Qc, Winter, S1'!Y9*((1+Main!$B$4)^(Main!$B$3-2020))</f>
        <v>-0.46156306303432881</v>
      </c>
    </row>
    <row r="10" spans="1:25" x14ac:dyDescent="0.3">
      <c r="A10">
        <v>20</v>
      </c>
      <c r="B10" s="2">
        <f>'[1]Qc, Winter, S1'!B10*((1+Main!$B$4)^(Main!$B$3-2020))</f>
        <v>-0.96910973670432665</v>
      </c>
      <c r="C10" s="2">
        <f>'[1]Qc, Winter, S1'!C10*((1+Main!$B$4)^(Main!$B$3-2020))</f>
        <v>-0.96910973670432665</v>
      </c>
      <c r="D10" s="2">
        <f>'[1]Qc, Winter, S1'!D10*((1+Main!$B$4)^(Main!$B$3-2020))</f>
        <v>-0.96910973670432665</v>
      </c>
      <c r="E10" s="2">
        <f>'[1]Qc, Winter, S1'!E10*((1+Main!$B$4)^(Main!$B$3-2020))</f>
        <v>-0.96910973670432665</v>
      </c>
      <c r="F10" s="2">
        <f>'[1]Qc, Winter, S1'!F10*((1+Main!$B$4)^(Main!$B$3-2020))</f>
        <v>-0.96910973670432665</v>
      </c>
      <c r="G10" s="2">
        <f>'[1]Qc, Winter, S1'!G10*((1+Main!$B$4)^(Main!$B$3-2020))</f>
        <v>-0.96910973670432665</v>
      </c>
      <c r="H10" s="2">
        <f>'[1]Qc, Winter, S1'!H10*((1+Main!$B$4)^(Main!$B$3-2020))</f>
        <v>-0.96910973670432665</v>
      </c>
      <c r="I10" s="2">
        <f>'[1]Qc, Winter, S1'!I10*((1+Main!$B$4)^(Main!$B$3-2020))</f>
        <v>-0.96910973670432665</v>
      </c>
      <c r="J10" s="2">
        <f>'[1]Qc, Winter, S1'!J10*((1+Main!$B$4)^(Main!$B$3-2020))</f>
        <v>-0.96910973670432665</v>
      </c>
      <c r="K10" s="2">
        <f>'[1]Qc, Winter, S1'!K10*((1+Main!$B$4)^(Main!$B$3-2020))</f>
        <v>-0.96910973670432665</v>
      </c>
      <c r="L10" s="2">
        <f>'[1]Qc, Winter, S1'!L10*((1+Main!$B$4)^(Main!$B$3-2020))</f>
        <v>-0.96910973670432665</v>
      </c>
      <c r="M10" s="2">
        <f>'[1]Qc, Winter, S1'!M10*((1+Main!$B$4)^(Main!$B$3-2020))</f>
        <v>-0.96910973670432665</v>
      </c>
      <c r="N10" s="2">
        <f>'[1]Qc, Winter, S1'!N10*((1+Main!$B$4)^(Main!$B$3-2020))</f>
        <v>-0.96910973670432665</v>
      </c>
      <c r="O10" s="2">
        <f>'[1]Qc, Winter, S1'!O10*((1+Main!$B$4)^(Main!$B$3-2020))</f>
        <v>-0.96910973670432665</v>
      </c>
      <c r="P10" s="2">
        <f>'[1]Qc, Winter, S1'!P10*((1+Main!$B$4)^(Main!$B$3-2020))</f>
        <v>-0.96910973670432665</v>
      </c>
      <c r="Q10" s="2">
        <f>'[1]Qc, Winter, S1'!Q10*((1+Main!$B$4)^(Main!$B$3-2020))</f>
        <v>-0.96910973670432665</v>
      </c>
      <c r="R10" s="2">
        <f>'[1]Qc, Winter, S1'!R10*((1+Main!$B$4)^(Main!$B$3-2020))</f>
        <v>-0.96910973670432665</v>
      </c>
      <c r="S10" s="2">
        <f>'[1]Qc, Winter, S1'!S10*((1+Main!$B$4)^(Main!$B$3-2020))</f>
        <v>-0.96910973670432665</v>
      </c>
      <c r="T10" s="2">
        <f>'[1]Qc, Winter, S1'!T10*((1+Main!$B$4)^(Main!$B$3-2020))</f>
        <v>-0.96910973670432665</v>
      </c>
      <c r="U10" s="2">
        <f>'[1]Qc, Winter, S1'!U10*((1+Main!$B$4)^(Main!$B$3-2020))</f>
        <v>-0.96910973670432665</v>
      </c>
      <c r="V10" s="2">
        <f>'[1]Qc, Winter, S1'!V10*((1+Main!$B$4)^(Main!$B$3-2020))</f>
        <v>-0.96910973670432665</v>
      </c>
      <c r="W10" s="2">
        <f>'[1]Qc, Winter, S1'!W10*((1+Main!$B$4)^(Main!$B$3-2020))</f>
        <v>-0.96910973670432665</v>
      </c>
      <c r="X10" s="2">
        <f>'[1]Qc, Winter, S1'!X10*((1+Main!$B$4)^(Main!$B$3-2020))</f>
        <v>-0.96910973670432665</v>
      </c>
      <c r="Y10" s="2">
        <f>'[1]Qc, Winter, S1'!Y10*((1+Main!$B$4)^(Main!$B$3-2020))</f>
        <v>-0.96910973670432665</v>
      </c>
    </row>
    <row r="11" spans="1:25" x14ac:dyDescent="0.3">
      <c r="A11">
        <v>21</v>
      </c>
      <c r="B11" s="2">
        <f>'[1]Qc, Winter, S1'!B11*((1+Main!$B$4)^(Main!$B$3-2020))</f>
        <v>-0.28814335784348138</v>
      </c>
      <c r="C11" s="2">
        <f>'[1]Qc, Winter, S1'!C11*((1+Main!$B$4)^(Main!$B$3-2020))</f>
        <v>-0.29654550931158502</v>
      </c>
      <c r="D11" s="2">
        <f>'[1]Qc, Winter, S1'!D11*((1+Main!$B$4)^(Main!$B$3-2020))</f>
        <v>-0.29698524189326136</v>
      </c>
      <c r="E11" s="2">
        <f>'[1]Qc, Winter, S1'!E11*((1+Main!$B$4)^(Main!$B$3-2020))</f>
        <v>-0.29615052671363207</v>
      </c>
      <c r="F11" s="2">
        <f>'[1]Qc, Winter, S1'!F11*((1+Main!$B$4)^(Main!$B$3-2020))</f>
        <v>-0.29532646944432733</v>
      </c>
      <c r="G11" s="2">
        <f>'[1]Qc, Winter, S1'!G11*((1+Main!$B$4)^(Main!$B$3-2020))</f>
        <v>-0.27609222915229986</v>
      </c>
      <c r="H11" s="2">
        <f>'[1]Qc, Winter, S1'!H11*((1+Main!$B$4)^(Main!$B$3-2020))</f>
        <v>-0.20695323950686065</v>
      </c>
      <c r="I11" s="2">
        <f>'[1]Qc, Winter, S1'!I11*((1+Main!$B$4)^(Main!$B$3-2020))</f>
        <v>-0.16890980653694368</v>
      </c>
      <c r="J11" s="2">
        <f>'[1]Qc, Winter, S1'!J11*((1+Main!$B$4)^(Main!$B$3-2020))</f>
        <v>-0.1088760484169979</v>
      </c>
      <c r="K11" s="2">
        <f>'[1]Qc, Winter, S1'!K11*((1+Main!$B$4)^(Main!$B$3-2020))</f>
        <v>-6.2874907665942142E-2</v>
      </c>
      <c r="L11" s="2">
        <f>'[1]Qc, Winter, S1'!L11*((1+Main!$B$4)^(Main!$B$3-2020))</f>
        <v>-8.0437400661683742E-2</v>
      </c>
      <c r="M11" s="2">
        <f>'[1]Qc, Winter, S1'!M11*((1+Main!$B$4)^(Main!$B$3-2020))</f>
        <v>-6.2098656530629875E-2</v>
      </c>
      <c r="N11" s="2">
        <f>'[1]Qc, Winter, S1'!N11*((1+Main!$B$4)^(Main!$B$3-2020))</f>
        <v>-7.40491198245007E-2</v>
      </c>
      <c r="O11" s="2">
        <f>'[1]Qc, Winter, S1'!O11*((1+Main!$B$4)^(Main!$B$3-2020))</f>
        <v>-0.10709937697248489</v>
      </c>
      <c r="P11" s="2">
        <f>'[1]Qc, Winter, S1'!P11*((1+Main!$B$4)^(Main!$B$3-2020))</f>
        <v>-0.13388208776846477</v>
      </c>
      <c r="Q11" s="2">
        <f>'[1]Qc, Winter, S1'!Q11*((1+Main!$B$4)^(Main!$B$3-2020))</f>
        <v>-0.13808864140363067</v>
      </c>
      <c r="R11" s="2">
        <f>'[1]Qc, Winter, S1'!R11*((1+Main!$B$4)^(Main!$B$3-2020))</f>
        <v>-0.14199414768774221</v>
      </c>
      <c r="S11" s="2">
        <f>'[1]Qc, Winter, S1'!S11*((1+Main!$B$4)^(Main!$B$3-2020))</f>
        <v>-9.5834727038635228E-2</v>
      </c>
      <c r="T11" s="2">
        <f>'[1]Qc, Winter, S1'!T11*((1+Main!$B$4)^(Main!$B$3-2020))</f>
        <v>-0.11612693594240317</v>
      </c>
      <c r="U11" s="2">
        <f>'[1]Qc, Winter, S1'!U11*((1+Main!$B$4)^(Main!$B$3-2020))</f>
        <v>-0.14396540874343111</v>
      </c>
      <c r="V11" s="2">
        <f>'[1]Qc, Winter, S1'!V11*((1+Main!$B$4)^(Main!$B$3-2020))</f>
        <v>-0.16930388442615277</v>
      </c>
      <c r="W11" s="2">
        <f>'[1]Qc, Winter, S1'!W11*((1+Main!$B$4)^(Main!$B$3-2020))</f>
        <v>-0.21541013688700456</v>
      </c>
      <c r="X11" s="2">
        <f>'[1]Qc, Winter, S1'!X11*((1+Main!$B$4)^(Main!$B$3-2020))</f>
        <v>-0.26924390391883624</v>
      </c>
      <c r="Y11" s="2">
        <f>'[1]Qc, Winter, S1'!Y11*((1+Main!$B$4)^(Main!$B$3-2020))</f>
        <v>-0.27403500973290562</v>
      </c>
    </row>
    <row r="12" spans="1:25" x14ac:dyDescent="0.3">
      <c r="A12">
        <v>22</v>
      </c>
      <c r="B12" s="2">
        <f>'[1]Qc, Winter, S1'!B12*((1+Main!$B$4)^(Main!$B$3-2020))</f>
        <v>-0.18082146254609485</v>
      </c>
      <c r="C12" s="2">
        <f>'[1]Qc, Winter, S1'!C12*((1+Main!$B$4)^(Main!$B$3-2020))</f>
        <v>-0.18256262482892102</v>
      </c>
      <c r="D12" s="2">
        <f>'[1]Qc, Winter, S1'!D12*((1+Main!$B$4)^(Main!$B$3-2020))</f>
        <v>-0.18591790174281089</v>
      </c>
      <c r="E12" s="2">
        <f>'[1]Qc, Winter, S1'!E12*((1+Main!$B$4)^(Main!$B$3-2020))</f>
        <v>-0.18756962645890191</v>
      </c>
      <c r="F12" s="2">
        <f>'[1]Qc, Winter, S1'!F12*((1+Main!$B$4)^(Main!$B$3-2020))</f>
        <v>-0.18336911287453198</v>
      </c>
      <c r="G12" s="2">
        <f>'[1]Qc, Winter, S1'!G12*((1+Main!$B$4)^(Main!$B$3-2020))</f>
        <v>-0.14798217518555931</v>
      </c>
      <c r="H12" s="2">
        <f>'[1]Qc, Winter, S1'!H12*((1+Main!$B$4)^(Main!$B$3-2020))</f>
        <v>-0.11228246433717945</v>
      </c>
      <c r="I12" s="2">
        <f>'[1]Qc, Winter, S1'!I12*((1+Main!$B$4)^(Main!$B$3-2020))</f>
        <v>-0.10032324183853705</v>
      </c>
      <c r="J12" s="2">
        <f>'[1]Qc, Winter, S1'!J12*((1+Main!$B$4)^(Main!$B$3-2020))</f>
        <v>-7.0408767656060509E-2</v>
      </c>
      <c r="K12" s="2">
        <f>'[1]Qc, Winter, S1'!K12*((1+Main!$B$4)^(Main!$B$3-2020))</f>
        <v>-4.6457601597775018E-2</v>
      </c>
      <c r="L12" s="2">
        <f>'[1]Qc, Winter, S1'!L12*((1+Main!$B$4)^(Main!$B$3-2020))</f>
        <v>-0.10591585478481276</v>
      </c>
      <c r="M12" s="2">
        <f>'[1]Qc, Winter, S1'!M12*((1+Main!$B$4)^(Main!$B$3-2020))</f>
        <v>-9.9878713787012921E-2</v>
      </c>
      <c r="N12" s="2">
        <f>'[1]Qc, Winter, S1'!N12*((1+Main!$B$4)^(Main!$B$3-2020))</f>
        <v>-0.11256914675584136</v>
      </c>
      <c r="O12" s="2">
        <f>'[1]Qc, Winter, S1'!O12*((1+Main!$B$4)^(Main!$B$3-2020))</f>
        <v>-0.11233890338362473</v>
      </c>
      <c r="P12" s="2">
        <f>'[1]Qc, Winter, S1'!P12*((1+Main!$B$4)^(Main!$B$3-2020))</f>
        <v>-0.12498872205305325</v>
      </c>
      <c r="Q12" s="2">
        <f>'[1]Qc, Winter, S1'!Q12*((1+Main!$B$4)^(Main!$B$3-2020))</f>
        <v>-0.12510721630465943</v>
      </c>
      <c r="R12" s="2">
        <f>'[1]Qc, Winter, S1'!R12*((1+Main!$B$4)^(Main!$B$3-2020))</f>
        <v>-0.10656409535997023</v>
      </c>
      <c r="S12" s="2">
        <f>'[1]Qc, Winter, S1'!S12*((1+Main!$B$4)^(Main!$B$3-2020))</f>
        <v>-7.1263916320457782E-2</v>
      </c>
      <c r="T12" s="2">
        <f>'[1]Qc, Winter, S1'!T12*((1+Main!$B$4)^(Main!$B$3-2020))</f>
        <v>-9.7352083391622116E-2</v>
      </c>
      <c r="U12" s="2">
        <f>'[1]Qc, Winter, S1'!U12*((1+Main!$B$4)^(Main!$B$3-2020))</f>
        <v>-0.11435862522523284</v>
      </c>
      <c r="V12" s="2">
        <f>'[1]Qc, Winter, S1'!V12*((1+Main!$B$4)^(Main!$B$3-2020))</f>
        <v>-0.12285886800876136</v>
      </c>
      <c r="W12" s="2">
        <f>'[1]Qc, Winter, S1'!W12*((1+Main!$B$4)^(Main!$B$3-2020))</f>
        <v>-0.12581471835696253</v>
      </c>
      <c r="X12" s="2">
        <f>'[1]Qc, Winter, S1'!X12*((1+Main!$B$4)^(Main!$B$3-2020))</f>
        <v>-0.13585598916775826</v>
      </c>
      <c r="Y12" s="2">
        <f>'[1]Qc, Winter, S1'!Y12*((1+Main!$B$4)^(Main!$B$3-2020))</f>
        <v>-0.14409837659601524</v>
      </c>
    </row>
    <row r="13" spans="1:25" x14ac:dyDescent="0.3">
      <c r="A13">
        <v>23</v>
      </c>
      <c r="B13" s="2">
        <f>'[1]Qc, Winter, S1'!B13*((1+Main!$B$4)^(Main!$B$3-2020))</f>
        <v>-5.3576958581321325E-2</v>
      </c>
      <c r="C13" s="2">
        <f>'[1]Qc, Winter, S1'!C13*((1+Main!$B$4)^(Main!$B$3-2020))</f>
        <v>8.9892563333203279E-2</v>
      </c>
      <c r="D13" s="2">
        <f>'[1]Qc, Winter, S1'!D13*((1+Main!$B$4)^(Main!$B$3-2020))</f>
        <v>0.19016873378357232</v>
      </c>
      <c r="E13" s="2">
        <f>'[1]Qc, Winter, S1'!E13*((1+Main!$B$4)^(Main!$B$3-2020))</f>
        <v>0.16443982777006744</v>
      </c>
      <c r="F13" s="2">
        <f>'[1]Qc, Winter, S1'!F13*((1+Main!$B$4)^(Main!$B$3-2020))</f>
        <v>0.12785662307387613</v>
      </c>
      <c r="G13" s="2">
        <f>'[1]Qc, Winter, S1'!G13*((1+Main!$B$4)^(Main!$B$3-2020))</f>
        <v>-0.12880107900531912</v>
      </c>
      <c r="H13" s="2">
        <f>'[1]Qc, Winter, S1'!H13*((1+Main!$B$4)^(Main!$B$3-2020))</f>
        <v>-4.2523050784545402E-3</v>
      </c>
      <c r="I13" s="2">
        <f>'[1]Qc, Winter, S1'!I13*((1+Main!$B$4)^(Main!$B$3-2020))</f>
        <v>0.15356086474282399</v>
      </c>
      <c r="J13" s="2">
        <f>'[1]Qc, Winter, S1'!J13*((1+Main!$B$4)^(Main!$B$3-2020))</f>
        <v>0.33329883416573358</v>
      </c>
      <c r="K13" s="2">
        <f>'[1]Qc, Winter, S1'!K13*((1+Main!$B$4)^(Main!$B$3-2020))</f>
        <v>0.39318787787606169</v>
      </c>
      <c r="L13" s="2">
        <f>'[1]Qc, Winter, S1'!L13*((1+Main!$B$4)^(Main!$B$3-2020))</f>
        <v>0.19099038012563044</v>
      </c>
      <c r="M13" s="2">
        <f>'[1]Qc, Winter, S1'!M13*((1+Main!$B$4)^(Main!$B$3-2020))</f>
        <v>-4.9621629419015689E-4</v>
      </c>
      <c r="N13" s="2">
        <f>'[1]Qc, Winter, S1'!N13*((1+Main!$B$4)^(Main!$B$3-2020))</f>
        <v>0.60495200705821117</v>
      </c>
      <c r="O13" s="2">
        <f>'[1]Qc, Winter, S1'!O13*((1+Main!$B$4)^(Main!$B$3-2020))</f>
        <v>0.68579732416891481</v>
      </c>
      <c r="P13" s="2">
        <f>'[1]Qc, Winter, S1'!P13*((1+Main!$B$4)^(Main!$B$3-2020))</f>
        <v>0.65054642427085907</v>
      </c>
      <c r="Q13" s="2">
        <f>'[1]Qc, Winter, S1'!Q13*((1+Main!$B$4)^(Main!$B$3-2020))</f>
        <v>0.74687302193834171</v>
      </c>
      <c r="R13" s="2">
        <f>'[1]Qc, Winter, S1'!R13*((1+Main!$B$4)^(Main!$B$3-2020))</f>
        <v>0.41031519615198225</v>
      </c>
      <c r="S13" s="2">
        <f>'[1]Qc, Winter, S1'!S13*((1+Main!$B$4)^(Main!$B$3-2020))</f>
        <v>0.5667467529713468</v>
      </c>
      <c r="T13" s="2">
        <f>'[1]Qc, Winter, S1'!T13*((1+Main!$B$4)^(Main!$B$3-2020))</f>
        <v>0.60856209685272644</v>
      </c>
      <c r="U13" s="2">
        <f>'[1]Qc, Winter, S1'!U13*((1+Main!$B$4)^(Main!$B$3-2020))</f>
        <v>0.54249563861232664</v>
      </c>
      <c r="V13" s="2">
        <f>'[1]Qc, Winter, S1'!V13*((1+Main!$B$4)^(Main!$B$3-2020))</f>
        <v>0.60882830379418706</v>
      </c>
      <c r="W13" s="2">
        <f>'[1]Qc, Winter, S1'!W13*((1+Main!$B$4)^(Main!$B$3-2020))</f>
        <v>0.78154011024542469</v>
      </c>
      <c r="X13" s="2">
        <f>'[1]Qc, Winter, S1'!X13*((1+Main!$B$4)^(Main!$B$3-2020))</f>
        <v>0.72397840555928628</v>
      </c>
      <c r="Y13" s="2">
        <f>'[1]Qc, Winter, S1'!Y13*((1+Main!$B$4)^(Main!$B$3-2020))</f>
        <v>0.48771938651958779</v>
      </c>
    </row>
    <row r="14" spans="1:25" x14ac:dyDescent="0.3">
      <c r="A14">
        <v>24</v>
      </c>
      <c r="B14" s="2">
        <f>'[1]Qc, Winter, S1'!B14*((1+Main!$B$4)^(Main!$B$3-2020))</f>
        <v>4.8366881253172102E-2</v>
      </c>
      <c r="C14" s="2">
        <f>'[1]Qc, Winter, S1'!C14*((1+Main!$B$4)^(Main!$B$3-2020))</f>
        <v>3.9117526524276573E-2</v>
      </c>
      <c r="D14" s="2">
        <f>'[1]Qc, Winter, S1'!D14*((1+Main!$B$4)^(Main!$B$3-2020))</f>
        <v>5.5829990252185761E-2</v>
      </c>
      <c r="E14" s="2">
        <f>'[1]Qc, Winter, S1'!E14*((1+Main!$B$4)^(Main!$B$3-2020))</f>
        <v>6.9958768919519812E-2</v>
      </c>
      <c r="F14" s="2">
        <f>'[1]Qc, Winter, S1'!F14*((1+Main!$B$4)^(Main!$B$3-2020))</f>
        <v>7.3052716408306198E-2</v>
      </c>
      <c r="G14" s="2">
        <f>'[1]Qc, Winter, S1'!G14*((1+Main!$B$4)^(Main!$B$3-2020))</f>
        <v>8.9064038615774055E-2</v>
      </c>
      <c r="H14" s="2">
        <f>'[1]Qc, Winter, S1'!H14*((1+Main!$B$4)^(Main!$B$3-2020))</f>
        <v>0.32572087892699142</v>
      </c>
      <c r="I14" s="2">
        <f>'[1]Qc, Winter, S1'!I14*((1+Main!$B$4)^(Main!$B$3-2020))</f>
        <v>0.40775261121330691</v>
      </c>
      <c r="J14" s="2">
        <f>'[1]Qc, Winter, S1'!J14*((1+Main!$B$4)^(Main!$B$3-2020))</f>
        <v>0.43658521126060762</v>
      </c>
      <c r="K14" s="2">
        <f>'[1]Qc, Winter, S1'!K14*((1+Main!$B$4)^(Main!$B$3-2020))</f>
        <v>0.40835856865756026</v>
      </c>
      <c r="L14" s="2">
        <f>'[1]Qc, Winter, S1'!L14*((1+Main!$B$4)^(Main!$B$3-2020))</f>
        <v>0.37407260421145805</v>
      </c>
      <c r="M14" s="2">
        <f>'[1]Qc, Winter, S1'!M14*((1+Main!$B$4)^(Main!$B$3-2020))</f>
        <v>0.42870719613648778</v>
      </c>
      <c r="N14" s="2">
        <f>'[1]Qc, Winter, S1'!N14*((1+Main!$B$4)^(Main!$B$3-2020))</f>
        <v>0.48455486835216333</v>
      </c>
      <c r="O14" s="2">
        <f>'[1]Qc, Winter, S1'!O14*((1+Main!$B$4)^(Main!$B$3-2020))</f>
        <v>0.42972831804622291</v>
      </c>
      <c r="P14" s="2">
        <f>'[1]Qc, Winter, S1'!P14*((1+Main!$B$4)^(Main!$B$3-2020))</f>
        <v>0.4226152430335382</v>
      </c>
      <c r="Q14" s="2">
        <f>'[1]Qc, Winter, S1'!Q14*((1+Main!$B$4)^(Main!$B$3-2020))</f>
        <v>0.42181785537092004</v>
      </c>
      <c r="R14" s="2">
        <f>'[1]Qc, Winter, S1'!R14*((1+Main!$B$4)^(Main!$B$3-2020))</f>
        <v>0.38013241403077813</v>
      </c>
      <c r="S14" s="2">
        <f>'[1]Qc, Winter, S1'!S14*((1+Main!$B$4)^(Main!$B$3-2020))</f>
        <v>0.39295381817035013</v>
      </c>
      <c r="T14" s="2">
        <f>'[1]Qc, Winter, S1'!T14*((1+Main!$B$4)^(Main!$B$3-2020))</f>
        <v>0.33978633549780229</v>
      </c>
      <c r="U14" s="2">
        <f>'[1]Qc, Winter, S1'!U14*((1+Main!$B$4)^(Main!$B$3-2020))</f>
        <v>0.25650951167784802</v>
      </c>
      <c r="V14" s="2">
        <f>'[1]Qc, Winter, S1'!V14*((1+Main!$B$4)^(Main!$B$3-2020))</f>
        <v>0.28141951738828908</v>
      </c>
      <c r="W14" s="2">
        <f>'[1]Qc, Winter, S1'!W14*((1+Main!$B$4)^(Main!$B$3-2020))</f>
        <v>0.24592087451434769</v>
      </c>
      <c r="X14" s="2">
        <f>'[1]Qc, Winter, S1'!X14*((1+Main!$B$4)^(Main!$B$3-2020))</f>
        <v>0.10816979054739621</v>
      </c>
      <c r="Y14" s="2">
        <f>'[1]Qc, Winter, S1'!Y14*((1+Main!$B$4)^(Main!$B$3-2020))</f>
        <v>7.6528978948584764E-2</v>
      </c>
    </row>
    <row r="15" spans="1:25" x14ac:dyDescent="0.3">
      <c r="A15">
        <v>25</v>
      </c>
      <c r="B15" s="2">
        <f>'[1]Qc, Winter, S1'!B15*((1+Main!$B$4)^(Main!$B$3-2020))</f>
        <v>0.92987784286909991</v>
      </c>
      <c r="C15" s="2">
        <f>'[1]Qc, Winter, S1'!C15*((1+Main!$B$4)^(Main!$B$3-2020))</f>
        <v>0.95180071020735457</v>
      </c>
      <c r="D15" s="2">
        <f>'[1]Qc, Winter, S1'!D15*((1+Main!$B$4)^(Main!$B$3-2020))</f>
        <v>0.96343978799562424</v>
      </c>
      <c r="E15" s="2">
        <f>'[1]Qc, Winter, S1'!E15*((1+Main!$B$4)^(Main!$B$3-2020))</f>
        <v>0.96910973670432665</v>
      </c>
      <c r="F15" s="2">
        <f>'[1]Qc, Winter, S1'!F15*((1+Main!$B$4)^(Main!$B$3-2020))</f>
        <v>0.95181901082624587</v>
      </c>
      <c r="G15" s="2">
        <f>'[1]Qc, Winter, S1'!G15*((1+Main!$B$4)^(Main!$B$3-2020))</f>
        <v>0.92573078363625161</v>
      </c>
      <c r="H15" s="2">
        <f>'[1]Qc, Winter, S1'!H15*((1+Main!$B$4)^(Main!$B$3-2020))</f>
        <v>0.82041014278236257</v>
      </c>
      <c r="I15" s="2">
        <f>'[1]Qc, Winter, S1'!I15*((1+Main!$B$4)^(Main!$B$3-2020))</f>
        <v>0.65214973545286303</v>
      </c>
      <c r="J15" s="2">
        <f>'[1]Qc, Winter, S1'!J15*((1+Main!$B$4)^(Main!$B$3-2020))</f>
        <v>0.52769197526678657</v>
      </c>
      <c r="K15" s="2">
        <f>'[1]Qc, Winter, S1'!K15*((1+Main!$B$4)^(Main!$B$3-2020))</f>
        <v>0.45460023002789079</v>
      </c>
      <c r="L15" s="2">
        <f>'[1]Qc, Winter, S1'!L15*((1+Main!$B$4)^(Main!$B$3-2020))</f>
        <v>0.5973713500426352</v>
      </c>
      <c r="M15" s="2">
        <f>'[1]Qc, Winter, S1'!M15*((1+Main!$B$4)^(Main!$B$3-2020))</f>
        <v>0.58928595129366301</v>
      </c>
      <c r="N15" s="2">
        <f>'[1]Qc, Winter, S1'!N15*((1+Main!$B$4)^(Main!$B$3-2020))</f>
        <v>0.5186935146271725</v>
      </c>
      <c r="O15" s="2">
        <f>'[1]Qc, Winter, S1'!O15*((1+Main!$B$4)^(Main!$B$3-2020))</f>
        <v>0.44137490555785763</v>
      </c>
      <c r="P15" s="2">
        <f>'[1]Qc, Winter, S1'!P15*((1+Main!$B$4)^(Main!$B$3-2020))</f>
        <v>0.5946191917801027</v>
      </c>
      <c r="Q15" s="2">
        <f>'[1]Qc, Winter, S1'!Q15*((1+Main!$B$4)^(Main!$B$3-2020))</f>
        <v>0.71884112880122353</v>
      </c>
      <c r="R15" s="2">
        <f>'[1]Qc, Winter, S1'!R15*((1+Main!$B$4)^(Main!$B$3-2020))</f>
        <v>0.68927300418100679</v>
      </c>
      <c r="S15" s="2">
        <f>'[1]Qc, Winter, S1'!S15*((1+Main!$B$4)^(Main!$B$3-2020))</f>
        <v>0.73170889624266211</v>
      </c>
      <c r="T15" s="2">
        <f>'[1]Qc, Winter, S1'!T15*((1+Main!$B$4)^(Main!$B$3-2020))</f>
        <v>0.75630608629980922</v>
      </c>
      <c r="U15" s="2">
        <f>'[1]Qc, Winter, S1'!U15*((1+Main!$B$4)^(Main!$B$3-2020))</f>
        <v>0.82099078203871012</v>
      </c>
      <c r="V15" s="2">
        <f>'[1]Qc, Winter, S1'!V15*((1+Main!$B$4)^(Main!$B$3-2020))</f>
        <v>0.82524486514406281</v>
      </c>
      <c r="W15" s="2">
        <f>'[1]Qc, Winter, S1'!W15*((1+Main!$B$4)^(Main!$B$3-2020))</f>
        <v>0.8890866899736396</v>
      </c>
      <c r="X15" s="2">
        <f>'[1]Qc, Winter, S1'!X15*((1+Main!$B$4)^(Main!$B$3-2020))</f>
        <v>0.92922990829898067</v>
      </c>
      <c r="Y15" s="2">
        <f>'[1]Qc, Winter, S1'!Y15*((1+Main!$B$4)^(Main!$B$3-2020))</f>
        <v>0.91984493395531064</v>
      </c>
    </row>
    <row r="16" spans="1:25" x14ac:dyDescent="0.3">
      <c r="A16">
        <v>26</v>
      </c>
      <c r="B16" s="2">
        <f>'[1]Qc, Winter, S1'!B16*((1+Main!$B$4)^(Main!$B$3-2020))</f>
        <v>0.11161346149801518</v>
      </c>
      <c r="C16" s="2">
        <f>'[1]Qc, Winter, S1'!C16*((1+Main!$B$4)^(Main!$B$3-2020))</f>
        <v>7.8856796349791078E-2</v>
      </c>
      <c r="D16" s="2">
        <f>'[1]Qc, Winter, S1'!D16*((1+Main!$B$4)^(Main!$B$3-2020))</f>
        <v>6.8360351284748766E-2</v>
      </c>
      <c r="E16" s="2">
        <f>'[1]Qc, Winter, S1'!E16*((1+Main!$B$4)^(Main!$B$3-2020))</f>
        <v>8.7626110159616466E-2</v>
      </c>
      <c r="F16" s="2">
        <f>'[1]Qc, Winter, S1'!F16*((1+Main!$B$4)^(Main!$B$3-2020))</f>
        <v>7.5448668659641505E-2</v>
      </c>
      <c r="G16" s="2">
        <f>'[1]Qc, Winter, S1'!G16*((1+Main!$B$4)^(Main!$B$3-2020))</f>
        <v>6.2031681668058801E-2</v>
      </c>
      <c r="H16" s="2">
        <f>'[1]Qc, Winter, S1'!H16*((1+Main!$B$4)^(Main!$B$3-2020))</f>
        <v>5.1324924495236048E-2</v>
      </c>
      <c r="I16" s="2">
        <f>'[1]Qc, Winter, S1'!I16*((1+Main!$B$4)^(Main!$B$3-2020))</f>
        <v>0.17935671225816663</v>
      </c>
      <c r="J16" s="2">
        <f>'[1]Qc, Winter, S1'!J16*((1+Main!$B$4)^(Main!$B$3-2020))</f>
        <v>0.18756962645890191</v>
      </c>
      <c r="K16" s="2">
        <f>'[1]Qc, Winter, S1'!K16*((1+Main!$B$4)^(Main!$B$3-2020))</f>
        <v>0.16087939473994367</v>
      </c>
      <c r="L16" s="2">
        <f>'[1]Qc, Winter, S1'!L16*((1+Main!$B$4)^(Main!$B$3-2020))</f>
        <v>0.18743617473598712</v>
      </c>
      <c r="M16" s="2">
        <f>'[1]Qc, Winter, S1'!M16*((1+Main!$B$4)^(Main!$B$3-2020))</f>
        <v>0.17416547276816963</v>
      </c>
      <c r="N16" s="2">
        <f>'[1]Qc, Winter, S1'!N16*((1+Main!$B$4)^(Main!$B$3-2020))</f>
        <v>0.17493280855657661</v>
      </c>
      <c r="O16" s="2">
        <f>'[1]Qc, Winter, S1'!O16*((1+Main!$B$4)^(Main!$B$3-2020))</f>
        <v>0.15620833215368762</v>
      </c>
      <c r="P16" s="2">
        <f>'[1]Qc, Winter, S1'!P16*((1+Main!$B$4)^(Main!$B$3-2020))</f>
        <v>9.2694719592702923E-2</v>
      </c>
      <c r="Q16" s="2">
        <f>'[1]Qc, Winter, S1'!Q16*((1+Main!$B$4)^(Main!$B$3-2020))</f>
        <v>0.14513146072540226</v>
      </c>
      <c r="R16" s="2">
        <f>'[1]Qc, Winter, S1'!R16*((1+Main!$B$4)^(Main!$B$3-2020))</f>
        <v>0.17406280636136623</v>
      </c>
      <c r="S16" s="2">
        <f>'[1]Qc, Winter, S1'!S16*((1+Main!$B$4)^(Main!$B$3-2020))</f>
        <v>0.16241150364002294</v>
      </c>
      <c r="T16" s="2">
        <f>'[1]Qc, Winter, S1'!T16*((1+Main!$B$4)^(Main!$B$3-2020))</f>
        <v>0.11350961655372405</v>
      </c>
      <c r="U16" s="2">
        <f>'[1]Qc, Winter, S1'!U16*((1+Main!$B$4)^(Main!$B$3-2020))</f>
        <v>0.11775948396535391</v>
      </c>
      <c r="V16" s="2">
        <f>'[1]Qc, Winter, S1'!V16*((1+Main!$B$4)^(Main!$B$3-2020))</f>
        <v>0.10968267047203389</v>
      </c>
      <c r="W16" s="2">
        <f>'[1]Qc, Winter, S1'!W16*((1+Main!$B$4)^(Main!$B$3-2020))</f>
        <v>6.8037042394519201E-2</v>
      </c>
      <c r="X16" s="2">
        <f>'[1]Qc, Winter, S1'!X16*((1+Main!$B$4)^(Main!$B$3-2020))</f>
        <v>5.427356955809292E-2</v>
      </c>
      <c r="Y16" s="2">
        <f>'[1]Qc, Winter, S1'!Y16*((1+Main!$B$4)^(Main!$B$3-2020))</f>
        <v>5.6252214920613205E-2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52642-C028-4C93-A42D-84D844E8F787}">
  <dimension ref="A1:Y16"/>
  <sheetViews>
    <sheetView workbookViewId="0">
      <selection activeCell="B16" sqref="B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S2'!B2*((1+Main!$B$4)^(Main!$B$3-2020))</f>
        <v>0.18756962645890191</v>
      </c>
      <c r="C2" s="2">
        <f>'[1]Qc, Winter, S2'!C2*((1+Main!$B$4)^(Main!$B$3-2020))</f>
        <v>0.12705811576906545</v>
      </c>
      <c r="D2" s="2">
        <f>'[1]Qc, Winter, S2'!D2*((1+Main!$B$4)^(Main!$B$3-2020))</f>
        <v>0.10654979622780508</v>
      </c>
      <c r="E2" s="2">
        <f>'[1]Qc, Winter, S2'!E2*((1+Main!$B$4)^(Main!$B$3-2020))</f>
        <v>0.10102080759230996</v>
      </c>
      <c r="F2" s="2">
        <f>'[1]Qc, Winter, S2'!F2*((1+Main!$B$4)^(Main!$B$3-2020))</f>
        <v>0.11227432284883609</v>
      </c>
      <c r="G2" s="2">
        <f>'[1]Qc, Winter, S2'!G2*((1+Main!$B$4)^(Main!$B$3-2020))</f>
        <v>6.0205143960325024E-2</v>
      </c>
      <c r="H2" s="2">
        <f>'[1]Qc, Winter, S2'!H2*((1+Main!$B$4)^(Main!$B$3-2020))</f>
        <v>2.5841770191219523E-2</v>
      </c>
      <c r="I2" s="2">
        <f>'[1]Qc, Winter, S2'!I2*((1+Main!$B$4)^(Main!$B$3-2020))</f>
        <v>7.9393719089615136E-2</v>
      </c>
      <c r="J2" s="2">
        <f>'[1]Qc, Winter, S2'!J2*((1+Main!$B$4)^(Main!$B$3-2020))</f>
        <v>5.0792863945053571E-2</v>
      </c>
      <c r="K2" s="2">
        <f>'[1]Qc, Winter, S2'!K2*((1+Main!$B$4)^(Main!$B$3-2020))</f>
        <v>6.6337016796535878E-2</v>
      </c>
      <c r="L2" s="2">
        <f>'[1]Qc, Winter, S2'!L2*((1+Main!$B$4)^(Main!$B$3-2020))</f>
        <v>4.3172825784849843E-2</v>
      </c>
      <c r="M2" s="2">
        <f>'[1]Qc, Winter, S2'!M2*((1+Main!$B$4)^(Main!$B$3-2020))</f>
        <v>9.4818416314667447E-2</v>
      </c>
      <c r="N2" s="2">
        <f>'[1]Qc, Winter, S2'!N2*((1+Main!$B$4)^(Main!$B$3-2020))</f>
        <v>0.10481180257006108</v>
      </c>
      <c r="O2" s="2">
        <f>'[1]Qc, Winter, S2'!O2*((1+Main!$B$4)^(Main!$B$3-2020))</f>
        <v>0.10670731410923379</v>
      </c>
      <c r="P2" s="2">
        <f>'[1]Qc, Winter, S2'!P2*((1+Main!$B$4)^(Main!$B$3-2020))</f>
        <v>7.2398300939829241E-2</v>
      </c>
      <c r="Q2" s="2">
        <f>'[1]Qc, Winter, S2'!Q2*((1+Main!$B$4)^(Main!$B$3-2020))</f>
        <v>8.4080813919454364E-2</v>
      </c>
      <c r="R2" s="2">
        <f>'[1]Qc, Winter, S2'!R2*((1+Main!$B$4)^(Main!$B$3-2020))</f>
        <v>8.8322598631195168E-2</v>
      </c>
      <c r="S2" s="2">
        <f>'[1]Qc, Winter, S2'!S2*((1+Main!$B$4)^(Main!$B$3-2020))</f>
        <v>9.3042388502519044E-2</v>
      </c>
      <c r="T2" s="2">
        <f>'[1]Qc, Winter, S2'!T2*((1+Main!$B$4)^(Main!$B$3-2020))</f>
        <v>8.1707381522481512E-2</v>
      </c>
      <c r="U2" s="2">
        <f>'[1]Qc, Winter, S2'!U2*((1+Main!$B$4)^(Main!$B$3-2020))</f>
        <v>8.3282419833797E-2</v>
      </c>
      <c r="V2" s="2">
        <f>'[1]Qc, Winter, S2'!V2*((1+Main!$B$4)^(Main!$B$3-2020))</f>
        <v>9.8310631723371941E-2</v>
      </c>
      <c r="W2" s="2">
        <f>'[1]Qc, Winter, S2'!W2*((1+Main!$B$4)^(Main!$B$3-2020))</f>
        <v>0.10453481501190523</v>
      </c>
      <c r="X2" s="2">
        <f>'[1]Qc, Winter, S2'!X2*((1+Main!$B$4)^(Main!$B$3-2020))</f>
        <v>7.9594624288665095E-2</v>
      </c>
      <c r="Y2" s="2">
        <f>'[1]Qc, Winter, S2'!Y2*((1+Main!$B$4)^(Main!$B$3-2020))</f>
        <v>9.1700838029360937E-2</v>
      </c>
    </row>
    <row r="3" spans="1:25" x14ac:dyDescent="0.3">
      <c r="A3">
        <v>3</v>
      </c>
      <c r="B3" s="2">
        <f>'[1]Qc, Winter, S2'!B3*((1+Main!$B$4)^(Main!$B$3-2020))</f>
        <v>-0.33289469494525098</v>
      </c>
      <c r="C3" s="2">
        <f>'[1]Qc, Winter, S2'!C3*((1+Main!$B$4)^(Main!$B$3-2020))</f>
        <v>-0.36014639089262196</v>
      </c>
      <c r="D3" s="2">
        <f>'[1]Qc, Winter, S2'!D3*((1+Main!$B$4)^(Main!$B$3-2020))</f>
        <v>-0.34089457263957679</v>
      </c>
      <c r="E3" s="2">
        <f>'[1]Qc, Winter, S2'!E3*((1+Main!$B$4)^(Main!$B$3-2020))</f>
        <v>-0.39077005512271235</v>
      </c>
      <c r="F3" s="2">
        <f>'[1]Qc, Winter, S2'!F3*((1+Main!$B$4)^(Main!$B$3-2020))</f>
        <v>-0.36831872552771694</v>
      </c>
      <c r="G3" s="2">
        <f>'[1]Qc, Winter, S2'!G3*((1+Main!$B$4)^(Main!$B$3-2020))</f>
        <v>-0.33131180097372787</v>
      </c>
      <c r="H3" s="2">
        <f>'[1]Qc, Winter, S2'!H3*((1+Main!$B$4)^(Main!$B$3-2020))</f>
        <v>-0.27887321630463868</v>
      </c>
      <c r="I3" s="2">
        <f>'[1]Qc, Winter, S2'!I3*((1+Main!$B$4)^(Main!$B$3-2020))</f>
        <v>-0.15624094066551628</v>
      </c>
      <c r="J3" s="2">
        <f>'[1]Qc, Winter, S2'!J3*((1+Main!$B$4)^(Main!$B$3-2020))</f>
        <v>-9.3599990423070822E-2</v>
      </c>
      <c r="K3" s="2">
        <f>'[1]Qc, Winter, S2'!K3*((1+Main!$B$4)^(Main!$B$3-2020))</f>
        <v>-4.5875001708074709E-2</v>
      </c>
      <c r="L3" s="2">
        <f>'[1]Qc, Winter, S2'!L3*((1+Main!$B$4)^(Main!$B$3-2020))</f>
        <v>-7.1457962304893763E-2</v>
      </c>
      <c r="M3" s="2">
        <f>'[1]Qc, Winter, S2'!M3*((1+Main!$B$4)^(Main!$B$3-2020))</f>
        <v>-0.11534619440461466</v>
      </c>
      <c r="N3" s="2">
        <f>'[1]Qc, Winter, S2'!N3*((1+Main!$B$4)^(Main!$B$3-2020))</f>
        <v>-0.14848174089247917</v>
      </c>
      <c r="O3" s="2">
        <f>'[1]Qc, Winter, S2'!O3*((1+Main!$B$4)^(Main!$B$3-2020))</f>
        <v>-0.17590521249983332</v>
      </c>
      <c r="P3" s="2">
        <f>'[1]Qc, Winter, S2'!P3*((1+Main!$B$4)^(Main!$B$3-2020))</f>
        <v>-0.22815483465274855</v>
      </c>
      <c r="Q3" s="2">
        <f>'[1]Qc, Winter, S2'!Q3*((1+Main!$B$4)^(Main!$B$3-2020))</f>
        <v>-0.18757000921483444</v>
      </c>
      <c r="R3" s="2">
        <f>'[1]Qc, Winter, S2'!R3*((1+Main!$B$4)^(Main!$B$3-2020))</f>
        <v>-0.13366886953486651</v>
      </c>
      <c r="S3" s="2">
        <f>'[1]Qc, Winter, S2'!S3*((1+Main!$B$4)^(Main!$B$3-2020))</f>
        <v>5.9897091877057551E-2</v>
      </c>
      <c r="T3" s="2">
        <f>'[1]Qc, Winter, S2'!T3*((1+Main!$B$4)^(Main!$B$3-2020))</f>
        <v>7.0111534700710047E-3</v>
      </c>
      <c r="U3" s="2">
        <f>'[1]Qc, Winter, S2'!U3*((1+Main!$B$4)^(Main!$B$3-2020))</f>
        <v>-7.809899450434668E-2</v>
      </c>
      <c r="V3" s="2">
        <f>'[1]Qc, Winter, S2'!V3*((1+Main!$B$4)^(Main!$B$3-2020))</f>
        <v>-0.15894209511254886</v>
      </c>
      <c r="W3" s="2">
        <f>'[1]Qc, Winter, S2'!W3*((1+Main!$B$4)^(Main!$B$3-2020))</f>
        <v>-0.19852915387214015</v>
      </c>
      <c r="X3" s="2">
        <f>'[1]Qc, Winter, S2'!X3*((1+Main!$B$4)^(Main!$B$3-2020))</f>
        <v>-0.24768173550677258</v>
      </c>
      <c r="Y3" s="2">
        <f>'[1]Qc, Winter, S2'!Y3*((1+Main!$B$4)^(Main!$B$3-2020))</f>
        <v>-0.29776364606804911</v>
      </c>
    </row>
    <row r="4" spans="1:25" x14ac:dyDescent="0.3">
      <c r="A4">
        <v>4</v>
      </c>
      <c r="B4" s="2">
        <f>'[1]Qc, Winter, S2'!B4*((1+Main!$B$4)^(Main!$B$3-2020))</f>
        <v>-1.3248618076259409</v>
      </c>
      <c r="C4" s="2">
        <f>'[1]Qc, Winter, S2'!C4*((1+Main!$B$4)^(Main!$B$3-2020))</f>
        <v>-1.363325083049578</v>
      </c>
      <c r="D4" s="2">
        <f>'[1]Qc, Winter, S2'!D4*((1+Main!$B$4)^(Main!$B$3-2020))</f>
        <v>-1.4536646050564901</v>
      </c>
      <c r="E4" s="2">
        <f>'[1]Qc, Winter, S2'!E4*((1+Main!$B$4)^(Main!$B$3-2020))</f>
        <v>-1.4465043343195958</v>
      </c>
      <c r="F4" s="2">
        <f>'[1]Qc, Winter, S2'!F4*((1+Main!$B$4)^(Main!$B$3-2020))</f>
        <v>-1.4417433634727328</v>
      </c>
      <c r="G4" s="2">
        <f>'[1]Qc, Winter, S2'!G4*((1+Main!$B$4)^(Main!$B$3-2020))</f>
        <v>-1.3500973940506455</v>
      </c>
      <c r="H4" s="2">
        <f>'[1]Qc, Winter, S2'!H4*((1+Main!$B$4)^(Main!$B$3-2020))</f>
        <v>-0.71575065976934626</v>
      </c>
      <c r="I4" s="2">
        <f>'[1]Qc, Winter, S2'!I4*((1+Main!$B$4)^(Main!$B$3-2020))</f>
        <v>-0.77420135237016197</v>
      </c>
      <c r="J4" s="2">
        <f>'[1]Qc, Winter, S2'!J4*((1+Main!$B$4)^(Main!$B$3-2020))</f>
        <v>-0.64979468647564886</v>
      </c>
      <c r="K4" s="2">
        <f>'[1]Qc, Winter, S2'!K4*((1+Main!$B$4)^(Main!$B$3-2020))</f>
        <v>-0.42121166844919739</v>
      </c>
      <c r="L4" s="2">
        <f>'[1]Qc, Winter, S2'!L4*((1+Main!$B$4)^(Main!$B$3-2020))</f>
        <v>-0.63836053920145341</v>
      </c>
      <c r="M4" s="2">
        <f>'[1]Qc, Winter, S2'!M4*((1+Main!$B$4)^(Main!$B$3-2020))</f>
        <v>-0.53513802587829162</v>
      </c>
      <c r="N4" s="2">
        <f>'[1]Qc, Winter, S2'!N4*((1+Main!$B$4)^(Main!$B$3-2020))</f>
        <v>-0.67732974942402757</v>
      </c>
      <c r="O4" s="2">
        <f>'[1]Qc, Winter, S2'!O4*((1+Main!$B$4)^(Main!$B$3-2020))</f>
        <v>-0.93230589896963489</v>
      </c>
      <c r="P4" s="2">
        <f>'[1]Qc, Winter, S2'!P4*((1+Main!$B$4)^(Main!$B$3-2020))</f>
        <v>-1.2386459586968368</v>
      </c>
      <c r="Q4" s="2">
        <f>'[1]Qc, Winter, S2'!Q4*((1+Main!$B$4)^(Main!$B$3-2020))</f>
        <v>-1.291111308869163</v>
      </c>
      <c r="R4" s="2">
        <f>'[1]Qc, Winter, S2'!R4*((1+Main!$B$4)^(Main!$B$3-2020))</f>
        <v>-1.1849262587056464</v>
      </c>
      <c r="S4" s="2">
        <f>'[1]Qc, Winter, S2'!S4*((1+Main!$B$4)^(Main!$B$3-2020))</f>
        <v>-0.7861983722758259</v>
      </c>
      <c r="T4" s="2">
        <f>'[1]Qc, Winter, S2'!T4*((1+Main!$B$4)^(Main!$B$3-2020))</f>
        <v>-0.83969547344641626</v>
      </c>
      <c r="U4" s="2">
        <f>'[1]Qc, Winter, S2'!U4*((1+Main!$B$4)^(Main!$B$3-2020))</f>
        <v>-1.0282749279744914</v>
      </c>
      <c r="V4" s="2">
        <f>'[1]Qc, Winter, S2'!V4*((1+Main!$B$4)^(Main!$B$3-2020))</f>
        <v>-1.1249229432345613</v>
      </c>
      <c r="W4" s="2">
        <f>'[1]Qc, Winter, S2'!W4*((1+Main!$B$4)^(Main!$B$3-2020))</f>
        <v>-1.2339034119749428</v>
      </c>
      <c r="X4" s="2">
        <f>'[1]Qc, Winter, S2'!X4*((1+Main!$B$4)^(Main!$B$3-2020))</f>
        <v>-1.268426370796099</v>
      </c>
      <c r="Y4" s="2">
        <f>'[1]Qc, Winter, S2'!Y4*((1+Main!$B$4)^(Main!$B$3-2020))</f>
        <v>-1.3226098486901106</v>
      </c>
    </row>
    <row r="5" spans="1:25" x14ac:dyDescent="0.3">
      <c r="A5">
        <v>5</v>
      </c>
      <c r="B5" s="2">
        <f>'[1]Qc, Winter, S2'!B5*((1+Main!$B$4)^(Main!$B$3-2020))</f>
        <v>-3.4040367005763588</v>
      </c>
      <c r="C5" s="2">
        <f>'[1]Qc, Winter, S2'!C5*((1+Main!$B$4)^(Main!$B$3-2020))</f>
        <v>-3.468298999442839</v>
      </c>
      <c r="D5" s="2">
        <f>'[1]Qc, Winter, S2'!D5*((1+Main!$B$4)^(Main!$B$3-2020))</f>
        <v>-3.5267495712373353</v>
      </c>
      <c r="E5" s="2">
        <f>'[1]Qc, Winter, S2'!E5*((1+Main!$B$4)^(Main!$B$3-2020))</f>
        <v>-3.5325612983093193</v>
      </c>
      <c r="F5" s="2">
        <f>'[1]Qc, Winter, S2'!F5*((1+Main!$B$4)^(Main!$B$3-2020))</f>
        <v>-3.5061081106358136</v>
      </c>
      <c r="G5" s="2">
        <f>'[1]Qc, Winter, S2'!G5*((1+Main!$B$4)^(Main!$B$3-2020))</f>
        <v>-3.2053715850238813</v>
      </c>
      <c r="H5" s="2">
        <f>'[1]Qc, Winter, S2'!H5*((1+Main!$B$4)^(Main!$B$3-2020))</f>
        <v>-2.8652937492311126</v>
      </c>
      <c r="I5" s="2">
        <f>'[1]Qc, Winter, S2'!I5*((1+Main!$B$4)^(Main!$B$3-2020))</f>
        <v>-2.7063094973352388</v>
      </c>
      <c r="J5" s="2">
        <f>'[1]Qc, Winter, S2'!J5*((1+Main!$B$4)^(Main!$B$3-2020))</f>
        <v>-2.6841324710683332</v>
      </c>
      <c r="K5" s="2">
        <f>'[1]Qc, Winter, S2'!K5*((1+Main!$B$4)^(Main!$B$3-2020))</f>
        <v>-2.6047067768822103</v>
      </c>
      <c r="L5" s="2">
        <f>'[1]Qc, Winter, S2'!L5*((1+Main!$B$4)^(Main!$B$3-2020))</f>
        <v>-2.8374383403697827</v>
      </c>
      <c r="M5" s="2">
        <f>'[1]Qc, Winter, S2'!M5*((1+Main!$B$4)^(Main!$B$3-2020))</f>
        <v>-3.1876035836872041</v>
      </c>
      <c r="N5" s="2">
        <f>'[1]Qc, Winter, S2'!N5*((1+Main!$B$4)^(Main!$B$3-2020))</f>
        <v>-3.162086452603238</v>
      </c>
      <c r="O5" s="2">
        <f>'[1]Qc, Winter, S2'!O5*((1+Main!$B$4)^(Main!$B$3-2020))</f>
        <v>-3.3030343308685559</v>
      </c>
      <c r="P5" s="2">
        <f>'[1]Qc, Winter, S2'!P5*((1+Main!$B$4)^(Main!$B$3-2020))</f>
        <v>-3.2363005299856362</v>
      </c>
      <c r="Q5" s="2">
        <f>'[1]Qc, Winter, S2'!Q5*((1+Main!$B$4)^(Main!$B$3-2020))</f>
        <v>-3.3104494381102896</v>
      </c>
      <c r="R5" s="2">
        <f>'[1]Qc, Winter, S2'!R5*((1+Main!$B$4)^(Main!$B$3-2020))</f>
        <v>-2.767231210430726</v>
      </c>
      <c r="S5" s="2">
        <f>'[1]Qc, Winter, S2'!S5*((1+Main!$B$4)^(Main!$B$3-2020))</f>
        <v>-1.734433262541113</v>
      </c>
      <c r="T5" s="2">
        <f>'[1]Qc, Winter, S2'!T5*((1+Main!$B$4)^(Main!$B$3-2020))</f>
        <v>-2.0447867024940289</v>
      </c>
      <c r="U5" s="2">
        <f>'[1]Qc, Winter, S2'!U5*((1+Main!$B$4)^(Main!$B$3-2020))</f>
        <v>-2.6471908805296338</v>
      </c>
      <c r="V5" s="2">
        <f>'[1]Qc, Winter, S2'!V5*((1+Main!$B$4)^(Main!$B$3-2020))</f>
        <v>-2.9355660484279129</v>
      </c>
      <c r="W5" s="2">
        <f>'[1]Qc, Winter, S2'!W5*((1+Main!$B$4)^(Main!$B$3-2020))</f>
        <v>-3.0699015315634757</v>
      </c>
      <c r="X5" s="2">
        <f>'[1]Qc, Winter, S2'!X5*((1+Main!$B$4)^(Main!$B$3-2020))</f>
        <v>-3.1544044159294189</v>
      </c>
      <c r="Y5" s="2">
        <f>'[1]Qc, Winter, S2'!Y5*((1+Main!$B$4)^(Main!$B$3-2020))</f>
        <v>-3.1575431212875871</v>
      </c>
    </row>
    <row r="6" spans="1:25" x14ac:dyDescent="0.3">
      <c r="A6">
        <v>6</v>
      </c>
      <c r="B6" s="2">
        <f>'[1]Qc, Winter, S2'!B6*((1+Main!$B$4)^(Main!$B$3-2020))</f>
        <v>-0.69379006479269312</v>
      </c>
      <c r="C6" s="2">
        <f>'[1]Qc, Winter, S2'!C6*((1+Main!$B$4)^(Main!$B$3-2020))</f>
        <v>-0.74212116623863533</v>
      </c>
      <c r="D6" s="2">
        <f>'[1]Qc, Winter, S2'!D6*((1+Main!$B$4)^(Main!$B$3-2020))</f>
        <v>-0.78154011024542469</v>
      </c>
      <c r="E6" s="2">
        <f>'[1]Qc, Winter, S2'!E6*((1+Main!$B$4)^(Main!$B$3-2020))</f>
        <v>-0.77063564987307454</v>
      </c>
      <c r="F6" s="2">
        <f>'[1]Qc, Winter, S2'!F6*((1+Main!$B$4)^(Main!$B$3-2020))</f>
        <v>-0.77381003553363192</v>
      </c>
      <c r="G6" s="2">
        <f>'[1]Qc, Winter, S2'!G6*((1+Main!$B$4)^(Main!$B$3-2020))</f>
        <v>-0.67613713987235224</v>
      </c>
      <c r="H6" s="2">
        <f>'[1]Qc, Winter, S2'!H6*((1+Main!$B$4)^(Main!$B$3-2020))</f>
        <v>-0.60403252507884275</v>
      </c>
      <c r="I6" s="2">
        <f>'[1]Qc, Winter, S2'!I6*((1+Main!$B$4)^(Main!$B$3-2020))</f>
        <v>-0.59746938991649778</v>
      </c>
      <c r="J6" s="2">
        <f>'[1]Qc, Winter, S2'!J6*((1+Main!$B$4)^(Main!$B$3-2020))</f>
        <v>-0.49344733773402943</v>
      </c>
      <c r="K6" s="2">
        <f>'[1]Qc, Winter, S2'!K6*((1+Main!$B$4)^(Main!$B$3-2020))</f>
        <v>-0.35420485382730832</v>
      </c>
      <c r="L6" s="2">
        <f>'[1]Qc, Winter, S2'!L6*((1+Main!$B$4)^(Main!$B$3-2020))</f>
        <v>-0.24971307422949313</v>
      </c>
      <c r="M6" s="2">
        <f>'[1]Qc, Winter, S2'!M6*((1+Main!$B$4)^(Main!$B$3-2020))</f>
        <v>-0.30692732273400847</v>
      </c>
      <c r="N6" s="2">
        <f>'[1]Qc, Winter, S2'!N6*((1+Main!$B$4)^(Main!$B$3-2020))</f>
        <v>-0.3127498385289037</v>
      </c>
      <c r="O6" s="2">
        <f>'[1]Qc, Winter, S2'!O6*((1+Main!$B$4)^(Main!$B$3-2020))</f>
        <v>-0.34670279348437155</v>
      </c>
      <c r="P6" s="2">
        <f>'[1]Qc, Winter, S2'!P6*((1+Main!$B$4)^(Main!$B$3-2020))</f>
        <v>-0.40669313077283631</v>
      </c>
      <c r="Q6" s="2">
        <f>'[1]Qc, Winter, S2'!Q6*((1+Main!$B$4)^(Main!$B$3-2020))</f>
        <v>-0.44649643222855234</v>
      </c>
      <c r="R6" s="2">
        <f>'[1]Qc, Winter, S2'!R6*((1+Main!$B$4)^(Main!$B$3-2020))</f>
        <v>-0.42562682186451817</v>
      </c>
      <c r="S6" s="2">
        <f>'[1]Qc, Winter, S2'!S6*((1+Main!$B$4)^(Main!$B$3-2020))</f>
        <v>-0.20730411094760737</v>
      </c>
      <c r="T6" s="2">
        <f>'[1]Qc, Winter, S2'!T6*((1+Main!$B$4)^(Main!$B$3-2020))</f>
        <v>-0.21956091248006493</v>
      </c>
      <c r="U6" s="2">
        <f>'[1]Qc, Winter, S2'!U6*((1+Main!$B$4)^(Main!$B$3-2020))</f>
        <v>-0.30321216431943959</v>
      </c>
      <c r="V6" s="2">
        <f>'[1]Qc, Winter, S2'!V6*((1+Main!$B$4)^(Main!$B$3-2020))</f>
        <v>-0.38465573823419241</v>
      </c>
      <c r="W6" s="2">
        <f>'[1]Qc, Winter, S2'!W6*((1+Main!$B$4)^(Main!$B$3-2020))</f>
        <v>-0.4400617372159113</v>
      </c>
      <c r="X6" s="2">
        <f>'[1]Qc, Winter, S2'!X6*((1+Main!$B$4)^(Main!$B$3-2020))</f>
        <v>-0.49403079547125095</v>
      </c>
      <c r="Y6" s="2">
        <f>'[1]Qc, Winter, S2'!Y6*((1+Main!$B$4)^(Main!$B$3-2020))</f>
        <v>-0.52680193252440954</v>
      </c>
    </row>
    <row r="7" spans="1:25" x14ac:dyDescent="0.3">
      <c r="A7">
        <v>7</v>
      </c>
      <c r="B7" s="2">
        <f>'[1]Qc, Winter, S2'!B7*((1+Main!$B$4)^(Main!$B$3-2020))</f>
        <v>9.8766025228775325E-2</v>
      </c>
      <c r="C7" s="2">
        <f>'[1]Qc, Winter, S2'!C7*((1+Main!$B$4)^(Main!$B$3-2020))</f>
        <v>8.113907773411945E-2</v>
      </c>
      <c r="D7" s="2">
        <f>'[1]Qc, Winter, S2'!D7*((1+Main!$B$4)^(Main!$B$3-2020))</f>
        <v>6.6918182132148826E-2</v>
      </c>
      <c r="E7" s="2">
        <f>'[1]Qc, Winter, S2'!E7*((1+Main!$B$4)^(Main!$B$3-2020))</f>
        <v>7.8900056063009386E-2</v>
      </c>
      <c r="F7" s="2">
        <f>'[1]Qc, Winter, S2'!F7*((1+Main!$B$4)^(Main!$B$3-2020))</f>
        <v>6.4104366751944572E-2</v>
      </c>
      <c r="G7" s="2">
        <f>'[1]Qc, Winter, S2'!G7*((1+Main!$B$4)^(Main!$B$3-2020))</f>
        <v>7.084706836159145E-2</v>
      </c>
      <c r="H7" s="2">
        <f>'[1]Qc, Winter, S2'!H7*((1+Main!$B$4)^(Main!$B$3-2020))</f>
        <v>9.8184369722646339E-2</v>
      </c>
      <c r="I7" s="2">
        <f>'[1]Qc, Winter, S2'!I7*((1+Main!$B$4)^(Main!$B$3-2020))</f>
        <v>0.14293559726082991</v>
      </c>
      <c r="J7" s="2">
        <f>'[1]Qc, Winter, S2'!J7*((1+Main!$B$4)^(Main!$B$3-2020))</f>
        <v>0.13606251574130543</v>
      </c>
      <c r="K7" s="2">
        <f>'[1]Qc, Winter, S2'!K7*((1+Main!$B$4)^(Main!$B$3-2020))</f>
        <v>0.18756962645890191</v>
      </c>
      <c r="L7" s="2">
        <f>'[1]Qc, Winter, S2'!L7*((1+Main!$B$4)^(Main!$B$3-2020))</f>
        <v>0.15935316167742261</v>
      </c>
      <c r="M7" s="2">
        <f>'[1]Qc, Winter, S2'!M7*((1+Main!$B$4)^(Main!$B$3-2020))</f>
        <v>0.18293942420898862</v>
      </c>
      <c r="N7" s="2">
        <f>'[1]Qc, Winter, S2'!N7*((1+Main!$B$4)^(Main!$B$3-2020))</f>
        <v>0.1603309100927246</v>
      </c>
      <c r="O7" s="2">
        <f>'[1]Qc, Winter, S2'!O7*((1+Main!$B$4)^(Main!$B$3-2020))</f>
        <v>0.13925603644482309</v>
      </c>
      <c r="P7" s="2">
        <f>'[1]Qc, Winter, S2'!P7*((1+Main!$B$4)^(Main!$B$3-2020))</f>
        <v>9.1065405220635456E-2</v>
      </c>
      <c r="Q7" s="2">
        <f>'[1]Qc, Winter, S2'!Q7*((1+Main!$B$4)^(Main!$B$3-2020))</f>
        <v>0.1186779569022426</v>
      </c>
      <c r="R7" s="2">
        <f>'[1]Qc, Winter, S2'!R7*((1+Main!$B$4)^(Main!$B$3-2020))</f>
        <v>0.10574471499426009</v>
      </c>
      <c r="S7" s="2">
        <f>'[1]Qc, Winter, S2'!S7*((1+Main!$B$4)^(Main!$B$3-2020))</f>
        <v>0.13785376190927348</v>
      </c>
      <c r="T7" s="2">
        <f>'[1]Qc, Winter, S2'!T7*((1+Main!$B$4)^(Main!$B$3-2020))</f>
        <v>0.12916861818203665</v>
      </c>
      <c r="U7" s="2">
        <f>'[1]Qc, Winter, S2'!U7*((1+Main!$B$4)^(Main!$B$3-2020))</f>
        <v>9.9478694928541458E-2</v>
      </c>
      <c r="V7" s="2">
        <f>'[1]Qc, Winter, S2'!V7*((1+Main!$B$4)^(Main!$B$3-2020))</f>
        <v>8.1427515390653737E-2</v>
      </c>
      <c r="W7" s="2">
        <f>'[1]Qc, Winter, S2'!W7*((1+Main!$B$4)^(Main!$B$3-2020))</f>
        <v>7.6861058658572318E-2</v>
      </c>
      <c r="X7" s="2">
        <f>'[1]Qc, Winter, S2'!X7*((1+Main!$B$4)^(Main!$B$3-2020))</f>
        <v>8.0173790111584001E-2</v>
      </c>
      <c r="Y7" s="2">
        <f>'[1]Qc, Winter, S2'!Y7*((1+Main!$B$4)^(Main!$B$3-2020))</f>
        <v>8.8836376401845843E-2</v>
      </c>
    </row>
    <row r="8" spans="1:25" x14ac:dyDescent="0.3">
      <c r="A8">
        <v>8</v>
      </c>
      <c r="B8" s="2">
        <f>'[1]Qc, Winter, S2'!B8*((1+Main!$B$4)^(Main!$B$3-2020))</f>
        <v>-0.94543404987151958</v>
      </c>
      <c r="C8" s="2">
        <f>'[1]Qc, Winter, S2'!C8*((1+Main!$B$4)^(Main!$B$3-2020))</f>
        <v>-0.96910973670432665</v>
      </c>
      <c r="D8" s="2">
        <f>'[1]Qc, Winter, S2'!D8*((1+Main!$B$4)^(Main!$B$3-2020))</f>
        <v>-0.8498145110671832</v>
      </c>
      <c r="E8" s="2">
        <f>'[1]Qc, Winter, S2'!E8*((1+Main!$B$4)^(Main!$B$3-2020))</f>
        <v>-0.93928978045685974</v>
      </c>
      <c r="F8" s="2">
        <f>'[1]Qc, Winter, S2'!F8*((1+Main!$B$4)^(Main!$B$3-2020))</f>
        <v>-0.9342076574479764</v>
      </c>
      <c r="G8" s="2">
        <f>'[1]Qc, Winter, S2'!G8*((1+Main!$B$4)^(Main!$B$3-2020))</f>
        <v>-0.86918308981723735</v>
      </c>
      <c r="H8" s="2">
        <f>'[1]Qc, Winter, S2'!H8*((1+Main!$B$4)^(Main!$B$3-2020))</f>
        <v>-0.81028168365518671</v>
      </c>
      <c r="I8" s="2">
        <f>'[1]Qc, Winter, S2'!I8*((1+Main!$B$4)^(Main!$B$3-2020))</f>
        <v>-0.73676574266897521</v>
      </c>
      <c r="J8" s="2">
        <f>'[1]Qc, Winter, S2'!J8*((1+Main!$B$4)^(Main!$B$3-2020))</f>
        <v>-0.59538816304774311</v>
      </c>
      <c r="K8" s="2">
        <f>'[1]Qc, Winter, S2'!K8*((1+Main!$B$4)^(Main!$B$3-2020))</f>
        <v>-0.50711740545909911</v>
      </c>
      <c r="L8" s="2">
        <f>'[1]Qc, Winter, S2'!L8*((1+Main!$B$4)^(Main!$B$3-2020))</f>
        <v>-0.44535881685926565</v>
      </c>
      <c r="M8" s="2">
        <f>'[1]Qc, Winter, S2'!M8*((1+Main!$B$4)^(Main!$B$3-2020))</f>
        <v>-0.39555837790867043</v>
      </c>
      <c r="N8" s="2">
        <f>'[1]Qc, Winter, S2'!N8*((1+Main!$B$4)^(Main!$B$3-2020))</f>
        <v>-0.47117628076788554</v>
      </c>
      <c r="O8" s="2">
        <f>'[1]Qc, Winter, S2'!O8*((1+Main!$B$4)^(Main!$B$3-2020))</f>
        <v>-0.48507441371760551</v>
      </c>
      <c r="P8" s="2">
        <f>'[1]Qc, Winter, S2'!P8*((1+Main!$B$4)^(Main!$B$3-2020))</f>
        <v>-0.55248766703680119</v>
      </c>
      <c r="Q8" s="2">
        <f>'[1]Qc, Winter, S2'!Q8*((1+Main!$B$4)^(Main!$B$3-2020))</f>
        <v>-0.63020694292074131</v>
      </c>
      <c r="R8" s="2">
        <f>'[1]Qc, Winter, S2'!R8*((1+Main!$B$4)^(Main!$B$3-2020))</f>
        <v>-0.63251237452186748</v>
      </c>
      <c r="S8" s="2">
        <f>'[1]Qc, Winter, S2'!S8*((1+Main!$B$4)^(Main!$B$3-2020))</f>
        <v>-0.53877239412546729</v>
      </c>
      <c r="T8" s="2">
        <f>'[1]Qc, Winter, S2'!T8*((1+Main!$B$4)^(Main!$B$3-2020))</f>
        <v>-0.56667370149853113</v>
      </c>
      <c r="U8" s="2">
        <f>'[1]Qc, Winter, S2'!U8*((1+Main!$B$4)^(Main!$B$3-2020))</f>
        <v>-0.5608356784845473</v>
      </c>
      <c r="V8" s="2">
        <f>'[1]Qc, Winter, S2'!V8*((1+Main!$B$4)^(Main!$B$3-2020))</f>
        <v>-0.58410175339584647</v>
      </c>
      <c r="W8" s="2">
        <f>'[1]Qc, Winter, S2'!W8*((1+Main!$B$4)^(Main!$B$3-2020))</f>
        <v>-0.65857547875453204</v>
      </c>
      <c r="X8" s="2">
        <f>'[1]Qc, Winter, S2'!X8*((1+Main!$B$4)^(Main!$B$3-2020))</f>
        <v>-0.72217195342261487</v>
      </c>
      <c r="Y8" s="2">
        <f>'[1]Qc, Winter, S2'!Y8*((1+Main!$B$4)^(Main!$B$3-2020))</f>
        <v>-0.77835953905460942</v>
      </c>
    </row>
    <row r="9" spans="1:25" x14ac:dyDescent="0.3">
      <c r="A9">
        <v>9</v>
      </c>
      <c r="B9" s="2">
        <f>'[1]Qc, Winter, S2'!B9*((1+Main!$B$4)^(Main!$B$3-2020))</f>
        <v>-0.47503584879942096</v>
      </c>
      <c r="C9" s="2">
        <f>'[1]Qc, Winter, S2'!C9*((1+Main!$B$4)^(Main!$B$3-2020))</f>
        <v>-0.48455486835216333</v>
      </c>
      <c r="D9" s="2">
        <f>'[1]Qc, Winter, S2'!D9*((1+Main!$B$4)^(Main!$B$3-2020))</f>
        <v>-0.47446828530445179</v>
      </c>
      <c r="E9" s="2">
        <f>'[1]Qc, Winter, S2'!E9*((1+Main!$B$4)^(Main!$B$3-2020))</f>
        <v>-0.48411703137870571</v>
      </c>
      <c r="F9" s="2">
        <f>'[1]Qc, Winter, S2'!F9*((1+Main!$B$4)^(Main!$B$3-2020))</f>
        <v>-0.47331691985533297</v>
      </c>
      <c r="G9" s="2">
        <f>'[1]Qc, Winter, S2'!G9*((1+Main!$B$4)^(Main!$B$3-2020))</f>
        <v>-0.46871145805885761</v>
      </c>
      <c r="H9" s="2">
        <f>'[1]Qc, Winter, S2'!H9*((1+Main!$B$4)^(Main!$B$3-2020))</f>
        <v>-0.39726037542308013</v>
      </c>
      <c r="I9" s="2">
        <f>'[1]Qc, Winter, S2'!I9*((1+Main!$B$4)^(Main!$B$3-2020))</f>
        <v>-0.38057250003769622</v>
      </c>
      <c r="J9" s="2">
        <f>'[1]Qc, Winter, S2'!J9*((1+Main!$B$4)^(Main!$B$3-2020))</f>
        <v>-0.37103462619187605</v>
      </c>
      <c r="K9" s="2">
        <f>'[1]Qc, Winter, S2'!K9*((1+Main!$B$4)^(Main!$B$3-2020))</f>
        <v>-0.36545612490809826</v>
      </c>
      <c r="L9" s="2">
        <f>'[1]Qc, Winter, S2'!L9*((1+Main!$B$4)^(Main!$B$3-2020))</f>
        <v>-0.34450986033571002</v>
      </c>
      <c r="M9" s="2">
        <f>'[1]Qc, Winter, S2'!M9*((1+Main!$B$4)^(Main!$B$3-2020))</f>
        <v>-0.36411610059096439</v>
      </c>
      <c r="N9" s="2">
        <f>'[1]Qc, Winter, S2'!N9*((1+Main!$B$4)^(Main!$B$3-2020))</f>
        <v>-0.38781594698983957</v>
      </c>
      <c r="O9" s="2">
        <f>'[1]Qc, Winter, S2'!O9*((1+Main!$B$4)^(Main!$B$3-2020))</f>
        <v>-0.41249731078643276</v>
      </c>
      <c r="P9" s="2">
        <f>'[1]Qc, Winter, S2'!P9*((1+Main!$B$4)^(Main!$B$3-2020))</f>
        <v>-0.42496771558320229</v>
      </c>
      <c r="Q9" s="2">
        <f>'[1]Qc, Winter, S2'!Q9*((1+Main!$B$4)^(Main!$B$3-2020))</f>
        <v>-0.41620275906241522</v>
      </c>
      <c r="R9" s="2">
        <f>'[1]Qc, Winter, S2'!R9*((1+Main!$B$4)^(Main!$B$3-2020))</f>
        <v>-0.41414327173232934</v>
      </c>
      <c r="S9" s="2">
        <f>'[1]Qc, Winter, S2'!S9*((1+Main!$B$4)^(Main!$B$3-2020))</f>
        <v>-0.41279730563182737</v>
      </c>
      <c r="T9" s="2">
        <f>'[1]Qc, Winter, S2'!T9*((1+Main!$B$4)^(Main!$B$3-2020))</f>
        <v>-0.43253267098417908</v>
      </c>
      <c r="U9" s="2">
        <f>'[1]Qc, Winter, S2'!U9*((1+Main!$B$4)^(Main!$B$3-2020))</f>
        <v>-0.45235721380959359</v>
      </c>
      <c r="V9" s="2">
        <f>'[1]Qc, Winter, S2'!V9*((1+Main!$B$4)^(Main!$B$3-2020))</f>
        <v>-0.46100869676020401</v>
      </c>
      <c r="W9" s="2">
        <f>'[1]Qc, Winter, S2'!W9*((1+Main!$B$4)^(Main!$B$3-2020))</f>
        <v>-0.46966822285659321</v>
      </c>
      <c r="X9" s="2">
        <f>'[1]Qc, Winter, S2'!X9*((1+Main!$B$4)^(Main!$B$3-2020))</f>
        <v>-0.47073849745489171</v>
      </c>
      <c r="Y9" s="2">
        <f>'[1]Qc, Winter, S2'!Y9*((1+Main!$B$4)^(Main!$B$3-2020))</f>
        <v>-0.46669250528506578</v>
      </c>
    </row>
    <row r="10" spans="1:25" x14ac:dyDescent="0.3">
      <c r="A10">
        <v>20</v>
      </c>
      <c r="B10" s="2">
        <f>'[1]Qc, Winter, S2'!B10*((1+Main!$B$4)^(Main!$B$3-2020))</f>
        <v>-0.96910973670432665</v>
      </c>
      <c r="C10" s="2">
        <f>'[1]Qc, Winter, S2'!C10*((1+Main!$B$4)^(Main!$B$3-2020))</f>
        <v>-0.96910973670432665</v>
      </c>
      <c r="D10" s="2">
        <f>'[1]Qc, Winter, S2'!D10*((1+Main!$B$4)^(Main!$B$3-2020))</f>
        <v>-0.96910973670432665</v>
      </c>
      <c r="E10" s="2">
        <f>'[1]Qc, Winter, S2'!E10*((1+Main!$B$4)^(Main!$B$3-2020))</f>
        <v>-0.96910973670432665</v>
      </c>
      <c r="F10" s="2">
        <f>'[1]Qc, Winter, S2'!F10*((1+Main!$B$4)^(Main!$B$3-2020))</f>
        <v>-0.96910973670432665</v>
      </c>
      <c r="G10" s="2">
        <f>'[1]Qc, Winter, S2'!G10*((1+Main!$B$4)^(Main!$B$3-2020))</f>
        <v>-0.96910973670432665</v>
      </c>
      <c r="H10" s="2">
        <f>'[1]Qc, Winter, S2'!H10*((1+Main!$B$4)^(Main!$B$3-2020))</f>
        <v>-0.96910973670432665</v>
      </c>
      <c r="I10" s="2">
        <f>'[1]Qc, Winter, S2'!I10*((1+Main!$B$4)^(Main!$B$3-2020))</f>
        <v>-0.96910973670432665</v>
      </c>
      <c r="J10" s="2">
        <f>'[1]Qc, Winter, S2'!J10*((1+Main!$B$4)^(Main!$B$3-2020))</f>
        <v>-0.96910973670432665</v>
      </c>
      <c r="K10" s="2">
        <f>'[1]Qc, Winter, S2'!K10*((1+Main!$B$4)^(Main!$B$3-2020))</f>
        <v>-0.96910973670432665</v>
      </c>
      <c r="L10" s="2">
        <f>'[1]Qc, Winter, S2'!L10*((1+Main!$B$4)^(Main!$B$3-2020))</f>
        <v>-0.96910973670432665</v>
      </c>
      <c r="M10" s="2">
        <f>'[1]Qc, Winter, S2'!M10*((1+Main!$B$4)^(Main!$B$3-2020))</f>
        <v>-0.96910973670432665</v>
      </c>
      <c r="N10" s="2">
        <f>'[1]Qc, Winter, S2'!N10*((1+Main!$B$4)^(Main!$B$3-2020))</f>
        <v>-0.96910973670432665</v>
      </c>
      <c r="O10" s="2">
        <f>'[1]Qc, Winter, S2'!O10*((1+Main!$B$4)^(Main!$B$3-2020))</f>
        <v>-0.96910973670432665</v>
      </c>
      <c r="P10" s="2">
        <f>'[1]Qc, Winter, S2'!P10*((1+Main!$B$4)^(Main!$B$3-2020))</f>
        <v>-0.96910973670432665</v>
      </c>
      <c r="Q10" s="2">
        <f>'[1]Qc, Winter, S2'!Q10*((1+Main!$B$4)^(Main!$B$3-2020))</f>
        <v>-0.96910973670432665</v>
      </c>
      <c r="R10" s="2">
        <f>'[1]Qc, Winter, S2'!R10*((1+Main!$B$4)^(Main!$B$3-2020))</f>
        <v>-0.96910973670432665</v>
      </c>
      <c r="S10" s="2">
        <f>'[1]Qc, Winter, S2'!S10*((1+Main!$B$4)^(Main!$B$3-2020))</f>
        <v>-0.96910973670432665</v>
      </c>
      <c r="T10" s="2">
        <f>'[1]Qc, Winter, S2'!T10*((1+Main!$B$4)^(Main!$B$3-2020))</f>
        <v>-0.96910973670432665</v>
      </c>
      <c r="U10" s="2">
        <f>'[1]Qc, Winter, S2'!U10*((1+Main!$B$4)^(Main!$B$3-2020))</f>
        <v>-0.96910973670432665</v>
      </c>
      <c r="V10" s="2">
        <f>'[1]Qc, Winter, S2'!V10*((1+Main!$B$4)^(Main!$B$3-2020))</f>
        <v>-0.96910973670432665</v>
      </c>
      <c r="W10" s="2">
        <f>'[1]Qc, Winter, S2'!W10*((1+Main!$B$4)^(Main!$B$3-2020))</f>
        <v>-0.96910973670432665</v>
      </c>
      <c r="X10" s="2">
        <f>'[1]Qc, Winter, S2'!X10*((1+Main!$B$4)^(Main!$B$3-2020))</f>
        <v>-0.96910973670432665</v>
      </c>
      <c r="Y10" s="2">
        <f>'[1]Qc, Winter, S2'!Y10*((1+Main!$B$4)^(Main!$B$3-2020))</f>
        <v>-0.96910973670432665</v>
      </c>
    </row>
    <row r="11" spans="1:25" x14ac:dyDescent="0.3">
      <c r="A11">
        <v>21</v>
      </c>
      <c r="B11" s="2">
        <f>'[1]Qc, Winter, S2'!B11*((1+Main!$B$4)^(Main!$B$3-2020))</f>
        <v>-0.26900495277668279</v>
      </c>
      <c r="C11" s="2">
        <f>'[1]Qc, Winter, S2'!C11*((1+Main!$B$4)^(Main!$B$3-2020))</f>
        <v>-0.28485168949743483</v>
      </c>
      <c r="D11" s="2">
        <f>'[1]Qc, Winter, S2'!D11*((1+Main!$B$4)^(Main!$B$3-2020))</f>
        <v>-0.29540141237097639</v>
      </c>
      <c r="E11" s="2">
        <f>'[1]Qc, Winter, S2'!E11*((1+Main!$B$4)^(Main!$B$3-2020))</f>
        <v>-0.29698524189326136</v>
      </c>
      <c r="F11" s="2">
        <f>'[1]Qc, Winter, S2'!F11*((1+Main!$B$4)^(Main!$B$3-2020))</f>
        <v>-0.29097997698104838</v>
      </c>
      <c r="G11" s="2">
        <f>'[1]Qc, Winter, S2'!G11*((1+Main!$B$4)^(Main!$B$3-2020))</f>
        <v>-0.28145179013296134</v>
      </c>
      <c r="H11" s="2">
        <f>'[1]Qc, Winter, S2'!H11*((1+Main!$B$4)^(Main!$B$3-2020))</f>
        <v>-0.24751478776021094</v>
      </c>
      <c r="I11" s="2">
        <f>'[1]Qc, Winter, S2'!I11*((1+Main!$B$4)^(Main!$B$3-2020))</f>
        <v>-0.24734282745684541</v>
      </c>
      <c r="J11" s="2">
        <f>'[1]Qc, Winter, S2'!J11*((1+Main!$B$4)^(Main!$B$3-2020))</f>
        <v>-0.20671286504120151</v>
      </c>
      <c r="K11" s="2">
        <f>'[1]Qc, Winter, S2'!K11*((1+Main!$B$4)^(Main!$B$3-2020))</f>
        <v>-0.16825398493142374</v>
      </c>
      <c r="L11" s="2">
        <f>'[1]Qc, Winter, S2'!L11*((1+Main!$B$4)^(Main!$B$3-2020))</f>
        <v>-0.18061592732239995</v>
      </c>
      <c r="M11" s="2">
        <f>'[1]Qc, Winter, S2'!M11*((1+Main!$B$4)^(Main!$B$3-2020))</f>
        <v>-0.18145044608346006</v>
      </c>
      <c r="N11" s="2">
        <f>'[1]Qc, Winter, S2'!N11*((1+Main!$B$4)^(Main!$B$3-2020))</f>
        <v>-0.18451189251104233</v>
      </c>
      <c r="O11" s="2">
        <f>'[1]Qc, Winter, S2'!O11*((1+Main!$B$4)^(Main!$B$3-2020))</f>
        <v>-0.19571746446879146</v>
      </c>
      <c r="P11" s="2">
        <f>'[1]Qc, Winter, S2'!P11*((1+Main!$B$4)^(Main!$B$3-2020))</f>
        <v>-0.1985751984568952</v>
      </c>
      <c r="Q11" s="2">
        <f>'[1]Qc, Winter, S2'!Q11*((1+Main!$B$4)^(Main!$B$3-2020))</f>
        <v>-0.20247003672121938</v>
      </c>
      <c r="R11" s="2">
        <f>'[1]Qc, Winter, S2'!R11*((1+Main!$B$4)^(Main!$B$3-2020))</f>
        <v>-0.19807664922543253</v>
      </c>
      <c r="S11" s="2">
        <f>'[1]Qc, Winter, S2'!S11*((1+Main!$B$4)^(Main!$B$3-2020))</f>
        <v>-0.14935467109485281</v>
      </c>
      <c r="T11" s="2">
        <f>'[1]Qc, Winter, S2'!T11*((1+Main!$B$4)^(Main!$B$3-2020))</f>
        <v>-0.15116935315061239</v>
      </c>
      <c r="U11" s="2">
        <f>'[1]Qc, Winter, S2'!U11*((1+Main!$B$4)^(Main!$B$3-2020))</f>
        <v>-0.18452481040276358</v>
      </c>
      <c r="V11" s="2">
        <f>'[1]Qc, Winter, S2'!V11*((1+Main!$B$4)^(Main!$B$3-2020))</f>
        <v>-0.20724276989836887</v>
      </c>
      <c r="W11" s="2">
        <f>'[1]Qc, Winter, S2'!W11*((1+Main!$B$4)^(Main!$B$3-2020))</f>
        <v>-0.2295369849813724</v>
      </c>
      <c r="X11" s="2">
        <f>'[1]Qc, Winter, S2'!X11*((1+Main!$B$4)^(Main!$B$3-2020))</f>
        <v>-0.23635428234070421</v>
      </c>
      <c r="Y11" s="2">
        <f>'[1]Qc, Winter, S2'!Y11*((1+Main!$B$4)^(Main!$B$3-2020))</f>
        <v>-0.25427366244123306</v>
      </c>
    </row>
    <row r="12" spans="1:25" x14ac:dyDescent="0.3">
      <c r="A12">
        <v>22</v>
      </c>
      <c r="B12" s="2">
        <f>'[1]Qc, Winter, S2'!B12*((1+Main!$B$4)^(Main!$B$3-2020))</f>
        <v>-0.17760604187814194</v>
      </c>
      <c r="C12" s="2">
        <f>'[1]Qc, Winter, S2'!C12*((1+Main!$B$4)^(Main!$B$3-2020))</f>
        <v>-0.18440314077503836</v>
      </c>
      <c r="D12" s="2">
        <f>'[1]Qc, Winter, S2'!D12*((1+Main!$B$4)^(Main!$B$3-2020))</f>
        <v>-0.18728846915029637</v>
      </c>
      <c r="E12" s="2">
        <f>'[1]Qc, Winter, S2'!E12*((1+Main!$B$4)^(Main!$B$3-2020))</f>
        <v>-0.18756962645890191</v>
      </c>
      <c r="F12" s="2">
        <f>'[1]Qc, Winter, S2'!F12*((1+Main!$B$4)^(Main!$B$3-2020))</f>
        <v>-0.18444655272819191</v>
      </c>
      <c r="G12" s="2">
        <f>'[1]Qc, Winter, S2'!G12*((1+Main!$B$4)^(Main!$B$3-2020))</f>
        <v>-0.15068230494912205</v>
      </c>
      <c r="H12" s="2">
        <f>'[1]Qc, Winter, S2'!H12*((1+Main!$B$4)^(Main!$B$3-2020))</f>
        <v>-0.13485692821762593</v>
      </c>
      <c r="I12" s="2">
        <f>'[1]Qc, Winter, S2'!I12*((1+Main!$B$4)^(Main!$B$3-2020))</f>
        <v>-0.12920504833385998</v>
      </c>
      <c r="J12" s="2">
        <f>'[1]Qc, Winter, S2'!J12*((1+Main!$B$4)^(Main!$B$3-2020))</f>
        <v>-0.12152998555984411</v>
      </c>
      <c r="K12" s="2">
        <f>'[1]Qc, Winter, S2'!K12*((1+Main!$B$4)^(Main!$B$3-2020))</f>
        <v>-0.11402739212343972</v>
      </c>
      <c r="L12" s="2">
        <f>'[1]Qc, Winter, S2'!L12*((1+Main!$B$4)^(Main!$B$3-2020))</f>
        <v>-0.10986253690911722</v>
      </c>
      <c r="M12" s="2">
        <f>'[1]Qc, Winter, S2'!M12*((1+Main!$B$4)^(Main!$B$3-2020))</f>
        <v>-0.11001229904545437</v>
      </c>
      <c r="N12" s="2">
        <f>'[1]Qc, Winter, S2'!N12*((1+Main!$B$4)^(Main!$B$3-2020))</f>
        <v>-0.11219567788731054</v>
      </c>
      <c r="O12" s="2">
        <f>'[1]Qc, Winter, S2'!O12*((1+Main!$B$4)^(Main!$B$3-2020))</f>
        <v>-0.12061446378019498</v>
      </c>
      <c r="P12" s="2">
        <f>'[1]Qc, Winter, S2'!P12*((1+Main!$B$4)^(Main!$B$3-2020))</f>
        <v>-0.12346885479135392</v>
      </c>
      <c r="Q12" s="2">
        <f>'[1]Qc, Winter, S2'!Q12*((1+Main!$B$4)^(Main!$B$3-2020))</f>
        <v>-0.1282275847583296</v>
      </c>
      <c r="R12" s="2">
        <f>'[1]Qc, Winter, S2'!R12*((1+Main!$B$4)^(Main!$B$3-2020))</f>
        <v>-0.11779474676119289</v>
      </c>
      <c r="S12" s="2">
        <f>'[1]Qc, Winter, S2'!S12*((1+Main!$B$4)^(Main!$B$3-2020))</f>
        <v>-7.3807467859882986E-2</v>
      </c>
      <c r="T12" s="2">
        <f>'[1]Qc, Winter, S2'!T12*((1+Main!$B$4)^(Main!$B$3-2020))</f>
        <v>-9.5383630145505743E-2</v>
      </c>
      <c r="U12" s="2">
        <f>'[1]Qc, Winter, S2'!U12*((1+Main!$B$4)^(Main!$B$3-2020))</f>
        <v>-0.10699973369427938</v>
      </c>
      <c r="V12" s="2">
        <f>'[1]Qc, Winter, S2'!V12*((1+Main!$B$4)^(Main!$B$3-2020))</f>
        <v>-0.11510040798517637</v>
      </c>
      <c r="W12" s="2">
        <f>'[1]Qc, Winter, S2'!W12*((1+Main!$B$4)^(Main!$B$3-2020))</f>
        <v>-0.12769404217716354</v>
      </c>
      <c r="X12" s="2">
        <f>'[1]Qc, Winter, S2'!X12*((1+Main!$B$4)^(Main!$B$3-2020))</f>
        <v>-0.13509631194076477</v>
      </c>
      <c r="Y12" s="2">
        <f>'[1]Qc, Winter, S2'!Y12*((1+Main!$B$4)^(Main!$B$3-2020))</f>
        <v>-0.14311208812596901</v>
      </c>
    </row>
    <row r="13" spans="1:25" x14ac:dyDescent="0.3">
      <c r="A13">
        <v>23</v>
      </c>
      <c r="B13" s="2">
        <f>'[1]Qc, Winter, S2'!B13*((1+Main!$B$4)^(Main!$B$3-2020))</f>
        <v>0.43150943242944895</v>
      </c>
      <c r="C13" s="2">
        <f>'[1]Qc, Winter, S2'!C13*((1+Main!$B$4)^(Main!$B$3-2020))</f>
        <v>0.46881666875587652</v>
      </c>
      <c r="D13" s="2">
        <f>'[1]Qc, Winter, S2'!D13*((1+Main!$B$4)^(Main!$B$3-2020))</f>
        <v>0.24559572369050015</v>
      </c>
      <c r="E13" s="2">
        <f>'[1]Qc, Winter, S2'!E13*((1+Main!$B$4)^(Main!$B$3-2020))</f>
        <v>0.31777414556392325</v>
      </c>
      <c r="F13" s="2">
        <f>'[1]Qc, Winter, S2'!F13*((1+Main!$B$4)^(Main!$B$3-2020))</f>
        <v>0.2996913833285394</v>
      </c>
      <c r="G13" s="2">
        <f>'[1]Qc, Winter, S2'!G13*((1+Main!$B$4)^(Main!$B$3-2020))</f>
        <v>0.18306509169049359</v>
      </c>
      <c r="H13" s="2">
        <f>'[1]Qc, Winter, S2'!H13*((1+Main!$B$4)^(Main!$B$3-2020))</f>
        <v>0.13760758982052376</v>
      </c>
      <c r="I13" s="2">
        <f>'[1]Qc, Winter, S2'!I13*((1+Main!$B$4)^(Main!$B$3-2020))</f>
        <v>0.27169373029810107</v>
      </c>
      <c r="J13" s="2">
        <f>'[1]Qc, Winter, S2'!J13*((1+Main!$B$4)^(Main!$B$3-2020))</f>
        <v>0.29927137114352204</v>
      </c>
      <c r="K13" s="2">
        <f>'[1]Qc, Winter, S2'!K13*((1+Main!$B$4)^(Main!$B$3-2020))</f>
        <v>0.23915988030456412</v>
      </c>
      <c r="L13" s="2">
        <f>'[1]Qc, Winter, S2'!L13*((1+Main!$B$4)^(Main!$B$3-2020))</f>
        <v>0.33592281268171159</v>
      </c>
      <c r="M13" s="2">
        <f>'[1]Qc, Winter, S2'!M13*((1+Main!$B$4)^(Main!$B$3-2020))</f>
        <v>0.52869317273836125</v>
      </c>
      <c r="N13" s="2">
        <f>'[1]Qc, Winter, S2'!N13*((1+Main!$B$4)^(Main!$B$3-2020))</f>
        <v>0.59480340043293134</v>
      </c>
      <c r="O13" s="2">
        <f>'[1]Qc, Winter, S2'!O13*((1+Main!$B$4)^(Main!$B$3-2020))</f>
        <v>0.52615491113117285</v>
      </c>
      <c r="P13" s="2">
        <f>'[1]Qc, Winter, S2'!P13*((1+Main!$B$4)^(Main!$B$3-2020))</f>
        <v>0.69578460052804636</v>
      </c>
      <c r="Q13" s="2">
        <f>'[1]Qc, Winter, S2'!Q13*((1+Main!$B$4)^(Main!$B$3-2020))</f>
        <v>0.67629076616299288</v>
      </c>
      <c r="R13" s="2">
        <f>'[1]Qc, Winter, S2'!R13*((1+Main!$B$4)^(Main!$B$3-2020))</f>
        <v>0.55336203239731485</v>
      </c>
      <c r="S13" s="2">
        <f>'[1]Qc, Winter, S2'!S13*((1+Main!$B$4)^(Main!$B$3-2020))</f>
        <v>0.60581025470216665</v>
      </c>
      <c r="T13" s="2">
        <f>'[1]Qc, Winter, S2'!T13*((1+Main!$B$4)^(Main!$B$3-2020))</f>
        <v>0.78154011024542469</v>
      </c>
      <c r="U13" s="2">
        <f>'[1]Qc, Winter, S2'!U13*((1+Main!$B$4)^(Main!$B$3-2020))</f>
        <v>0.34462764265940626</v>
      </c>
      <c r="V13" s="2">
        <f>'[1]Qc, Winter, S2'!V13*((1+Main!$B$4)^(Main!$B$3-2020))</f>
        <v>0.35529911809412035</v>
      </c>
      <c r="W13" s="2">
        <f>'[1]Qc, Winter, S2'!W13*((1+Main!$B$4)^(Main!$B$3-2020))</f>
        <v>0.25939263657343686</v>
      </c>
      <c r="X13" s="2">
        <f>'[1]Qc, Winter, S2'!X13*((1+Main!$B$4)^(Main!$B$3-2020))</f>
        <v>0.3536686187988427</v>
      </c>
      <c r="Y13" s="2">
        <f>'[1]Qc, Winter, S2'!Y13*((1+Main!$B$4)^(Main!$B$3-2020))</f>
        <v>0.27112269674822942</v>
      </c>
    </row>
    <row r="14" spans="1:25" x14ac:dyDescent="0.3">
      <c r="A14">
        <v>24</v>
      </c>
      <c r="B14" s="2">
        <f>'[1]Qc, Winter, S2'!B14*((1+Main!$B$4)^(Main!$B$3-2020))</f>
        <v>9.4579047852245302E-2</v>
      </c>
      <c r="C14" s="2">
        <f>'[1]Qc, Winter, S2'!C14*((1+Main!$B$4)^(Main!$B$3-2020))</f>
        <v>3.8289549571104413E-2</v>
      </c>
      <c r="D14" s="2">
        <f>'[1]Qc, Winter, S2'!D14*((1+Main!$B$4)^(Main!$B$3-2020))</f>
        <v>4.8500145867597454E-2</v>
      </c>
      <c r="E14" s="2">
        <f>'[1]Qc, Winter, S2'!E14*((1+Main!$B$4)^(Main!$B$3-2020))</f>
        <v>5.282004464679662E-2</v>
      </c>
      <c r="F14" s="2">
        <f>'[1]Qc, Winter, S2'!F14*((1+Main!$B$4)^(Main!$B$3-2020))</f>
        <v>2.9737013809388081E-2</v>
      </c>
      <c r="G14" s="2">
        <f>'[1]Qc, Winter, S2'!G14*((1+Main!$B$4)^(Main!$B$3-2020))</f>
        <v>7.7517473703252321E-2</v>
      </c>
      <c r="H14" s="2">
        <f>'[1]Qc, Winter, S2'!H14*((1+Main!$B$4)^(Main!$B$3-2020))</f>
        <v>0.29220696518876194</v>
      </c>
      <c r="I14" s="2">
        <f>'[1]Qc, Winter, S2'!I14*((1+Main!$B$4)^(Main!$B$3-2020))</f>
        <v>0.28426519131469552</v>
      </c>
      <c r="J14" s="2">
        <f>'[1]Qc, Winter, S2'!J14*((1+Main!$B$4)^(Main!$B$3-2020))</f>
        <v>0.37895532319848657</v>
      </c>
      <c r="K14" s="2">
        <f>'[1]Qc, Winter, S2'!K14*((1+Main!$B$4)^(Main!$B$3-2020))</f>
        <v>0.3864610237195571</v>
      </c>
      <c r="L14" s="2">
        <f>'[1]Qc, Winter, S2'!L14*((1+Main!$B$4)^(Main!$B$3-2020))</f>
        <v>0.44065724423676306</v>
      </c>
      <c r="M14" s="2">
        <f>'[1]Qc, Winter, S2'!M14*((1+Main!$B$4)^(Main!$B$3-2020))</f>
        <v>0.48455486835216333</v>
      </c>
      <c r="N14" s="2">
        <f>'[1]Qc, Winter, S2'!N14*((1+Main!$B$4)^(Main!$B$3-2020))</f>
        <v>0.39353032885939904</v>
      </c>
      <c r="O14" s="2">
        <f>'[1]Qc, Winter, S2'!O14*((1+Main!$B$4)^(Main!$B$3-2020))</f>
        <v>0.23918975286580799</v>
      </c>
      <c r="P14" s="2">
        <f>'[1]Qc, Winter, S2'!P14*((1+Main!$B$4)^(Main!$B$3-2020))</f>
        <v>4.6972970173496616E-2</v>
      </c>
      <c r="Q14" s="2">
        <f>'[1]Qc, Winter, S2'!Q14*((1+Main!$B$4)^(Main!$B$3-2020))</f>
        <v>3.6805651329723466E-2</v>
      </c>
      <c r="R14" s="2">
        <f>'[1]Qc, Winter, S2'!R14*((1+Main!$B$4)^(Main!$B$3-2020))</f>
        <v>5.7925228907009671E-2</v>
      </c>
      <c r="S14" s="2">
        <f>'[1]Qc, Winter, S2'!S14*((1+Main!$B$4)^(Main!$B$3-2020))</f>
        <v>0.10797585431666072</v>
      </c>
      <c r="T14" s="2">
        <f>'[1]Qc, Winter, S2'!T14*((1+Main!$B$4)^(Main!$B$3-2020))</f>
        <v>0.10823724698934996</v>
      </c>
      <c r="U14" s="2">
        <f>'[1]Qc, Winter, S2'!U14*((1+Main!$B$4)^(Main!$B$3-2020))</f>
        <v>0.13463804045486336</v>
      </c>
      <c r="V14" s="2">
        <f>'[1]Qc, Winter, S2'!V14*((1+Main!$B$4)^(Main!$B$3-2020))</f>
        <v>8.0179594704171672E-2</v>
      </c>
      <c r="W14" s="2">
        <f>'[1]Qc, Winter, S2'!W14*((1+Main!$B$4)^(Main!$B$3-2020))</f>
        <v>5.631072858144974E-2</v>
      </c>
      <c r="X14" s="2">
        <f>'[1]Qc, Winter, S2'!X14*((1+Main!$B$4)^(Main!$B$3-2020))</f>
        <v>4.9634753437489132E-2</v>
      </c>
      <c r="Y14" s="2">
        <f>'[1]Qc, Winter, S2'!Y14*((1+Main!$B$4)^(Main!$B$3-2020))</f>
        <v>3.3751205689356169E-2</v>
      </c>
    </row>
    <row r="15" spans="1:25" x14ac:dyDescent="0.3">
      <c r="A15">
        <v>25</v>
      </c>
      <c r="B15" s="2">
        <f>'[1]Qc, Winter, S2'!B15*((1+Main!$B$4)^(Main!$B$3-2020))</f>
        <v>0.91524020448473375</v>
      </c>
      <c r="C15" s="2">
        <f>'[1]Qc, Winter, S2'!C15*((1+Main!$B$4)^(Main!$B$3-2020))</f>
        <v>0.92396261127683088</v>
      </c>
      <c r="D15" s="2">
        <f>'[1]Qc, Winter, S2'!D15*((1+Main!$B$4)^(Main!$B$3-2020))</f>
        <v>0.94048079763474413</v>
      </c>
      <c r="E15" s="2">
        <f>'[1]Qc, Winter, S2'!E15*((1+Main!$B$4)^(Main!$B$3-2020))</f>
        <v>0.96910973670432665</v>
      </c>
      <c r="F15" s="2">
        <f>'[1]Qc, Winter, S2'!F15*((1+Main!$B$4)^(Main!$B$3-2020))</f>
        <v>0.9464145597844138</v>
      </c>
      <c r="G15" s="2">
        <f>'[1]Qc, Winter, S2'!G15*((1+Main!$B$4)^(Main!$B$3-2020))</f>
        <v>0.91085995849474066</v>
      </c>
      <c r="H15" s="2">
        <f>'[1]Qc, Winter, S2'!H15*((1+Main!$B$4)^(Main!$B$3-2020))</f>
        <v>0.84431300191830894</v>
      </c>
      <c r="I15" s="2">
        <f>'[1]Qc, Winter, S2'!I15*((1+Main!$B$4)^(Main!$B$3-2020))</f>
        <v>0.80410425585376499</v>
      </c>
      <c r="J15" s="2">
        <f>'[1]Qc, Winter, S2'!J15*((1+Main!$B$4)^(Main!$B$3-2020))</f>
        <v>0.75121673728413829</v>
      </c>
      <c r="K15" s="2">
        <f>'[1]Qc, Winter, S2'!K15*((1+Main!$B$4)^(Main!$B$3-2020))</f>
        <v>0.63428363885887762</v>
      </c>
      <c r="L15" s="2">
        <f>'[1]Qc, Winter, S2'!L15*((1+Main!$B$4)^(Main!$B$3-2020))</f>
        <v>0.63957860343233086</v>
      </c>
      <c r="M15" s="2">
        <f>'[1]Qc, Winter, S2'!M15*((1+Main!$B$4)^(Main!$B$3-2020))</f>
        <v>0.63551573400808015</v>
      </c>
      <c r="N15" s="2">
        <f>'[1]Qc, Winter, S2'!N15*((1+Main!$B$4)^(Main!$B$3-2020))</f>
        <v>0.64472055318010568</v>
      </c>
      <c r="O15" s="2">
        <f>'[1]Qc, Winter, S2'!O15*((1+Main!$B$4)^(Main!$B$3-2020))</f>
        <v>0.69377831962598291</v>
      </c>
      <c r="P15" s="2">
        <f>'[1]Qc, Winter, S2'!P15*((1+Main!$B$4)^(Main!$B$3-2020))</f>
        <v>0.68879859705021929</v>
      </c>
      <c r="Q15" s="2">
        <f>'[1]Qc, Winter, S2'!Q15*((1+Main!$B$4)^(Main!$B$3-2020))</f>
        <v>0.72326175999079945</v>
      </c>
      <c r="R15" s="2">
        <f>'[1]Qc, Winter, S2'!R15*((1+Main!$B$4)^(Main!$B$3-2020))</f>
        <v>0.70546193403572177</v>
      </c>
      <c r="S15" s="2">
        <f>'[1]Qc, Winter, S2'!S15*((1+Main!$B$4)^(Main!$B$3-2020))</f>
        <v>0.73400740025987177</v>
      </c>
      <c r="T15" s="2">
        <f>'[1]Qc, Winter, S2'!T15*((1+Main!$B$4)^(Main!$B$3-2020))</f>
        <v>0.77147401279640149</v>
      </c>
      <c r="U15" s="2">
        <f>'[1]Qc, Winter, S2'!U15*((1+Main!$B$4)^(Main!$B$3-2020))</f>
        <v>0.80759854375616713</v>
      </c>
      <c r="V15" s="2">
        <f>'[1]Qc, Winter, S2'!V15*((1+Main!$B$4)^(Main!$B$3-2020))</f>
        <v>0.81622613078844586</v>
      </c>
      <c r="W15" s="2">
        <f>'[1]Qc, Winter, S2'!W15*((1+Main!$B$4)^(Main!$B$3-2020))</f>
        <v>0.85492360267162126</v>
      </c>
      <c r="X15" s="2">
        <f>'[1]Qc, Winter, S2'!X15*((1+Main!$B$4)^(Main!$B$3-2020))</f>
        <v>0.87296070271761861</v>
      </c>
      <c r="Y15" s="2">
        <f>'[1]Qc, Winter, S2'!Y15*((1+Main!$B$4)^(Main!$B$3-2020))</f>
        <v>0.88218495769349292</v>
      </c>
    </row>
    <row r="16" spans="1:25" x14ac:dyDescent="0.3">
      <c r="A16">
        <v>26</v>
      </c>
      <c r="B16" s="2">
        <f>'[1]Qc, Winter, S2'!B16*((1+Main!$B$4)^(Main!$B$3-2020))</f>
        <v>0.18756962645890191</v>
      </c>
      <c r="C16" s="2">
        <f>'[1]Qc, Winter, S2'!C16*((1+Main!$B$4)^(Main!$B$3-2020))</f>
        <v>0.12705811576906545</v>
      </c>
      <c r="D16" s="2">
        <f>'[1]Qc, Winter, S2'!D16*((1+Main!$B$4)^(Main!$B$3-2020))</f>
        <v>0.10654979622780508</v>
      </c>
      <c r="E16" s="2">
        <f>'[1]Qc, Winter, S2'!E16*((1+Main!$B$4)^(Main!$B$3-2020))</f>
        <v>0.10102080759230996</v>
      </c>
      <c r="F16" s="2">
        <f>'[1]Qc, Winter, S2'!F16*((1+Main!$B$4)^(Main!$B$3-2020))</f>
        <v>0.11227432284883609</v>
      </c>
      <c r="G16" s="2">
        <f>'[1]Qc, Winter, S2'!G16*((1+Main!$B$4)^(Main!$B$3-2020))</f>
        <v>6.0205143960325024E-2</v>
      </c>
      <c r="H16" s="2">
        <f>'[1]Qc, Winter, S2'!H16*((1+Main!$B$4)^(Main!$B$3-2020))</f>
        <v>2.5841770191219523E-2</v>
      </c>
      <c r="I16" s="2">
        <f>'[1]Qc, Winter, S2'!I16*((1+Main!$B$4)^(Main!$B$3-2020))</f>
        <v>7.9393719089615136E-2</v>
      </c>
      <c r="J16" s="2">
        <f>'[1]Qc, Winter, S2'!J16*((1+Main!$B$4)^(Main!$B$3-2020))</f>
        <v>5.0792863945053571E-2</v>
      </c>
      <c r="K16" s="2">
        <f>'[1]Qc, Winter, S2'!K16*((1+Main!$B$4)^(Main!$B$3-2020))</f>
        <v>6.6337016796535878E-2</v>
      </c>
      <c r="L16" s="2">
        <f>'[1]Qc, Winter, S2'!L16*((1+Main!$B$4)^(Main!$B$3-2020))</f>
        <v>4.3172825784849843E-2</v>
      </c>
      <c r="M16" s="2">
        <f>'[1]Qc, Winter, S2'!M16*((1+Main!$B$4)^(Main!$B$3-2020))</f>
        <v>9.4818416314667447E-2</v>
      </c>
      <c r="N16" s="2">
        <f>'[1]Qc, Winter, S2'!N16*((1+Main!$B$4)^(Main!$B$3-2020))</f>
        <v>0.10481180257006108</v>
      </c>
      <c r="O16" s="2">
        <f>'[1]Qc, Winter, S2'!O16*((1+Main!$B$4)^(Main!$B$3-2020))</f>
        <v>0.10670731410923379</v>
      </c>
      <c r="P16" s="2">
        <f>'[1]Qc, Winter, S2'!P16*((1+Main!$B$4)^(Main!$B$3-2020))</f>
        <v>7.2398300939829241E-2</v>
      </c>
      <c r="Q16" s="2">
        <f>'[1]Qc, Winter, S2'!Q16*((1+Main!$B$4)^(Main!$B$3-2020))</f>
        <v>8.4080813919454364E-2</v>
      </c>
      <c r="R16" s="2">
        <f>'[1]Qc, Winter, S2'!R16*((1+Main!$B$4)^(Main!$B$3-2020))</f>
        <v>8.8322598631195168E-2</v>
      </c>
      <c r="S16" s="2">
        <f>'[1]Qc, Winter, S2'!S16*((1+Main!$B$4)^(Main!$B$3-2020))</f>
        <v>9.3042388502519044E-2</v>
      </c>
      <c r="T16" s="2">
        <f>'[1]Qc, Winter, S2'!T16*((1+Main!$B$4)^(Main!$B$3-2020))</f>
        <v>8.1707381522481512E-2</v>
      </c>
      <c r="U16" s="2">
        <f>'[1]Qc, Winter, S2'!U16*((1+Main!$B$4)^(Main!$B$3-2020))</f>
        <v>8.3282419833797E-2</v>
      </c>
      <c r="V16" s="2">
        <f>'[1]Qc, Winter, S2'!V16*((1+Main!$B$4)^(Main!$B$3-2020))</f>
        <v>9.8310631723371941E-2</v>
      </c>
      <c r="W16" s="2">
        <f>'[1]Qc, Winter, S2'!W16*((1+Main!$B$4)^(Main!$B$3-2020))</f>
        <v>0.10453481501190523</v>
      </c>
      <c r="X16" s="2">
        <f>'[1]Qc, Winter, S2'!X16*((1+Main!$B$4)^(Main!$B$3-2020))</f>
        <v>7.9594624288665095E-2</v>
      </c>
      <c r="Y16" s="2">
        <f>'[1]Qc, Winter, S2'!Y16*((1+Main!$B$4)^(Main!$B$3-2020))</f>
        <v>9.1700838029360937E-2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40C6E-39F7-461E-BE00-DE65C38CE43D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Winter, S3'!B2*((1+Main!$B$4)^(Main!$B$3-2020))</f>
        <v>0.18296965238014085</v>
      </c>
      <c r="C2" s="2">
        <f>'[1]Qc, Winter, S3'!C2*((1+Main!$B$4)^(Main!$B$3-2020))</f>
        <v>0.18756962645890191</v>
      </c>
      <c r="D2" s="2">
        <f>'[1]Qc, Winter, S3'!D2*((1+Main!$B$4)^(Main!$B$3-2020))</f>
        <v>0.13880847685319328</v>
      </c>
      <c r="E2" s="2">
        <f>'[1]Qc, Winter, S3'!E2*((1+Main!$B$4)^(Main!$B$3-2020))</f>
        <v>0.10543274100749254</v>
      </c>
      <c r="F2" s="2">
        <f>'[1]Qc, Winter, S3'!F2*((1+Main!$B$4)^(Main!$B$3-2020))</f>
        <v>0.12020828965737819</v>
      </c>
      <c r="G2" s="2">
        <f>'[1]Qc, Winter, S3'!G2*((1+Main!$B$4)^(Main!$B$3-2020))</f>
        <v>0.11732463736709631</v>
      </c>
      <c r="H2" s="2">
        <f>'[1]Qc, Winter, S3'!H2*((1+Main!$B$4)^(Main!$B$3-2020))</f>
        <v>9.1005712463406219E-2</v>
      </c>
      <c r="I2" s="2">
        <f>'[1]Qc, Winter, S3'!I2*((1+Main!$B$4)^(Main!$B$3-2020))</f>
        <v>9.834117721996051E-2</v>
      </c>
      <c r="J2" s="2">
        <f>'[1]Qc, Winter, S3'!J2*((1+Main!$B$4)^(Main!$B$3-2020))</f>
        <v>0.11321262298897293</v>
      </c>
      <c r="K2" s="2">
        <f>'[1]Qc, Winter, S3'!K2*((1+Main!$B$4)^(Main!$B$3-2020))</f>
        <v>9.8907454779344497E-2</v>
      </c>
      <c r="L2" s="2">
        <f>'[1]Qc, Winter, S3'!L2*((1+Main!$B$4)^(Main!$B$3-2020))</f>
        <v>0.10240973927242554</v>
      </c>
      <c r="M2" s="2">
        <f>'[1]Qc, Winter, S3'!M2*((1+Main!$B$4)^(Main!$B$3-2020))</f>
        <v>3.706091225927851E-2</v>
      </c>
      <c r="N2" s="2">
        <f>'[1]Qc, Winter, S3'!N2*((1+Main!$B$4)^(Main!$B$3-2020))</f>
        <v>0.13113328162102988</v>
      </c>
      <c r="O2" s="2">
        <f>'[1]Qc, Winter, S3'!O2*((1+Main!$B$4)^(Main!$B$3-2020))</f>
        <v>0.14855721345977224</v>
      </c>
      <c r="P2" s="2">
        <f>'[1]Qc, Winter, S3'!P2*((1+Main!$B$4)^(Main!$B$3-2020))</f>
        <v>0.12527877940147639</v>
      </c>
      <c r="Q2" s="2">
        <f>'[1]Qc, Winter, S3'!Q2*((1+Main!$B$4)^(Main!$B$3-2020))</f>
        <v>0.11232396883922723</v>
      </c>
      <c r="R2" s="2">
        <f>'[1]Qc, Winter, S3'!R2*((1+Main!$B$4)^(Main!$B$3-2020))</f>
        <v>0.13069756387624079</v>
      </c>
      <c r="S2" s="2">
        <f>'[1]Qc, Winter, S3'!S2*((1+Main!$B$4)^(Main!$B$3-2020))</f>
        <v>0.13521040792855207</v>
      </c>
      <c r="T2" s="2">
        <f>'[1]Qc, Winter, S3'!T2*((1+Main!$B$4)^(Main!$B$3-2020))</f>
        <v>0.1263590024143425</v>
      </c>
      <c r="U2" s="2">
        <f>'[1]Qc, Winter, S3'!U2*((1+Main!$B$4)^(Main!$B$3-2020))</f>
        <v>0.12793586207047006</v>
      </c>
      <c r="V2" s="2">
        <f>'[1]Qc, Winter, S3'!V2*((1+Main!$B$4)^(Main!$B$3-2020))</f>
        <v>0.13974939549630092</v>
      </c>
      <c r="W2" s="2">
        <f>'[1]Qc, Winter, S3'!W2*((1+Main!$B$4)^(Main!$B$3-2020))</f>
        <v>0.17376977183515857</v>
      </c>
      <c r="X2" s="2">
        <f>'[1]Qc, Winter, S3'!X2*((1+Main!$B$4)^(Main!$B$3-2020))</f>
        <v>0.15095299619946967</v>
      </c>
      <c r="Y2" s="2">
        <f>'[1]Qc, Winter, S3'!Y2*((1+Main!$B$4)^(Main!$B$3-2020))</f>
        <v>0.153923823591228</v>
      </c>
    </row>
    <row r="3" spans="1:25" x14ac:dyDescent="0.3">
      <c r="A3">
        <v>3</v>
      </c>
      <c r="B3" s="2">
        <f>'[1]Qc, Winter, S3'!B3*((1+Main!$B$4)^(Main!$B$3-2020))</f>
        <v>-0.34560664939182711</v>
      </c>
      <c r="C3" s="2">
        <f>'[1]Qc, Winter, S3'!C3*((1+Main!$B$4)^(Main!$B$3-2020))</f>
        <v>-0.36300514302843123</v>
      </c>
      <c r="D3" s="2">
        <f>'[1]Qc, Winter, S3'!D3*((1+Main!$B$4)^(Main!$B$3-2020))</f>
        <v>-0.37572156786751826</v>
      </c>
      <c r="E3" s="2">
        <f>'[1]Qc, Winter, S3'!E3*((1+Main!$B$4)^(Main!$B$3-2020))</f>
        <v>-0.38239065870846506</v>
      </c>
      <c r="F3" s="2">
        <f>'[1]Qc, Winter, S3'!F3*((1+Main!$B$4)^(Main!$B$3-2020))</f>
        <v>-0.39077005512271235</v>
      </c>
      <c r="G3" s="2">
        <f>'[1]Qc, Winter, S3'!G3*((1+Main!$B$4)^(Main!$B$3-2020))</f>
        <v>-0.33530939450231906</v>
      </c>
      <c r="H3" s="2">
        <f>'[1]Qc, Winter, S3'!H3*((1+Main!$B$4)^(Main!$B$3-2020))</f>
        <v>-0.28848792905898041</v>
      </c>
      <c r="I3" s="2">
        <f>'[1]Qc, Winter, S3'!I3*((1+Main!$B$4)^(Main!$B$3-2020))</f>
        <v>-0.19833495947943319</v>
      </c>
      <c r="J3" s="2">
        <f>'[1]Qc, Winter, S3'!J3*((1+Main!$B$4)^(Main!$B$3-2020))</f>
        <v>-0.21664878193884171</v>
      </c>
      <c r="K3" s="2">
        <f>'[1]Qc, Winter, S3'!K3*((1+Main!$B$4)^(Main!$B$3-2020))</f>
        <v>-0.1929964276601181</v>
      </c>
      <c r="L3" s="2">
        <f>'[1]Qc, Winter, S3'!L3*((1+Main!$B$4)^(Main!$B$3-2020))</f>
        <v>-0.24133815435792605</v>
      </c>
      <c r="M3" s="2">
        <f>'[1]Qc, Winter, S3'!M3*((1+Main!$B$4)^(Main!$B$3-2020))</f>
        <v>-0.2650948448647103</v>
      </c>
      <c r="N3" s="2">
        <f>'[1]Qc, Winter, S3'!N3*((1+Main!$B$4)^(Main!$B$3-2020))</f>
        <v>-0.28055775375183772</v>
      </c>
      <c r="O3" s="2">
        <f>'[1]Qc, Winter, S3'!O3*((1+Main!$B$4)^(Main!$B$3-2020))</f>
        <v>-0.31613164941533234</v>
      </c>
      <c r="P3" s="2">
        <f>'[1]Qc, Winter, S3'!P3*((1+Main!$B$4)^(Main!$B$3-2020))</f>
        <v>-0.37261144640823701</v>
      </c>
      <c r="Q3" s="2">
        <f>'[1]Qc, Winter, S3'!Q3*((1+Main!$B$4)^(Main!$B$3-2020))</f>
        <v>-0.32200591899941666</v>
      </c>
      <c r="R3" s="2">
        <f>'[1]Qc, Winter, S3'!R3*((1+Main!$B$4)^(Main!$B$3-2020))</f>
        <v>-0.22084726553625664</v>
      </c>
      <c r="S3" s="2">
        <f>'[1]Qc, Winter, S3'!S3*((1+Main!$B$4)^(Main!$B$3-2020))</f>
        <v>-6.2310341767256111E-2</v>
      </c>
      <c r="T3" s="2">
        <f>'[1]Qc, Winter, S3'!T3*((1+Main!$B$4)^(Main!$B$3-2020))</f>
        <v>-9.9975160320067397E-2</v>
      </c>
      <c r="U3" s="2">
        <f>'[1]Qc, Winter, S3'!U3*((1+Main!$B$4)^(Main!$B$3-2020))</f>
        <v>-0.15431253493224895</v>
      </c>
      <c r="V3" s="2">
        <f>'[1]Qc, Winter, S3'!V3*((1+Main!$B$4)^(Main!$B$3-2020))</f>
        <v>-0.21860106670455345</v>
      </c>
      <c r="W3" s="2">
        <f>'[1]Qc, Winter, S3'!W3*((1+Main!$B$4)^(Main!$B$3-2020))</f>
        <v>-0.24814544794030399</v>
      </c>
      <c r="X3" s="2">
        <f>'[1]Qc, Winter, S3'!X3*((1+Main!$B$4)^(Main!$B$3-2020))</f>
        <v>-0.28214748956174296</v>
      </c>
      <c r="Y3" s="2">
        <f>'[1]Qc, Winter, S3'!Y3*((1+Main!$B$4)^(Main!$B$3-2020))</f>
        <v>-0.28470442687057929</v>
      </c>
    </row>
    <row r="4" spans="1:25" x14ac:dyDescent="0.3">
      <c r="A4">
        <v>4</v>
      </c>
      <c r="B4" s="2">
        <f>'[1]Qc, Winter, S3'!B4*((1+Main!$B$4)^(Main!$B$3-2020))</f>
        <v>-1.4527296903558493</v>
      </c>
      <c r="C4" s="2">
        <f>'[1]Qc, Winter, S3'!C4*((1+Main!$B$4)^(Main!$B$3-2020))</f>
        <v>-1.3978778165821171</v>
      </c>
      <c r="D4" s="2">
        <f>'[1]Qc, Winter, S3'!D4*((1+Main!$B$4)^(Main!$B$3-2020))</f>
        <v>-1.4367363368616537</v>
      </c>
      <c r="E4" s="2">
        <f>'[1]Qc, Winter, S3'!E4*((1+Main!$B$4)^(Main!$B$3-2020))</f>
        <v>-1.4374404740683611</v>
      </c>
      <c r="F4" s="2">
        <f>'[1]Qc, Winter, S3'!F4*((1+Main!$B$4)^(Main!$B$3-2020))</f>
        <v>-1.4536646050564901</v>
      </c>
      <c r="G4" s="2">
        <f>'[1]Qc, Winter, S3'!G4*((1+Main!$B$4)^(Main!$B$3-2020))</f>
        <v>-1.4194965117330285</v>
      </c>
      <c r="H4" s="2">
        <f>'[1]Qc, Winter, S3'!H4*((1+Main!$B$4)^(Main!$B$3-2020))</f>
        <v>-1.3302136212174662</v>
      </c>
      <c r="I4" s="2">
        <f>'[1]Qc, Winter, S3'!I4*((1+Main!$B$4)^(Main!$B$3-2020))</f>
        <v>-1.3190782534812189</v>
      </c>
      <c r="J4" s="2">
        <f>'[1]Qc, Winter, S3'!J4*((1+Main!$B$4)^(Main!$B$3-2020))</f>
        <v>-1.3325734930419268</v>
      </c>
      <c r="K4" s="2">
        <f>'[1]Qc, Winter, S3'!K4*((1+Main!$B$4)^(Main!$B$3-2020))</f>
        <v>-1.1706319841493726</v>
      </c>
      <c r="L4" s="2">
        <f>'[1]Qc, Winter, S3'!L4*((1+Main!$B$4)^(Main!$B$3-2020))</f>
        <v>-1.1370524197763039</v>
      </c>
      <c r="M4" s="2">
        <f>'[1]Qc, Winter, S3'!M4*((1+Main!$B$4)^(Main!$B$3-2020))</f>
        <v>-1.224220947477545</v>
      </c>
      <c r="N4" s="2">
        <f>'[1]Qc, Winter, S3'!N4*((1+Main!$B$4)^(Main!$B$3-2020))</f>
        <v>-1.2354034853335627</v>
      </c>
      <c r="O4" s="2">
        <f>'[1]Qc, Winter, S3'!O4*((1+Main!$B$4)^(Main!$B$3-2020))</f>
        <v>-1.2822202438344688</v>
      </c>
      <c r="P4" s="2">
        <f>'[1]Qc, Winter, S3'!P4*((1+Main!$B$4)^(Main!$B$3-2020))</f>
        <v>-1.3586149600846107</v>
      </c>
      <c r="Q4" s="2">
        <f>'[1]Qc, Winter, S3'!Q4*((1+Main!$B$4)^(Main!$B$3-2020))</f>
        <v>-1.3829516687552816</v>
      </c>
      <c r="R4" s="2">
        <f>'[1]Qc, Winter, S3'!R4*((1+Main!$B$4)^(Main!$B$3-2020))</f>
        <v>-1.3528935708934295</v>
      </c>
      <c r="S4" s="2">
        <f>'[1]Qc, Winter, S3'!S4*((1+Main!$B$4)^(Main!$B$3-2020))</f>
        <v>-1.0298034696511009</v>
      </c>
      <c r="T4" s="2">
        <f>'[1]Qc, Winter, S3'!T4*((1+Main!$B$4)^(Main!$B$3-2020))</f>
        <v>-1.0320413430582442</v>
      </c>
      <c r="U4" s="2">
        <f>'[1]Qc, Winter, S3'!U4*((1+Main!$B$4)^(Main!$B$3-2020))</f>
        <v>-1.1989757140077795</v>
      </c>
      <c r="V4" s="2">
        <f>'[1]Qc, Winter, S3'!V4*((1+Main!$B$4)^(Main!$B$3-2020))</f>
        <v>-1.2130244098031462</v>
      </c>
      <c r="W4" s="2">
        <f>'[1]Qc, Winter, S3'!W4*((1+Main!$B$4)^(Main!$B$3-2020))</f>
        <v>-1.2679613556439719</v>
      </c>
      <c r="X4" s="2">
        <f>'[1]Qc, Winter, S3'!X4*((1+Main!$B$4)^(Main!$B$3-2020))</f>
        <v>-1.2868228670515707</v>
      </c>
      <c r="Y4" s="2">
        <f>'[1]Qc, Winter, S3'!Y4*((1+Main!$B$4)^(Main!$B$3-2020))</f>
        <v>-1.3613861924261588</v>
      </c>
    </row>
    <row r="5" spans="1:25" x14ac:dyDescent="0.3">
      <c r="A5">
        <v>5</v>
      </c>
      <c r="B5" s="2">
        <f>'[1]Qc, Winter, S3'!B5*((1+Main!$B$4)^(Main!$B$3-2020))</f>
        <v>-3.2102019487770264</v>
      </c>
      <c r="C5" s="2">
        <f>'[1]Qc, Winter, S3'!C5*((1+Main!$B$4)^(Main!$B$3-2020))</f>
        <v>-3.2964705998892265</v>
      </c>
      <c r="D5" s="2">
        <f>'[1]Qc, Winter, S3'!D5*((1+Main!$B$4)^(Main!$B$3-2020))</f>
        <v>-3.2499542765684666</v>
      </c>
      <c r="E5" s="2">
        <f>'[1]Qc, Winter, S3'!E5*((1+Main!$B$4)^(Main!$B$3-2020))</f>
        <v>-3.3284385844651627</v>
      </c>
      <c r="F5" s="2">
        <f>'[1]Qc, Winter, S3'!F5*((1+Main!$B$4)^(Main!$B$3-2020))</f>
        <v>-3.3155491721025161</v>
      </c>
      <c r="G5" s="2">
        <f>'[1]Qc, Winter, S3'!G5*((1+Main!$B$4)^(Main!$B$3-2020))</f>
        <v>-2.9582246528053324</v>
      </c>
      <c r="H5" s="2">
        <f>'[1]Qc, Winter, S3'!H5*((1+Main!$B$4)^(Main!$B$3-2020))</f>
        <v>-2.76814458310196</v>
      </c>
      <c r="I5" s="2">
        <f>'[1]Qc, Winter, S3'!I5*((1+Main!$B$4)^(Main!$B$3-2020))</f>
        <v>-2.706249194470173</v>
      </c>
      <c r="J5" s="2">
        <f>'[1]Qc, Winter, S3'!J5*((1+Main!$B$4)^(Main!$B$3-2020))</f>
        <v>-2.7080353771824131</v>
      </c>
      <c r="K5" s="2">
        <f>'[1]Qc, Winter, S3'!K5*((1+Main!$B$4)^(Main!$B$3-2020))</f>
        <v>-2.9981055003019552</v>
      </c>
      <c r="L5" s="2">
        <f>'[1]Qc, Winter, S3'!L5*((1+Main!$B$4)^(Main!$B$3-2020))</f>
        <v>-3.0869251354818994</v>
      </c>
      <c r="M5" s="2">
        <f>'[1]Qc, Winter, S3'!M5*((1+Main!$B$4)^(Main!$B$3-2020))</f>
        <v>-3.2683311013298675</v>
      </c>
      <c r="N5" s="2">
        <f>'[1]Qc, Winter, S3'!N5*((1+Main!$B$4)^(Main!$B$3-2020))</f>
        <v>-3.4191738408807968</v>
      </c>
      <c r="O5" s="2">
        <f>'[1]Qc, Winter, S3'!O5*((1+Main!$B$4)^(Main!$B$3-2020))</f>
        <v>-3.5227985096590775</v>
      </c>
      <c r="P5" s="2">
        <f>'[1]Qc, Winter, S3'!P5*((1+Main!$B$4)^(Main!$B$3-2020))</f>
        <v>-3.5325612983093193</v>
      </c>
      <c r="Q5" s="2">
        <f>'[1]Qc, Winter, S3'!Q5*((1+Main!$B$4)^(Main!$B$3-2020))</f>
        <v>-3.4252994874186911</v>
      </c>
      <c r="R5" s="2">
        <f>'[1]Qc, Winter, S3'!R5*((1+Main!$B$4)^(Main!$B$3-2020))</f>
        <v>-2.8896947071676764</v>
      </c>
      <c r="S5" s="2">
        <f>'[1]Qc, Winter, S3'!S5*((1+Main!$B$4)^(Main!$B$3-2020))</f>
        <v>-1.9715013508286143</v>
      </c>
      <c r="T5" s="2">
        <f>'[1]Qc, Winter, S3'!T5*((1+Main!$B$4)^(Main!$B$3-2020))</f>
        <v>-2.2112280428382207</v>
      </c>
      <c r="U5" s="2">
        <f>'[1]Qc, Winter, S3'!U5*((1+Main!$B$4)^(Main!$B$3-2020))</f>
        <v>-2.5649151903184904</v>
      </c>
      <c r="V5" s="2">
        <f>'[1]Qc, Winter, S3'!V5*((1+Main!$B$4)^(Main!$B$3-2020))</f>
        <v>-2.8177204564015885</v>
      </c>
      <c r="W5" s="2">
        <f>'[1]Qc, Winter, S3'!W5*((1+Main!$B$4)^(Main!$B$3-2020))</f>
        <v>-2.8932685656718413</v>
      </c>
      <c r="X5" s="2">
        <f>'[1]Qc, Winter, S3'!X5*((1+Main!$B$4)^(Main!$B$3-2020))</f>
        <v>-3.0061437819161698</v>
      </c>
      <c r="Y5" s="2">
        <f>'[1]Qc, Winter, S3'!Y5*((1+Main!$B$4)^(Main!$B$3-2020))</f>
        <v>-2.9789613474348142</v>
      </c>
    </row>
    <row r="6" spans="1:25" x14ac:dyDescent="0.3">
      <c r="A6">
        <v>6</v>
      </c>
      <c r="B6" s="2">
        <f>'[1]Qc, Winter, S3'!B6*((1+Main!$B$4)^(Main!$B$3-2020))</f>
        <v>-0.66872229880113931</v>
      </c>
      <c r="C6" s="2">
        <f>'[1]Qc, Winter, S3'!C6*((1+Main!$B$4)^(Main!$B$3-2020))</f>
        <v>-0.71711257192601885</v>
      </c>
      <c r="D6" s="2">
        <f>'[1]Qc, Winter, S3'!D6*((1+Main!$B$4)^(Main!$B$3-2020))</f>
        <v>-0.75891515551556954</v>
      </c>
      <c r="E6" s="2">
        <f>'[1]Qc, Winter, S3'!E6*((1+Main!$B$4)^(Main!$B$3-2020))</f>
        <v>-0.78154011024542469</v>
      </c>
      <c r="F6" s="2">
        <f>'[1]Qc, Winter, S3'!F6*((1+Main!$B$4)^(Main!$B$3-2020))</f>
        <v>-0.77495272623866684</v>
      </c>
      <c r="G6" s="2">
        <f>'[1]Qc, Winter, S3'!G6*((1+Main!$B$4)^(Main!$B$3-2020))</f>
        <v>-0.67818585826800615</v>
      </c>
      <c r="H6" s="2">
        <f>'[1]Qc, Winter, S3'!H6*((1+Main!$B$4)^(Main!$B$3-2020))</f>
        <v>-0.63839863514107786</v>
      </c>
      <c r="I6" s="2">
        <f>'[1]Qc, Winter, S3'!I6*((1+Main!$B$4)^(Main!$B$3-2020))</f>
        <v>-0.6731696196839414</v>
      </c>
      <c r="J6" s="2">
        <f>'[1]Qc, Winter, S3'!J6*((1+Main!$B$4)^(Main!$B$3-2020))</f>
        <v>-0.6365362269815007</v>
      </c>
      <c r="K6" s="2">
        <f>'[1]Qc, Winter, S3'!K6*((1+Main!$B$4)^(Main!$B$3-2020))</f>
        <v>-0.50694419192741658</v>
      </c>
      <c r="L6" s="2">
        <f>'[1]Qc, Winter, S3'!L6*((1+Main!$B$4)^(Main!$B$3-2020))</f>
        <v>-0.40081057004247728</v>
      </c>
      <c r="M6" s="2">
        <f>'[1]Qc, Winter, S3'!M6*((1+Main!$B$4)^(Main!$B$3-2020))</f>
        <v>-0.35981338326808654</v>
      </c>
      <c r="N6" s="2">
        <f>'[1]Qc, Winter, S3'!N6*((1+Main!$B$4)^(Main!$B$3-2020))</f>
        <v>-0.40388204876600159</v>
      </c>
      <c r="O6" s="2">
        <f>'[1]Qc, Winter, S3'!O6*((1+Main!$B$4)^(Main!$B$3-2020))</f>
        <v>-0.50177443698755997</v>
      </c>
      <c r="P6" s="2">
        <f>'[1]Qc, Winter, S3'!P6*((1+Main!$B$4)^(Main!$B$3-2020))</f>
        <v>-0.57212210841701783</v>
      </c>
      <c r="Q6" s="2">
        <f>'[1]Qc, Winter, S3'!Q6*((1+Main!$B$4)^(Main!$B$3-2020))</f>
        <v>-0.58565798769917099</v>
      </c>
      <c r="R6" s="2">
        <f>'[1]Qc, Winter, S3'!R6*((1+Main!$B$4)^(Main!$B$3-2020))</f>
        <v>-0.5621856612289502</v>
      </c>
      <c r="S6" s="2">
        <f>'[1]Qc, Winter, S3'!S6*((1+Main!$B$4)^(Main!$B$3-2020))</f>
        <v>-0.42717397236618926</v>
      </c>
      <c r="T6" s="2">
        <f>'[1]Qc, Winter, S3'!T6*((1+Main!$B$4)^(Main!$B$3-2020))</f>
        <v>-0.41397163627469685</v>
      </c>
      <c r="U6" s="2">
        <f>'[1]Qc, Winter, S3'!U6*((1+Main!$B$4)^(Main!$B$3-2020))</f>
        <v>-0.42930016919346459</v>
      </c>
      <c r="V6" s="2">
        <f>'[1]Qc, Winter, S3'!V6*((1+Main!$B$4)^(Main!$B$3-2020))</f>
        <v>-0.45585739414213289</v>
      </c>
      <c r="W6" s="2">
        <f>'[1]Qc, Winter, S3'!W6*((1+Main!$B$4)^(Main!$B$3-2020))</f>
        <v>-0.49372794253484814</v>
      </c>
      <c r="X6" s="2">
        <f>'[1]Qc, Winter, S3'!X6*((1+Main!$B$4)^(Main!$B$3-2020))</f>
        <v>-0.5507348734301839</v>
      </c>
      <c r="Y6" s="2">
        <f>'[1]Qc, Winter, S3'!Y6*((1+Main!$B$4)^(Main!$B$3-2020))</f>
        <v>-0.5873820149183161</v>
      </c>
    </row>
    <row r="7" spans="1:25" x14ac:dyDescent="0.3">
      <c r="A7">
        <v>7</v>
      </c>
      <c r="B7" s="2">
        <f>'[1]Qc, Winter, S3'!B7*((1+Main!$B$4)^(Main!$B$3-2020))</f>
        <v>0.13122242268754239</v>
      </c>
      <c r="C7" s="2">
        <f>'[1]Qc, Winter, S3'!C7*((1+Main!$B$4)^(Main!$B$3-2020))</f>
        <v>0.11853226134380422</v>
      </c>
      <c r="D7" s="2">
        <f>'[1]Qc, Winter, S3'!D7*((1+Main!$B$4)^(Main!$B$3-2020))</f>
        <v>8.6287549520199514E-2</v>
      </c>
      <c r="E7" s="2">
        <f>'[1]Qc, Winter, S3'!E7*((1+Main!$B$4)^(Main!$B$3-2020))</f>
        <v>9.686344070379152E-2</v>
      </c>
      <c r="F7" s="2">
        <f>'[1]Qc, Winter, S3'!F7*((1+Main!$B$4)^(Main!$B$3-2020))</f>
        <v>8.5530601592051198E-2</v>
      </c>
      <c r="G7" s="2">
        <f>'[1]Qc, Winter, S3'!G7*((1+Main!$B$4)^(Main!$B$3-2020))</f>
        <v>8.7783466504132046E-2</v>
      </c>
      <c r="H7" s="2">
        <f>'[1]Qc, Winter, S3'!H7*((1+Main!$B$4)^(Main!$B$3-2020))</f>
        <v>0.10048430035700939</v>
      </c>
      <c r="I7" s="2">
        <f>'[1]Qc, Winter, S3'!I7*((1+Main!$B$4)^(Main!$B$3-2020))</f>
        <v>0.12143962853395887</v>
      </c>
      <c r="J7" s="2">
        <f>'[1]Qc, Winter, S3'!J7*((1+Main!$B$4)^(Main!$B$3-2020))</f>
        <v>0.12346075995909088</v>
      </c>
      <c r="K7" s="2">
        <f>'[1]Qc, Winter, S3'!K7*((1+Main!$B$4)^(Main!$B$3-2020))</f>
        <v>0.12871267822174706</v>
      </c>
      <c r="L7" s="2">
        <f>'[1]Qc, Winter, S3'!L7*((1+Main!$B$4)^(Main!$B$3-2020))</f>
        <v>0.12847872673167632</v>
      </c>
      <c r="M7" s="2">
        <f>'[1]Qc, Winter, S3'!M7*((1+Main!$B$4)^(Main!$B$3-2020))</f>
        <v>0.11130197127698448</v>
      </c>
      <c r="N7" s="2">
        <f>'[1]Qc, Winter, S3'!N7*((1+Main!$B$4)^(Main!$B$3-2020))</f>
        <v>0.13637155607611726</v>
      </c>
      <c r="O7" s="2">
        <f>'[1]Qc, Winter, S3'!O7*((1+Main!$B$4)^(Main!$B$3-2020))</f>
        <v>0.1453262783347789</v>
      </c>
      <c r="P7" s="2">
        <f>'[1]Qc, Winter, S3'!P7*((1+Main!$B$4)^(Main!$B$3-2020))</f>
        <v>9.8900159037136531E-2</v>
      </c>
      <c r="Q7" s="2">
        <f>'[1]Qc, Winter, S3'!Q7*((1+Main!$B$4)^(Main!$B$3-2020))</f>
        <v>0.11845927599401863</v>
      </c>
      <c r="R7" s="2">
        <f>'[1]Qc, Winter, S3'!R7*((1+Main!$B$4)^(Main!$B$3-2020))</f>
        <v>0.1479244906819554</v>
      </c>
      <c r="S7" s="2">
        <f>'[1]Qc, Winter, S3'!S7*((1+Main!$B$4)^(Main!$B$3-2020))</f>
        <v>0.18756962645890191</v>
      </c>
      <c r="T7" s="2">
        <f>'[1]Qc, Winter, S3'!T7*((1+Main!$B$4)^(Main!$B$3-2020))</f>
        <v>0.1713980004346147</v>
      </c>
      <c r="U7" s="2">
        <f>'[1]Qc, Winter, S3'!U7*((1+Main!$B$4)^(Main!$B$3-2020))</f>
        <v>0.17659064147658338</v>
      </c>
      <c r="V7" s="2">
        <f>'[1]Qc, Winter, S3'!V7*((1+Main!$B$4)^(Main!$B$3-2020))</f>
        <v>0.16272798279628226</v>
      </c>
      <c r="W7" s="2">
        <f>'[1]Qc, Winter, S3'!W7*((1+Main!$B$4)^(Main!$B$3-2020))</f>
        <v>0.1533530315775215</v>
      </c>
      <c r="X7" s="2">
        <f>'[1]Qc, Winter, S3'!X7*((1+Main!$B$4)^(Main!$B$3-2020))</f>
        <v>0.12550575013937262</v>
      </c>
      <c r="Y7" s="2">
        <f>'[1]Qc, Winter, S3'!Y7*((1+Main!$B$4)^(Main!$B$3-2020))</f>
        <v>0.12628119882297245</v>
      </c>
    </row>
    <row r="8" spans="1:25" x14ac:dyDescent="0.3">
      <c r="A8">
        <v>8</v>
      </c>
      <c r="B8" s="2">
        <f>'[1]Qc, Winter, S3'!B8*((1+Main!$B$4)^(Main!$B$3-2020))</f>
        <v>-0.93329161580381248</v>
      </c>
      <c r="C8" s="2">
        <f>'[1]Qc, Winter, S3'!C8*((1+Main!$B$4)^(Main!$B$3-2020))</f>
        <v>-0.94413243993616924</v>
      </c>
      <c r="D8" s="2">
        <f>'[1]Qc, Winter, S3'!D8*((1+Main!$B$4)^(Main!$B$3-2020))</f>
        <v>-0.89011635186806948</v>
      </c>
      <c r="E8" s="2">
        <f>'[1]Qc, Winter, S3'!E8*((1+Main!$B$4)^(Main!$B$3-2020))</f>
        <v>-0.94203617550834318</v>
      </c>
      <c r="F8" s="2">
        <f>'[1]Qc, Winter, S3'!F8*((1+Main!$B$4)^(Main!$B$3-2020))</f>
        <v>-0.93910643596434107</v>
      </c>
      <c r="G8" s="2">
        <f>'[1]Qc, Winter, S3'!G8*((1+Main!$B$4)^(Main!$B$3-2020))</f>
        <v>-0.92608553479425215</v>
      </c>
      <c r="H8" s="2">
        <f>'[1]Qc, Winter, S3'!H8*((1+Main!$B$4)^(Main!$B$3-2020))</f>
        <v>-0.92142202273321727</v>
      </c>
      <c r="I8" s="2">
        <f>'[1]Qc, Winter, S3'!I8*((1+Main!$B$4)^(Main!$B$3-2020))</f>
        <v>-0.89841275615054994</v>
      </c>
      <c r="J8" s="2">
        <f>'[1]Qc, Winter, S3'!J8*((1+Main!$B$4)^(Main!$B$3-2020))</f>
        <v>-0.93754674309234476</v>
      </c>
      <c r="K8" s="2">
        <f>'[1]Qc, Winter, S3'!K8*((1+Main!$B$4)^(Main!$B$3-2020))</f>
        <v>-0.82705457668329185</v>
      </c>
      <c r="L8" s="2">
        <f>'[1]Qc, Winter, S3'!L8*((1+Main!$B$4)^(Main!$B$3-2020))</f>
        <v>-0.69966847429713064</v>
      </c>
      <c r="M8" s="2">
        <f>'[1]Qc, Winter, S3'!M8*((1+Main!$B$4)^(Main!$B$3-2020))</f>
        <v>-0.64064897274549004</v>
      </c>
      <c r="N8" s="2">
        <f>'[1]Qc, Winter, S3'!N8*((1+Main!$B$4)^(Main!$B$3-2020))</f>
        <v>-0.61917932387400931</v>
      </c>
      <c r="O8" s="2">
        <f>'[1]Qc, Winter, S3'!O8*((1+Main!$B$4)^(Main!$B$3-2020))</f>
        <v>-0.72663544255888524</v>
      </c>
      <c r="P8" s="2">
        <f>'[1]Qc, Winter, S3'!P8*((1+Main!$B$4)^(Main!$B$3-2020))</f>
        <v>-0.79906358538419942</v>
      </c>
      <c r="Q8" s="2">
        <f>'[1]Qc, Winter, S3'!Q8*((1+Main!$B$4)^(Main!$B$3-2020))</f>
        <v>-0.80960480079269703</v>
      </c>
      <c r="R8" s="2">
        <f>'[1]Qc, Winter, S3'!R8*((1+Main!$B$4)^(Main!$B$3-2020))</f>
        <v>-0.80847133728058984</v>
      </c>
      <c r="S8" s="2">
        <f>'[1]Qc, Winter, S3'!S8*((1+Main!$B$4)^(Main!$B$3-2020))</f>
        <v>-0.78691602489785195</v>
      </c>
      <c r="T8" s="2">
        <f>'[1]Qc, Winter, S3'!T8*((1+Main!$B$4)^(Main!$B$3-2020))</f>
        <v>-0.72180155265551604</v>
      </c>
      <c r="U8" s="2">
        <f>'[1]Qc, Winter, S3'!U8*((1+Main!$B$4)^(Main!$B$3-2020))</f>
        <v>-0.7375186001272761</v>
      </c>
      <c r="V8" s="2">
        <f>'[1]Qc, Winter, S3'!V8*((1+Main!$B$4)^(Main!$B$3-2020))</f>
        <v>-0.72366246785767807</v>
      </c>
      <c r="W8" s="2">
        <f>'[1]Qc, Winter, S3'!W8*((1+Main!$B$4)^(Main!$B$3-2020))</f>
        <v>-0.78443695610337771</v>
      </c>
      <c r="X8" s="2">
        <f>'[1]Qc, Winter, S3'!X8*((1+Main!$B$4)^(Main!$B$3-2020))</f>
        <v>-0.87987279936406215</v>
      </c>
      <c r="Y8" s="2">
        <f>'[1]Qc, Winter, S3'!Y8*((1+Main!$B$4)^(Main!$B$3-2020))</f>
        <v>-0.96910973670432665</v>
      </c>
    </row>
    <row r="9" spans="1:25" x14ac:dyDescent="0.3">
      <c r="A9">
        <v>9</v>
      </c>
      <c r="B9" s="2">
        <f>'[1]Qc, Winter, S3'!B9*((1+Main!$B$4)^(Main!$B$3-2020))</f>
        <v>-0.46856372952959113</v>
      </c>
      <c r="C9" s="2">
        <f>'[1]Qc, Winter, S3'!C9*((1+Main!$B$4)^(Main!$B$3-2020))</f>
        <v>-0.47169940293181517</v>
      </c>
      <c r="D9" s="2">
        <f>'[1]Qc, Winter, S3'!D9*((1+Main!$B$4)^(Main!$B$3-2020))</f>
        <v>-0.47748154971091811</v>
      </c>
      <c r="E9" s="2">
        <f>'[1]Qc, Winter, S3'!E9*((1+Main!$B$4)^(Main!$B$3-2020))</f>
        <v>-0.48455486835216333</v>
      </c>
      <c r="F9" s="2">
        <f>'[1]Qc, Winter, S3'!F9*((1+Main!$B$4)^(Main!$B$3-2020))</f>
        <v>-0.47955863232900547</v>
      </c>
      <c r="G9" s="2">
        <f>'[1]Qc, Winter, S3'!G9*((1+Main!$B$4)^(Main!$B$3-2020))</f>
        <v>-0.46771363895257062</v>
      </c>
      <c r="H9" s="2">
        <f>'[1]Qc, Winter, S3'!H9*((1+Main!$B$4)^(Main!$B$3-2020))</f>
        <v>-0.46531577189992007</v>
      </c>
      <c r="I9" s="2">
        <f>'[1]Qc, Winter, S3'!I9*((1+Main!$B$4)^(Main!$B$3-2020))</f>
        <v>-0.46415293817915099</v>
      </c>
      <c r="J9" s="2">
        <f>'[1]Qc, Winter, S3'!J9*((1+Main!$B$4)^(Main!$B$3-2020))</f>
        <v>-0.45096062724338748</v>
      </c>
      <c r="K9" s="2">
        <f>'[1]Qc, Winter, S3'!K9*((1+Main!$B$4)^(Main!$B$3-2020))</f>
        <v>-0.43537849054578809</v>
      </c>
      <c r="L9" s="2">
        <f>'[1]Qc, Winter, S3'!L9*((1+Main!$B$4)^(Main!$B$3-2020))</f>
        <v>-0.41558605008175348</v>
      </c>
      <c r="M9" s="2">
        <f>'[1]Qc, Winter, S3'!M9*((1+Main!$B$4)^(Main!$B$3-2020))</f>
        <v>-0.41171256316303023</v>
      </c>
      <c r="N9" s="2">
        <f>'[1]Qc, Winter, S3'!N9*((1+Main!$B$4)^(Main!$B$3-2020))</f>
        <v>-0.43499354779092697</v>
      </c>
      <c r="O9" s="2">
        <f>'[1]Qc, Winter, S3'!O9*((1+Main!$B$4)^(Main!$B$3-2020))</f>
        <v>-0.45000634389821575</v>
      </c>
      <c r="P9" s="2">
        <f>'[1]Qc, Winter, S3'!P9*((1+Main!$B$4)^(Main!$B$3-2020))</f>
        <v>-0.45530727460738141</v>
      </c>
      <c r="Q9" s="2">
        <f>'[1]Qc, Winter, S3'!Q9*((1+Main!$B$4)^(Main!$B$3-2020))</f>
        <v>-0.45905243771858323</v>
      </c>
      <c r="R9" s="2">
        <f>'[1]Qc, Winter, S3'!R9*((1+Main!$B$4)^(Main!$B$3-2020))</f>
        <v>-0.45350285768363413</v>
      </c>
      <c r="S9" s="2">
        <f>'[1]Qc, Winter, S3'!S9*((1+Main!$B$4)^(Main!$B$3-2020))</f>
        <v>-0.44461710232860424</v>
      </c>
      <c r="T9" s="2">
        <f>'[1]Qc, Winter, S3'!T9*((1+Main!$B$4)^(Main!$B$3-2020))</f>
        <v>-0.44753625573367484</v>
      </c>
      <c r="U9" s="2">
        <f>'[1]Qc, Winter, S3'!U9*((1+Main!$B$4)^(Main!$B$3-2020))</f>
        <v>-0.45227585847564133</v>
      </c>
      <c r="V9" s="2">
        <f>'[1]Qc, Winter, S3'!V9*((1+Main!$B$4)^(Main!$B$3-2020))</f>
        <v>-0.45844296234345733</v>
      </c>
      <c r="W9" s="2">
        <f>'[1]Qc, Winter, S3'!W9*((1+Main!$B$4)^(Main!$B$3-2020))</f>
        <v>-0.46153050983853205</v>
      </c>
      <c r="X9" s="2">
        <f>'[1]Qc, Winter, S3'!X9*((1+Main!$B$4)^(Main!$B$3-2020))</f>
        <v>-0.46788206887720413</v>
      </c>
      <c r="Y9" s="2">
        <f>'[1]Qc, Winter, S3'!Y9*((1+Main!$B$4)^(Main!$B$3-2020))</f>
        <v>-0.46674327302576923</v>
      </c>
    </row>
    <row r="10" spans="1:25" x14ac:dyDescent="0.3">
      <c r="A10">
        <v>20</v>
      </c>
      <c r="B10" s="2">
        <f>'[1]Qc, Winter, S3'!B10*((1+Main!$B$4)^(Main!$B$3-2020))</f>
        <v>-0.96910973670432665</v>
      </c>
      <c r="C10" s="2">
        <f>'[1]Qc, Winter, S3'!C10*((1+Main!$B$4)^(Main!$B$3-2020))</f>
        <v>-0.96910973670432665</v>
      </c>
      <c r="D10" s="2">
        <f>'[1]Qc, Winter, S3'!D10*((1+Main!$B$4)^(Main!$B$3-2020))</f>
        <v>-0.96910973670432665</v>
      </c>
      <c r="E10" s="2">
        <f>'[1]Qc, Winter, S3'!E10*((1+Main!$B$4)^(Main!$B$3-2020))</f>
        <v>-0.96910973670432665</v>
      </c>
      <c r="F10" s="2">
        <f>'[1]Qc, Winter, S3'!F10*((1+Main!$B$4)^(Main!$B$3-2020))</f>
        <v>-0.96910973670432665</v>
      </c>
      <c r="G10" s="2">
        <f>'[1]Qc, Winter, S3'!G10*((1+Main!$B$4)^(Main!$B$3-2020))</f>
        <v>-0.96910973670432665</v>
      </c>
      <c r="H10" s="2">
        <f>'[1]Qc, Winter, S3'!H10*((1+Main!$B$4)^(Main!$B$3-2020))</f>
        <v>-0.96910973670432665</v>
      </c>
      <c r="I10" s="2">
        <f>'[1]Qc, Winter, S3'!I10*((1+Main!$B$4)^(Main!$B$3-2020))</f>
        <v>-0.96910973670432665</v>
      </c>
      <c r="J10" s="2">
        <f>'[1]Qc, Winter, S3'!J10*((1+Main!$B$4)^(Main!$B$3-2020))</f>
        <v>-0.96910973670432665</v>
      </c>
      <c r="K10" s="2">
        <f>'[1]Qc, Winter, S3'!K10*((1+Main!$B$4)^(Main!$B$3-2020))</f>
        <v>-0.96910973670432665</v>
      </c>
      <c r="L10" s="2">
        <f>'[1]Qc, Winter, S3'!L10*((1+Main!$B$4)^(Main!$B$3-2020))</f>
        <v>-0.96910973670432665</v>
      </c>
      <c r="M10" s="2">
        <f>'[1]Qc, Winter, S3'!M10*((1+Main!$B$4)^(Main!$B$3-2020))</f>
        <v>-0.96910973670432665</v>
      </c>
      <c r="N10" s="2">
        <f>'[1]Qc, Winter, S3'!N10*((1+Main!$B$4)^(Main!$B$3-2020))</f>
        <v>-0.96910973670432665</v>
      </c>
      <c r="O10" s="2">
        <f>'[1]Qc, Winter, S3'!O10*((1+Main!$B$4)^(Main!$B$3-2020))</f>
        <v>-0.96910973670432665</v>
      </c>
      <c r="P10" s="2">
        <f>'[1]Qc, Winter, S3'!P10*((1+Main!$B$4)^(Main!$B$3-2020))</f>
        <v>-0.96910973670432665</v>
      </c>
      <c r="Q10" s="2">
        <f>'[1]Qc, Winter, S3'!Q10*((1+Main!$B$4)^(Main!$B$3-2020))</f>
        <v>-0.96910973670432665</v>
      </c>
      <c r="R10" s="2">
        <f>'[1]Qc, Winter, S3'!R10*((1+Main!$B$4)^(Main!$B$3-2020))</f>
        <v>-0.96910973670432665</v>
      </c>
      <c r="S10" s="2">
        <f>'[1]Qc, Winter, S3'!S10*((1+Main!$B$4)^(Main!$B$3-2020))</f>
        <v>-0.96910973670432665</v>
      </c>
      <c r="T10" s="2">
        <f>'[1]Qc, Winter, S3'!T10*((1+Main!$B$4)^(Main!$B$3-2020))</f>
        <v>-0.96910973670432665</v>
      </c>
      <c r="U10" s="2">
        <f>'[1]Qc, Winter, S3'!U10*((1+Main!$B$4)^(Main!$B$3-2020))</f>
        <v>-0.96910973670432665</v>
      </c>
      <c r="V10" s="2">
        <f>'[1]Qc, Winter, S3'!V10*((1+Main!$B$4)^(Main!$B$3-2020))</f>
        <v>-0.96910973670432665</v>
      </c>
      <c r="W10" s="2">
        <f>'[1]Qc, Winter, S3'!W10*((1+Main!$B$4)^(Main!$B$3-2020))</f>
        <v>-0.96910973670432665</v>
      </c>
      <c r="X10" s="2">
        <f>'[1]Qc, Winter, S3'!X10*((1+Main!$B$4)^(Main!$B$3-2020))</f>
        <v>-0.96910973670432665</v>
      </c>
      <c r="Y10" s="2">
        <f>'[1]Qc, Winter, S3'!Y10*((1+Main!$B$4)^(Main!$B$3-2020))</f>
        <v>-0.96910973670432665</v>
      </c>
    </row>
    <row r="11" spans="1:25" x14ac:dyDescent="0.3">
      <c r="A11">
        <v>21</v>
      </c>
      <c r="B11" s="2">
        <f>'[1]Qc, Winter, S3'!B11*((1+Main!$B$4)^(Main!$B$3-2020))</f>
        <v>-0.28678732577610289</v>
      </c>
      <c r="C11" s="2">
        <f>'[1]Qc, Winter, S3'!C11*((1+Main!$B$4)^(Main!$B$3-2020))</f>
        <v>-0.29090337048869547</v>
      </c>
      <c r="D11" s="2">
        <f>'[1]Qc, Winter, S3'!D11*((1+Main!$B$4)^(Main!$B$3-2020))</f>
        <v>-0.2854519100674201</v>
      </c>
      <c r="E11" s="2">
        <f>'[1]Qc, Winter, S3'!E11*((1+Main!$B$4)^(Main!$B$3-2020))</f>
        <v>-0.28682711485924867</v>
      </c>
      <c r="F11" s="2">
        <f>'[1]Qc, Winter, S3'!F11*((1+Main!$B$4)^(Main!$B$3-2020))</f>
        <v>-0.29698524189326136</v>
      </c>
      <c r="G11" s="2">
        <f>'[1]Qc, Winter, S3'!G11*((1+Main!$B$4)^(Main!$B$3-2020))</f>
        <v>-0.29151677832799533</v>
      </c>
      <c r="H11" s="2">
        <f>'[1]Qc, Winter, S3'!H11*((1+Main!$B$4)^(Main!$B$3-2020))</f>
        <v>-0.27454251594670043</v>
      </c>
      <c r="I11" s="2">
        <f>'[1]Qc, Winter, S3'!I11*((1+Main!$B$4)^(Main!$B$3-2020))</f>
        <v>-0.27759333958138671</v>
      </c>
      <c r="J11" s="2">
        <f>'[1]Qc, Winter, S3'!J11*((1+Main!$B$4)^(Main!$B$3-2020))</f>
        <v>-0.25221917882717093</v>
      </c>
      <c r="K11" s="2">
        <f>'[1]Qc, Winter, S3'!K11*((1+Main!$B$4)^(Main!$B$3-2020))</f>
        <v>-0.23002973067777133</v>
      </c>
      <c r="L11" s="2">
        <f>'[1]Qc, Winter, S3'!L11*((1+Main!$B$4)^(Main!$B$3-2020))</f>
        <v>-0.2172589238419452</v>
      </c>
      <c r="M11" s="2">
        <f>'[1]Qc, Winter, S3'!M11*((1+Main!$B$4)^(Main!$B$3-2020))</f>
        <v>-0.21338059948131435</v>
      </c>
      <c r="N11" s="2">
        <f>'[1]Qc, Winter, S3'!N11*((1+Main!$B$4)^(Main!$B$3-2020))</f>
        <v>-0.23716989675260272</v>
      </c>
      <c r="O11" s="2">
        <f>'[1]Qc, Winter, S3'!O11*((1+Main!$B$4)^(Main!$B$3-2020))</f>
        <v>-0.25468548702078508</v>
      </c>
      <c r="P11" s="2">
        <f>'[1]Qc, Winter, S3'!P11*((1+Main!$B$4)^(Main!$B$3-2020))</f>
        <v>-0.2744336785630847</v>
      </c>
      <c r="Q11" s="2">
        <f>'[1]Qc, Winter, S3'!Q11*((1+Main!$B$4)^(Main!$B$3-2020))</f>
        <v>-0.26996915570905794</v>
      </c>
      <c r="R11" s="2">
        <f>'[1]Qc, Winter, S3'!R11*((1+Main!$B$4)^(Main!$B$3-2020))</f>
        <v>-0.26480262741519062</v>
      </c>
      <c r="S11" s="2">
        <f>'[1]Qc, Winter, S3'!S11*((1+Main!$B$4)^(Main!$B$3-2020))</f>
        <v>-0.21434246388445474</v>
      </c>
      <c r="T11" s="2">
        <f>'[1]Qc, Winter, S3'!T11*((1+Main!$B$4)^(Main!$B$3-2020))</f>
        <v>-0.21198655745001385</v>
      </c>
      <c r="U11" s="2">
        <f>'[1]Qc, Winter, S3'!U11*((1+Main!$B$4)^(Main!$B$3-2020))</f>
        <v>-0.22860537212704571</v>
      </c>
      <c r="V11" s="2">
        <f>'[1]Qc, Winter, S3'!V11*((1+Main!$B$4)^(Main!$B$3-2020))</f>
        <v>-0.24504283791617146</v>
      </c>
      <c r="W11" s="2">
        <f>'[1]Qc, Winter, S3'!W11*((1+Main!$B$4)^(Main!$B$3-2020))</f>
        <v>-0.25420551502214334</v>
      </c>
      <c r="X11" s="2">
        <f>'[1]Qc, Winter, S3'!X11*((1+Main!$B$4)^(Main!$B$3-2020))</f>
        <v>-0.26072673860484014</v>
      </c>
      <c r="Y11" s="2">
        <f>'[1]Qc, Winter, S3'!Y11*((1+Main!$B$4)^(Main!$B$3-2020))</f>
        <v>-0.27779858565453358</v>
      </c>
    </row>
    <row r="12" spans="1:25" x14ac:dyDescent="0.3">
      <c r="A12">
        <v>22</v>
      </c>
      <c r="B12" s="2">
        <f>'[1]Qc, Winter, S3'!B12*((1+Main!$B$4)^(Main!$B$3-2020))</f>
        <v>-0.18150219894389419</v>
      </c>
      <c r="C12" s="2">
        <f>'[1]Qc, Winter, S3'!C12*((1+Main!$B$4)^(Main!$B$3-2020))</f>
        <v>-0.18616975611930311</v>
      </c>
      <c r="D12" s="2">
        <f>'[1]Qc, Winter, S3'!D12*((1+Main!$B$4)^(Main!$B$3-2020))</f>
        <v>-0.18756962645890191</v>
      </c>
      <c r="E12" s="2">
        <f>'[1]Qc, Winter, S3'!E12*((1+Main!$B$4)^(Main!$B$3-2020))</f>
        <v>-0.18607231213289124</v>
      </c>
      <c r="F12" s="2">
        <f>'[1]Qc, Winter, S3'!F12*((1+Main!$B$4)^(Main!$B$3-2020))</f>
        <v>-0.18572741710856805</v>
      </c>
      <c r="G12" s="2">
        <f>'[1]Qc, Winter, S3'!G12*((1+Main!$B$4)^(Main!$B$3-2020))</f>
        <v>-0.15429105858871653</v>
      </c>
      <c r="H12" s="2">
        <f>'[1]Qc, Winter, S3'!H12*((1+Main!$B$4)^(Main!$B$3-2020))</f>
        <v>-0.13652136088206743</v>
      </c>
      <c r="I12" s="2">
        <f>'[1]Qc, Winter, S3'!I12*((1+Main!$B$4)^(Main!$B$3-2020))</f>
        <v>-0.13799518895939727</v>
      </c>
      <c r="J12" s="2">
        <f>'[1]Qc, Winter, S3'!J12*((1+Main!$B$4)^(Main!$B$3-2020))</f>
        <v>-0.14517302832838952</v>
      </c>
      <c r="K12" s="2">
        <f>'[1]Qc, Winter, S3'!K12*((1+Main!$B$4)^(Main!$B$3-2020))</f>
        <v>-0.14024548043256513</v>
      </c>
      <c r="L12" s="2">
        <f>'[1]Qc, Winter, S3'!L12*((1+Main!$B$4)^(Main!$B$3-2020))</f>
        <v>-0.13480888788836662</v>
      </c>
      <c r="M12" s="2">
        <f>'[1]Qc, Winter, S3'!M12*((1+Main!$B$4)^(Main!$B$3-2020))</f>
        <v>-0.12627595159018207</v>
      </c>
      <c r="N12" s="2">
        <f>'[1]Qc, Winter, S3'!N12*((1+Main!$B$4)^(Main!$B$3-2020))</f>
        <v>-0.14505256723184726</v>
      </c>
      <c r="O12" s="2">
        <f>'[1]Qc, Winter, S3'!O12*((1+Main!$B$4)^(Main!$B$3-2020))</f>
        <v>-0.15743266443909912</v>
      </c>
      <c r="P12" s="2">
        <f>'[1]Qc, Winter, S3'!P12*((1+Main!$B$4)^(Main!$B$3-2020))</f>
        <v>-0.15954678844800516</v>
      </c>
      <c r="Q12" s="2">
        <f>'[1]Qc, Winter, S3'!Q12*((1+Main!$B$4)^(Main!$B$3-2020))</f>
        <v>-0.15689734803190103</v>
      </c>
      <c r="R12" s="2">
        <f>'[1]Qc, Winter, S3'!R12*((1+Main!$B$4)^(Main!$B$3-2020))</f>
        <v>-0.13410331328224226</v>
      </c>
      <c r="S12" s="2">
        <f>'[1]Qc, Winter, S3'!S12*((1+Main!$B$4)^(Main!$B$3-2020))</f>
        <v>-9.8556792827209402E-2</v>
      </c>
      <c r="T12" s="2">
        <f>'[1]Qc, Winter, S3'!T12*((1+Main!$B$4)^(Main!$B$3-2020))</f>
        <v>-0.11933185073022086</v>
      </c>
      <c r="U12" s="2">
        <f>'[1]Qc, Winter, S3'!U12*((1+Main!$B$4)^(Main!$B$3-2020))</f>
        <v>-0.12578178254334446</v>
      </c>
      <c r="V12" s="2">
        <f>'[1]Qc, Winter, S3'!V12*((1+Main!$B$4)^(Main!$B$3-2020))</f>
        <v>-0.12790161440461406</v>
      </c>
      <c r="W12" s="2">
        <f>'[1]Qc, Winter, S3'!W12*((1+Main!$B$4)^(Main!$B$3-2020))</f>
        <v>-0.1300810366355078</v>
      </c>
      <c r="X12" s="2">
        <f>'[1]Qc, Winter, S3'!X12*((1+Main!$B$4)^(Main!$B$3-2020))</f>
        <v>-0.14208259767488288</v>
      </c>
      <c r="Y12" s="2">
        <f>'[1]Qc, Winter, S3'!Y12*((1+Main!$B$4)^(Main!$B$3-2020))</f>
        <v>-0.15214552184437144</v>
      </c>
    </row>
    <row r="13" spans="1:25" x14ac:dyDescent="0.3">
      <c r="A13">
        <v>23</v>
      </c>
      <c r="B13" s="2">
        <f>'[1]Qc, Winter, S3'!B13*((1+Main!$B$4)^(Main!$B$3-2020))</f>
        <v>0.36292708063663204</v>
      </c>
      <c r="C13" s="2">
        <f>'[1]Qc, Winter, S3'!C13*((1+Main!$B$4)^(Main!$B$3-2020))</f>
        <v>0.58432268825743394</v>
      </c>
      <c r="D13" s="2">
        <f>'[1]Qc, Winter, S3'!D13*((1+Main!$B$4)^(Main!$B$3-2020))</f>
        <v>0.72459713886014832</v>
      </c>
      <c r="E13" s="2">
        <f>'[1]Qc, Winter, S3'!E13*((1+Main!$B$4)^(Main!$B$3-2020))</f>
        <v>0.75229611905397986</v>
      </c>
      <c r="F13" s="2">
        <f>'[1]Qc, Winter, S3'!F13*((1+Main!$B$4)^(Main!$B$3-2020))</f>
        <v>0.65724333434973625</v>
      </c>
      <c r="G13" s="2">
        <f>'[1]Qc, Winter, S3'!G13*((1+Main!$B$4)^(Main!$B$3-2020))</f>
        <v>0.45147732254822315</v>
      </c>
      <c r="H13" s="2">
        <f>'[1]Qc, Winter, S3'!H13*((1+Main!$B$4)^(Main!$B$3-2020))</f>
        <v>0.37120632719654767</v>
      </c>
      <c r="I13" s="2">
        <f>'[1]Qc, Winter, S3'!I13*((1+Main!$B$4)^(Main!$B$3-2020))</f>
        <v>0.4286913543330404</v>
      </c>
      <c r="J13" s="2">
        <f>'[1]Qc, Winter, S3'!J13*((1+Main!$B$4)^(Main!$B$3-2020))</f>
        <v>-6.0639522723273803E-2</v>
      </c>
      <c r="K13" s="2">
        <f>'[1]Qc, Winter, S3'!K13*((1+Main!$B$4)^(Main!$B$3-2020))</f>
        <v>-0.31108749987173279</v>
      </c>
      <c r="L13" s="2">
        <f>'[1]Qc, Winter, S3'!L13*((1+Main!$B$4)^(Main!$B$3-2020))</f>
        <v>-8.5939110520299372E-2</v>
      </c>
      <c r="M13" s="2">
        <f>'[1]Qc, Winter, S3'!M13*((1+Main!$B$4)^(Main!$B$3-2020))</f>
        <v>0.40865292282461457</v>
      </c>
      <c r="N13" s="2">
        <f>'[1]Qc, Winter, S3'!N13*((1+Main!$B$4)^(Main!$B$3-2020))</f>
        <v>0.6049022268949783</v>
      </c>
      <c r="O13" s="2">
        <f>'[1]Qc, Winter, S3'!O13*((1+Main!$B$4)^(Main!$B$3-2020))</f>
        <v>0.58757060676531059</v>
      </c>
      <c r="P13" s="2">
        <f>'[1]Qc, Winter, S3'!P13*((1+Main!$B$4)^(Main!$B$3-2020))</f>
        <v>0.6863359385387896</v>
      </c>
      <c r="Q13" s="2">
        <f>'[1]Qc, Winter, S3'!Q13*((1+Main!$B$4)^(Main!$B$3-2020))</f>
        <v>0.32103000808043847</v>
      </c>
      <c r="R13" s="2">
        <f>'[1]Qc, Winter, S3'!R13*((1+Main!$B$4)^(Main!$B$3-2020))</f>
        <v>-3.5725369897980905E-2</v>
      </c>
      <c r="S13" s="2">
        <f>'[1]Qc, Winter, S3'!S13*((1+Main!$B$4)^(Main!$B$3-2020))</f>
        <v>0.11831790521221598</v>
      </c>
      <c r="T13" s="2">
        <f>'[1]Qc, Winter, S3'!T13*((1+Main!$B$4)^(Main!$B$3-2020))</f>
        <v>0.10083149612504685</v>
      </c>
      <c r="U13" s="2">
        <f>'[1]Qc, Winter, S3'!U13*((1+Main!$B$4)^(Main!$B$3-2020))</f>
        <v>0.21897848580409612</v>
      </c>
      <c r="V13" s="2">
        <f>'[1]Qc, Winter, S3'!V13*((1+Main!$B$4)^(Main!$B$3-2020))</f>
        <v>0.35580868583576331</v>
      </c>
      <c r="W13" s="2">
        <f>'[1]Qc, Winter, S3'!W13*((1+Main!$B$4)^(Main!$B$3-2020))</f>
        <v>0.63554190288137491</v>
      </c>
      <c r="X13" s="2">
        <f>'[1]Qc, Winter, S3'!X13*((1+Main!$B$4)^(Main!$B$3-2020))</f>
        <v>0.78154011024542469</v>
      </c>
      <c r="Y13" s="2">
        <f>'[1]Qc, Winter, S3'!Y13*((1+Main!$B$4)^(Main!$B$3-2020))</f>
        <v>0.44911731432403595</v>
      </c>
    </row>
    <row r="14" spans="1:25" x14ac:dyDescent="0.3">
      <c r="A14">
        <v>24</v>
      </c>
      <c r="B14" s="2">
        <f>'[1]Qc, Winter, S3'!B14*((1+Main!$B$4)^(Main!$B$3-2020))</f>
        <v>8.2322943250886016E-2</v>
      </c>
      <c r="C14" s="2">
        <f>'[1]Qc, Winter, S3'!C14*((1+Main!$B$4)^(Main!$B$3-2020))</f>
        <v>5.3328880909297251E-2</v>
      </c>
      <c r="D14" s="2">
        <f>'[1]Qc, Winter, S3'!D14*((1+Main!$B$4)^(Main!$B$3-2020))</f>
        <v>2.521450960222299E-2</v>
      </c>
      <c r="E14" s="2">
        <f>'[1]Qc, Winter, S3'!E14*((1+Main!$B$4)^(Main!$B$3-2020))</f>
        <v>4.2784892529799896E-2</v>
      </c>
      <c r="F14" s="2">
        <f>'[1]Qc, Winter, S3'!F14*((1+Main!$B$4)^(Main!$B$3-2020))</f>
        <v>-9.2270771101887437E-3</v>
      </c>
      <c r="G14" s="2">
        <f>'[1]Qc, Winter, S3'!G14*((1+Main!$B$4)^(Main!$B$3-2020))</f>
        <v>9.9277744885721605E-3</v>
      </c>
      <c r="H14" s="2">
        <f>'[1]Qc, Winter, S3'!H14*((1+Main!$B$4)^(Main!$B$3-2020))</f>
        <v>0.12853797291318123</v>
      </c>
      <c r="I14" s="2">
        <f>'[1]Qc, Winter, S3'!I14*((1+Main!$B$4)^(Main!$B$3-2020))</f>
        <v>0.120805472272246</v>
      </c>
      <c r="J14" s="2">
        <f>'[1]Qc, Winter, S3'!J14*((1+Main!$B$4)^(Main!$B$3-2020))</f>
        <v>0.23889279666796251</v>
      </c>
      <c r="K14" s="2">
        <f>'[1]Qc, Winter, S3'!K14*((1+Main!$B$4)^(Main!$B$3-2020))</f>
        <v>0.32218472218701882</v>
      </c>
      <c r="L14" s="2">
        <f>'[1]Qc, Winter, S3'!L14*((1+Main!$B$4)^(Main!$B$3-2020))</f>
        <v>0.48455486835216333</v>
      </c>
      <c r="M14" s="2">
        <f>'[1]Qc, Winter, S3'!M14*((1+Main!$B$4)^(Main!$B$3-2020))</f>
        <v>0.24187875498564093</v>
      </c>
      <c r="N14" s="2">
        <f>'[1]Qc, Winter, S3'!N14*((1+Main!$B$4)^(Main!$B$3-2020))</f>
        <v>0.20234241227965127</v>
      </c>
      <c r="O14" s="2">
        <f>'[1]Qc, Winter, S3'!O14*((1+Main!$B$4)^(Main!$B$3-2020))</f>
        <v>0.15313895716676054</v>
      </c>
      <c r="P14" s="2">
        <f>'[1]Qc, Winter, S3'!P14*((1+Main!$B$4)^(Main!$B$3-2020))</f>
        <v>7.441426401573803E-2</v>
      </c>
      <c r="Q14" s="2">
        <f>'[1]Qc, Winter, S3'!Q14*((1+Main!$B$4)^(Main!$B$3-2020))</f>
        <v>0.12273878721193494</v>
      </c>
      <c r="R14" s="2">
        <f>'[1]Qc, Winter, S3'!R14*((1+Main!$B$4)^(Main!$B$3-2020))</f>
        <v>0.14312277708199</v>
      </c>
      <c r="S14" s="2">
        <f>'[1]Qc, Winter, S3'!S14*((1+Main!$B$4)^(Main!$B$3-2020))</f>
        <v>0.15911375212385406</v>
      </c>
      <c r="T14" s="2">
        <f>'[1]Qc, Winter, S3'!T14*((1+Main!$B$4)^(Main!$B$3-2020))</f>
        <v>0.17738919735728317</v>
      </c>
      <c r="U14" s="2">
        <f>'[1]Qc, Winter, S3'!U14*((1+Main!$B$4)^(Main!$B$3-2020))</f>
        <v>0.22536095217623503</v>
      </c>
      <c r="V14" s="2">
        <f>'[1]Qc, Winter, S3'!V14*((1+Main!$B$4)^(Main!$B$3-2020))</f>
        <v>0.16702129268227103</v>
      </c>
      <c r="W14" s="2">
        <f>'[1]Qc, Winter, S3'!W14*((1+Main!$B$4)^(Main!$B$3-2020))</f>
        <v>0.15419324530002806</v>
      </c>
      <c r="X14" s="2">
        <f>'[1]Qc, Winter, S3'!X14*((1+Main!$B$4)^(Main!$B$3-2020))</f>
        <v>0.11764343025008236</v>
      </c>
      <c r="Y14" s="2">
        <f>'[1]Qc, Winter, S3'!Y14*((1+Main!$B$4)^(Main!$B$3-2020))</f>
        <v>-2.5219823426967648E-2</v>
      </c>
    </row>
    <row r="15" spans="1:25" x14ac:dyDescent="0.3">
      <c r="A15">
        <v>25</v>
      </c>
      <c r="B15" s="2">
        <f>'[1]Qc, Winter, S3'!B15*((1+Main!$B$4)^(Main!$B$3-2020))</f>
        <v>0.92673534825320159</v>
      </c>
      <c r="C15" s="2">
        <f>'[1]Qc, Winter, S3'!C15*((1+Main!$B$4)^(Main!$B$3-2020))</f>
        <v>0.94893492395756351</v>
      </c>
      <c r="D15" s="2">
        <f>'[1]Qc, Winter, S3'!D15*((1+Main!$B$4)^(Main!$B$3-2020))</f>
        <v>0.94955079504598106</v>
      </c>
      <c r="E15" s="2">
        <f>'[1]Qc, Winter, S3'!E15*((1+Main!$B$4)^(Main!$B$3-2020))</f>
        <v>0.95270433263284138</v>
      </c>
      <c r="F15" s="2">
        <f>'[1]Qc, Winter, S3'!F15*((1+Main!$B$4)^(Main!$B$3-2020))</f>
        <v>0.95103238996809014</v>
      </c>
      <c r="G15" s="2">
        <f>'[1]Qc, Winter, S3'!G15*((1+Main!$B$4)^(Main!$B$3-2020))</f>
        <v>0.92252562531371229</v>
      </c>
      <c r="H15" s="2">
        <f>'[1]Qc, Winter, S3'!H15*((1+Main!$B$4)^(Main!$B$3-2020))</f>
        <v>0.89317691607143679</v>
      </c>
      <c r="I15" s="2">
        <f>'[1]Qc, Winter, S3'!I15*((1+Main!$B$4)^(Main!$B$3-2020))</f>
        <v>0.85147084958102992</v>
      </c>
      <c r="J15" s="2">
        <f>'[1]Qc, Winter, S3'!J15*((1+Main!$B$4)^(Main!$B$3-2020))</f>
        <v>0.82477915817134584</v>
      </c>
      <c r="K15" s="2">
        <f>'[1]Qc, Winter, S3'!K15*((1+Main!$B$4)^(Main!$B$3-2020))</f>
        <v>0.78413166633577691</v>
      </c>
      <c r="L15" s="2">
        <f>'[1]Qc, Winter, S3'!L15*((1+Main!$B$4)^(Main!$B$3-2020))</f>
        <v>0.77692951304408475</v>
      </c>
      <c r="M15" s="2">
        <f>'[1]Qc, Winter, S3'!M15*((1+Main!$B$4)^(Main!$B$3-2020))</f>
        <v>0.77463293851614989</v>
      </c>
      <c r="N15" s="2">
        <f>'[1]Qc, Winter, S3'!N15*((1+Main!$B$4)^(Main!$B$3-2020))</f>
        <v>0.8394233051859854</v>
      </c>
      <c r="O15" s="2">
        <f>'[1]Qc, Winter, S3'!O15*((1+Main!$B$4)^(Main!$B$3-2020))</f>
        <v>0.88997980216333827</v>
      </c>
      <c r="P15" s="2">
        <f>'[1]Qc, Winter, S3'!P15*((1+Main!$B$4)^(Main!$B$3-2020))</f>
        <v>0.90168317326400527</v>
      </c>
      <c r="Q15" s="2">
        <f>'[1]Qc, Winter, S3'!Q15*((1+Main!$B$4)^(Main!$B$3-2020))</f>
        <v>0.8770081666949282</v>
      </c>
      <c r="R15" s="2">
        <f>'[1]Qc, Winter, S3'!R15*((1+Main!$B$4)^(Main!$B$3-2020))</f>
        <v>0.85517904660924149</v>
      </c>
      <c r="S15" s="2">
        <f>'[1]Qc, Winter, S3'!S15*((1+Main!$B$4)^(Main!$B$3-2020))</f>
        <v>0.88607340682808344</v>
      </c>
      <c r="T15" s="2">
        <f>'[1]Qc, Winter, S3'!T15*((1+Main!$B$4)^(Main!$B$3-2020))</f>
        <v>0.90426873958292142</v>
      </c>
      <c r="U15" s="2">
        <f>'[1]Qc, Winter, S3'!U15*((1+Main!$B$4)^(Main!$B$3-2020))</f>
        <v>0.89153853741390598</v>
      </c>
      <c r="V15" s="2">
        <f>'[1]Qc, Winter, S3'!V15*((1+Main!$B$4)^(Main!$B$3-2020))</f>
        <v>0.91918037466866209</v>
      </c>
      <c r="W15" s="2">
        <f>'[1]Qc, Winter, S3'!W15*((1+Main!$B$4)^(Main!$B$3-2020))</f>
        <v>0.93759097217489218</v>
      </c>
      <c r="X15" s="2">
        <f>'[1]Qc, Winter, S3'!X15*((1+Main!$B$4)^(Main!$B$3-2020))</f>
        <v>0.95216753606990856</v>
      </c>
      <c r="Y15" s="2">
        <f>'[1]Qc, Winter, S3'!Y15*((1+Main!$B$4)^(Main!$B$3-2020))</f>
        <v>0.96910973670432665</v>
      </c>
    </row>
    <row r="16" spans="1:25" x14ac:dyDescent="0.3">
      <c r="A16">
        <v>26</v>
      </c>
      <c r="B16" s="2">
        <f>'[1]Qc, Winter, S3'!B16*((1+Main!$B$4)^(Main!$B$3-2020))</f>
        <v>0.18296965238014085</v>
      </c>
      <c r="C16" s="2">
        <f>'[1]Qc, Winter, S3'!C16*((1+Main!$B$4)^(Main!$B$3-2020))</f>
        <v>0.18756962645890191</v>
      </c>
      <c r="D16" s="2">
        <f>'[1]Qc, Winter, S3'!D16*((1+Main!$B$4)^(Main!$B$3-2020))</f>
        <v>0.13880847685319328</v>
      </c>
      <c r="E16" s="2">
        <f>'[1]Qc, Winter, S3'!E16*((1+Main!$B$4)^(Main!$B$3-2020))</f>
        <v>0.10543274100749254</v>
      </c>
      <c r="F16" s="2">
        <f>'[1]Qc, Winter, S3'!F16*((1+Main!$B$4)^(Main!$B$3-2020))</f>
        <v>0.12020828965737819</v>
      </c>
      <c r="G16" s="2">
        <f>'[1]Qc, Winter, S3'!G16*((1+Main!$B$4)^(Main!$B$3-2020))</f>
        <v>0.11732463736709631</v>
      </c>
      <c r="H16" s="2">
        <f>'[1]Qc, Winter, S3'!H16*((1+Main!$B$4)^(Main!$B$3-2020))</f>
        <v>9.1005712463406219E-2</v>
      </c>
      <c r="I16" s="2">
        <f>'[1]Qc, Winter, S3'!I16*((1+Main!$B$4)^(Main!$B$3-2020))</f>
        <v>9.834117721996051E-2</v>
      </c>
      <c r="J16" s="2">
        <f>'[1]Qc, Winter, S3'!J16*((1+Main!$B$4)^(Main!$B$3-2020))</f>
        <v>0.11321262298897293</v>
      </c>
      <c r="K16" s="2">
        <f>'[1]Qc, Winter, S3'!K16*((1+Main!$B$4)^(Main!$B$3-2020))</f>
        <v>9.8907454779344497E-2</v>
      </c>
      <c r="L16" s="2">
        <f>'[1]Qc, Winter, S3'!L16*((1+Main!$B$4)^(Main!$B$3-2020))</f>
        <v>0.10240973927242554</v>
      </c>
      <c r="M16" s="2">
        <f>'[1]Qc, Winter, S3'!M16*((1+Main!$B$4)^(Main!$B$3-2020))</f>
        <v>3.706091225927851E-2</v>
      </c>
      <c r="N16" s="2">
        <f>'[1]Qc, Winter, S3'!N16*((1+Main!$B$4)^(Main!$B$3-2020))</f>
        <v>0.13113328162102988</v>
      </c>
      <c r="O16" s="2">
        <f>'[1]Qc, Winter, S3'!O16*((1+Main!$B$4)^(Main!$B$3-2020))</f>
        <v>0.14855721345977224</v>
      </c>
      <c r="P16" s="2">
        <f>'[1]Qc, Winter, S3'!P16*((1+Main!$B$4)^(Main!$B$3-2020))</f>
        <v>0.12527877940147639</v>
      </c>
      <c r="Q16" s="2">
        <f>'[1]Qc, Winter, S3'!Q16*((1+Main!$B$4)^(Main!$B$3-2020))</f>
        <v>0.11232396883922723</v>
      </c>
      <c r="R16" s="2">
        <f>'[1]Qc, Winter, S3'!R16*((1+Main!$B$4)^(Main!$B$3-2020))</f>
        <v>0.13069756387624079</v>
      </c>
      <c r="S16" s="2">
        <f>'[1]Qc, Winter, S3'!S16*((1+Main!$B$4)^(Main!$B$3-2020))</f>
        <v>0.13521040792855207</v>
      </c>
      <c r="T16" s="2">
        <f>'[1]Qc, Winter, S3'!T16*((1+Main!$B$4)^(Main!$B$3-2020))</f>
        <v>0.1263590024143425</v>
      </c>
      <c r="U16" s="2">
        <f>'[1]Qc, Winter, S3'!U16*((1+Main!$B$4)^(Main!$B$3-2020))</f>
        <v>0.12793586207047006</v>
      </c>
      <c r="V16" s="2">
        <f>'[1]Qc, Winter, S3'!V16*((1+Main!$B$4)^(Main!$B$3-2020))</f>
        <v>0.13974939549630092</v>
      </c>
      <c r="W16" s="2">
        <f>'[1]Qc, Winter, S3'!W16*((1+Main!$B$4)^(Main!$B$3-2020))</f>
        <v>0.17376977183515857</v>
      </c>
      <c r="X16" s="2">
        <f>'[1]Qc, Winter, S3'!X16*((1+Main!$B$4)^(Main!$B$3-2020))</f>
        <v>0.15095299619946967</v>
      </c>
      <c r="Y16" s="2">
        <f>'[1]Qc, Winter, S3'!Y16*((1+Main!$B$4)^(Main!$B$3-2020))</f>
        <v>0.153923823591228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9787E-3D49-418B-B4F3-F970A96E2545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Characterization'!B$4-'EV Characterization'!B$2)</f>
        <v>0.71379333333333339</v>
      </c>
      <c r="C2" s="2">
        <f>_xlfn.IFNA(VLOOKUP($A2,'EV Distribution'!$A$2:$B$1048576,2,FALSE),0)*('EV Characterization'!C$4-'EV Characterization'!C$2)</f>
        <v>0.87382666666666664</v>
      </c>
      <c r="D2" s="2">
        <f>_xlfn.IFNA(VLOOKUP($A2,'EV Distribution'!$A$2:$B$1048576,2,FALSE),0)*('EV Characterization'!D$4-'EV Characterization'!D$2)</f>
        <v>1.1808413333333334</v>
      </c>
      <c r="E2" s="2">
        <f>_xlfn.IFNA(VLOOKUP($A2,'EV Distribution'!$A$2:$B$1048576,2,FALSE),0)*('EV Characterization'!E$4-'EV Characterization'!E$2)</f>
        <v>1.407052</v>
      </c>
      <c r="F2" s="2">
        <f>_xlfn.IFNA(VLOOKUP($A2,'EV Distribution'!$A$2:$B$1048576,2,FALSE),0)*('EV Characterization'!F$4-'EV Characterization'!F$2)</f>
        <v>1.6211960000000001</v>
      </c>
      <c r="G2" s="2">
        <f>_xlfn.IFNA(VLOOKUP($A2,'EV Distribution'!$A$2:$B$1048576,2,FALSE),0)*('EV Characterization'!G$4-'EV Characterization'!G$2)</f>
        <v>1.718371333333333</v>
      </c>
      <c r="H2" s="2">
        <f>_xlfn.IFNA(VLOOKUP($A2,'EV Distribution'!$A$2:$B$1048576,2,FALSE),0)*('EV Characterization'!H$4-'EV Characterization'!H$2)</f>
        <v>1.5915759999999997</v>
      </c>
      <c r="I2" s="2">
        <f>_xlfn.IFNA(VLOOKUP($A2,'EV Distribution'!$A$2:$B$1048576,2,FALSE),0)*('EV Characterization'!I$4-'EV Characterization'!I$2)</f>
        <v>2.35778</v>
      </c>
      <c r="J2" s="2">
        <f>_xlfn.IFNA(VLOOKUP($A2,'EV Distribution'!$A$2:$B$1048576,2,FALSE),0)*('EV Characterization'!J$4-'EV Characterization'!J$2)</f>
        <v>2.0825786666666666</v>
      </c>
      <c r="K2" s="2">
        <f>_xlfn.IFNA(VLOOKUP($A2,'EV Distribution'!$A$2:$B$1048576,2,FALSE),0)*('EV Characterization'!K$4-'EV Characterization'!K$2)</f>
        <v>2.4659419999999996</v>
      </c>
      <c r="L2" s="2">
        <f>_xlfn.IFNA(VLOOKUP($A2,'EV Distribution'!$A$2:$B$1048576,2,FALSE),0)*('EV Characterization'!L$4-'EV Characterization'!L$2)</f>
        <v>2.5143806666666668</v>
      </c>
      <c r="M2" s="2">
        <f>_xlfn.IFNA(VLOOKUP($A2,'EV Distribution'!$A$2:$B$1048576,2,FALSE),0)*('EV Characterization'!M$4-'EV Characterization'!M$2)</f>
        <v>2.4689539999999996</v>
      </c>
      <c r="N2" s="2">
        <f>_xlfn.IFNA(VLOOKUP($A2,'EV Distribution'!$A$2:$B$1048576,2,FALSE),0)*('EV Characterization'!N$4-'EV Characterization'!N$2)</f>
        <v>2.2781313333333335</v>
      </c>
      <c r="O2" s="2">
        <f>_xlfn.IFNA(VLOOKUP($A2,'EV Distribution'!$A$2:$B$1048576,2,FALSE),0)*('EV Characterization'!O$4-'EV Characterization'!O$2)</f>
        <v>2.1665166666666664</v>
      </c>
      <c r="P2" s="2">
        <f>_xlfn.IFNA(VLOOKUP($A2,'EV Distribution'!$A$2:$B$1048576,2,FALSE),0)*('EV Characterization'!P$4-'EV Characterization'!P$2)</f>
        <v>2.1124200000000002</v>
      </c>
      <c r="Q2" s="2">
        <f>_xlfn.IFNA(VLOOKUP($A2,'EV Distribution'!$A$2:$B$1048576,2,FALSE),0)*('EV Characterization'!Q$4-'EV Characterization'!Q$2)</f>
        <v>1.986186</v>
      </c>
      <c r="R2" s="2">
        <f>_xlfn.IFNA(VLOOKUP($A2,'EV Distribution'!$A$2:$B$1048576,2,FALSE),0)*('EV Characterization'!R$4-'EV Characterization'!R$2)</f>
        <v>1.8896346666666666</v>
      </c>
      <c r="S2" s="2">
        <f>_xlfn.IFNA(VLOOKUP($A2,'EV Distribution'!$A$2:$B$1048576,2,FALSE),0)*('EV Characterization'!S$4-'EV Characterization'!S$2)</f>
        <v>1.8300226666666666</v>
      </c>
      <c r="T2" s="2">
        <f>_xlfn.IFNA(VLOOKUP($A2,'EV Distribution'!$A$2:$B$1048576,2,FALSE),0)*('EV Characterization'!T$4-'EV Characterization'!T$2)</f>
        <v>1.2887226666666667</v>
      </c>
      <c r="U2" s="2">
        <f>_xlfn.IFNA(VLOOKUP($A2,'EV Distribution'!$A$2:$B$1048576,2,FALSE),0)*('EV Characterization'!U$4-'EV Characterization'!U$2)</f>
        <v>1.3285293333333332</v>
      </c>
      <c r="V2" s="2">
        <f>_xlfn.IFNA(VLOOKUP($A2,'EV Distribution'!$A$2:$B$1048576,2,FALSE),0)*('EV Characterization'!V$4-'EV Characterization'!V$2)</f>
        <v>1.4013093333333333</v>
      </c>
      <c r="W2" s="2">
        <f>_xlfn.IFNA(VLOOKUP($A2,'EV Distribution'!$A$2:$B$1048576,2,FALSE),0)*('EV Characterization'!W$4-'EV Characterization'!W$2)</f>
        <v>1.5024693333333332</v>
      </c>
      <c r="X2" s="2">
        <f>_xlfn.IFNA(VLOOKUP($A2,'EV Distribution'!$A$2:$B$1048576,2,FALSE),0)*('EV Characterization'!X$4-'EV Characterization'!X$2)</f>
        <v>0.56747466666666679</v>
      </c>
      <c r="Y2" s="2">
        <f>_xlfn.IFNA(VLOOKUP($A2,'EV Distribution'!$A$2:$B$1048576,2,FALSE),0)*('EV Characterization'!Y$4-'EV Characterization'!Y$2)</f>
        <v>0.64025999999999983</v>
      </c>
    </row>
    <row r="3" spans="1:25" x14ac:dyDescent="0.3">
      <c r="A3">
        <v>3</v>
      </c>
      <c r="B3" s="2">
        <f>_xlfn.IFNA(VLOOKUP($A3,'EV Distribution'!$A$2:$B$1048576,2,FALSE),0)*('EV Characterization'!B$4-'EV Characterization'!B$2)</f>
        <v>0.71379333333333339</v>
      </c>
      <c r="C3" s="2">
        <f>_xlfn.IFNA(VLOOKUP($A3,'EV Distribution'!$A$2:$B$1048576,2,FALSE),0)*('EV Characterization'!C$4-'EV Characterization'!C$2)</f>
        <v>0.87382666666666664</v>
      </c>
      <c r="D3" s="2">
        <f>_xlfn.IFNA(VLOOKUP($A3,'EV Distribution'!$A$2:$B$1048576,2,FALSE),0)*('EV Characterization'!D$4-'EV Characterization'!D$2)</f>
        <v>1.1808413333333334</v>
      </c>
      <c r="E3" s="2">
        <f>_xlfn.IFNA(VLOOKUP($A3,'EV Distribution'!$A$2:$B$1048576,2,FALSE),0)*('EV Characterization'!E$4-'EV Characterization'!E$2)</f>
        <v>1.407052</v>
      </c>
      <c r="F3" s="2">
        <f>_xlfn.IFNA(VLOOKUP($A3,'EV Distribution'!$A$2:$B$1048576,2,FALSE),0)*('EV Characterization'!F$4-'EV Characterization'!F$2)</f>
        <v>1.6211960000000001</v>
      </c>
      <c r="G3" s="2">
        <f>_xlfn.IFNA(VLOOKUP($A3,'EV Distribution'!$A$2:$B$1048576,2,FALSE),0)*('EV Characterization'!G$4-'EV Characterization'!G$2)</f>
        <v>1.718371333333333</v>
      </c>
      <c r="H3" s="2">
        <f>_xlfn.IFNA(VLOOKUP($A3,'EV Distribution'!$A$2:$B$1048576,2,FALSE),0)*('EV Characterization'!H$4-'EV Characterization'!H$2)</f>
        <v>1.5915759999999997</v>
      </c>
      <c r="I3" s="2">
        <f>_xlfn.IFNA(VLOOKUP($A3,'EV Distribution'!$A$2:$B$1048576,2,FALSE),0)*('EV Characterization'!I$4-'EV Characterization'!I$2)</f>
        <v>2.35778</v>
      </c>
      <c r="J3" s="2">
        <f>_xlfn.IFNA(VLOOKUP($A3,'EV Distribution'!$A$2:$B$1048576,2,FALSE),0)*('EV Characterization'!J$4-'EV Characterization'!J$2)</f>
        <v>2.0825786666666666</v>
      </c>
      <c r="K3" s="2">
        <f>_xlfn.IFNA(VLOOKUP($A3,'EV Distribution'!$A$2:$B$1048576,2,FALSE),0)*('EV Characterization'!K$4-'EV Characterization'!K$2)</f>
        <v>2.4659419999999996</v>
      </c>
      <c r="L3" s="2">
        <f>_xlfn.IFNA(VLOOKUP($A3,'EV Distribution'!$A$2:$B$1048576,2,FALSE),0)*('EV Characterization'!L$4-'EV Characterization'!L$2)</f>
        <v>2.5143806666666668</v>
      </c>
      <c r="M3" s="2">
        <f>_xlfn.IFNA(VLOOKUP($A3,'EV Distribution'!$A$2:$B$1048576,2,FALSE),0)*('EV Characterization'!M$4-'EV Characterization'!M$2)</f>
        <v>2.4689539999999996</v>
      </c>
      <c r="N3" s="2">
        <f>_xlfn.IFNA(VLOOKUP($A3,'EV Distribution'!$A$2:$B$1048576,2,FALSE),0)*('EV Characterization'!N$4-'EV Characterization'!N$2)</f>
        <v>2.2781313333333335</v>
      </c>
      <c r="O3" s="2">
        <f>_xlfn.IFNA(VLOOKUP($A3,'EV Distribution'!$A$2:$B$1048576,2,FALSE),0)*('EV Characterization'!O$4-'EV Characterization'!O$2)</f>
        <v>2.1665166666666664</v>
      </c>
      <c r="P3" s="2">
        <f>_xlfn.IFNA(VLOOKUP($A3,'EV Distribution'!$A$2:$B$1048576,2,FALSE),0)*('EV Characterization'!P$4-'EV Characterization'!P$2)</f>
        <v>2.1124200000000002</v>
      </c>
      <c r="Q3" s="2">
        <f>_xlfn.IFNA(VLOOKUP($A3,'EV Distribution'!$A$2:$B$1048576,2,FALSE),0)*('EV Characterization'!Q$4-'EV Characterization'!Q$2)</f>
        <v>1.986186</v>
      </c>
      <c r="R3" s="2">
        <f>_xlfn.IFNA(VLOOKUP($A3,'EV Distribution'!$A$2:$B$1048576,2,FALSE),0)*('EV Characterization'!R$4-'EV Characterization'!R$2)</f>
        <v>1.8896346666666666</v>
      </c>
      <c r="S3" s="2">
        <f>_xlfn.IFNA(VLOOKUP($A3,'EV Distribution'!$A$2:$B$1048576,2,FALSE),0)*('EV Characterization'!S$4-'EV Characterization'!S$2)</f>
        <v>1.8300226666666666</v>
      </c>
      <c r="T3" s="2">
        <f>_xlfn.IFNA(VLOOKUP($A3,'EV Distribution'!$A$2:$B$1048576,2,FALSE),0)*('EV Characterization'!T$4-'EV Characterization'!T$2)</f>
        <v>1.2887226666666667</v>
      </c>
      <c r="U3" s="2">
        <f>_xlfn.IFNA(VLOOKUP($A3,'EV Distribution'!$A$2:$B$1048576,2,FALSE),0)*('EV Characterization'!U$4-'EV Characterization'!U$2)</f>
        <v>1.3285293333333332</v>
      </c>
      <c r="V3" s="2">
        <f>_xlfn.IFNA(VLOOKUP($A3,'EV Distribution'!$A$2:$B$1048576,2,FALSE),0)*('EV Characterization'!V$4-'EV Characterization'!V$2)</f>
        <v>1.4013093333333333</v>
      </c>
      <c r="W3" s="2">
        <f>_xlfn.IFNA(VLOOKUP($A3,'EV Distribution'!$A$2:$B$1048576,2,FALSE),0)*('EV Characterization'!W$4-'EV Characterization'!W$2)</f>
        <v>1.5024693333333332</v>
      </c>
      <c r="X3" s="2">
        <f>_xlfn.IFNA(VLOOKUP($A3,'EV Distribution'!$A$2:$B$1048576,2,FALSE),0)*('EV Characterization'!X$4-'EV Characterization'!X$2)</f>
        <v>0.56747466666666679</v>
      </c>
      <c r="Y3" s="2">
        <f>_xlfn.IFNA(VLOOKUP($A3,'EV Distribution'!$A$2:$B$1048576,2,FALSE),0)*('EV Characterization'!Y$4-'EV Characterization'!Y$2)</f>
        <v>0.64025999999999983</v>
      </c>
    </row>
    <row r="4" spans="1:25" x14ac:dyDescent="0.3">
      <c r="A4">
        <v>4</v>
      </c>
      <c r="B4" s="2">
        <f>_xlfn.IFNA(VLOOKUP($A4,'EV Distribution'!$A$2:$B$1048576,2,FALSE),0)*('EV Characterization'!B$4-'EV Characterization'!B$2)</f>
        <v>0.71379333333333339</v>
      </c>
      <c r="C4" s="2">
        <f>_xlfn.IFNA(VLOOKUP($A4,'EV Distribution'!$A$2:$B$1048576,2,FALSE),0)*('EV Characterization'!C$4-'EV Characterization'!C$2)</f>
        <v>0.87382666666666664</v>
      </c>
      <c r="D4" s="2">
        <f>_xlfn.IFNA(VLOOKUP($A4,'EV Distribution'!$A$2:$B$1048576,2,FALSE),0)*('EV Characterization'!D$4-'EV Characterization'!D$2)</f>
        <v>1.1808413333333334</v>
      </c>
      <c r="E4" s="2">
        <f>_xlfn.IFNA(VLOOKUP($A4,'EV Distribution'!$A$2:$B$1048576,2,FALSE),0)*('EV Characterization'!E$4-'EV Characterization'!E$2)</f>
        <v>1.407052</v>
      </c>
      <c r="F4" s="2">
        <f>_xlfn.IFNA(VLOOKUP($A4,'EV Distribution'!$A$2:$B$1048576,2,FALSE),0)*('EV Characterization'!F$4-'EV Characterization'!F$2)</f>
        <v>1.6211960000000001</v>
      </c>
      <c r="G4" s="2">
        <f>_xlfn.IFNA(VLOOKUP($A4,'EV Distribution'!$A$2:$B$1048576,2,FALSE),0)*('EV Characterization'!G$4-'EV Characterization'!G$2)</f>
        <v>1.718371333333333</v>
      </c>
      <c r="H4" s="2">
        <f>_xlfn.IFNA(VLOOKUP($A4,'EV Distribution'!$A$2:$B$1048576,2,FALSE),0)*('EV Characterization'!H$4-'EV Characterization'!H$2)</f>
        <v>1.5915759999999997</v>
      </c>
      <c r="I4" s="2">
        <f>_xlfn.IFNA(VLOOKUP($A4,'EV Distribution'!$A$2:$B$1048576,2,FALSE),0)*('EV Characterization'!I$4-'EV Characterization'!I$2)</f>
        <v>2.35778</v>
      </c>
      <c r="J4" s="2">
        <f>_xlfn.IFNA(VLOOKUP($A4,'EV Distribution'!$A$2:$B$1048576,2,FALSE),0)*('EV Characterization'!J$4-'EV Characterization'!J$2)</f>
        <v>2.0825786666666666</v>
      </c>
      <c r="K4" s="2">
        <f>_xlfn.IFNA(VLOOKUP($A4,'EV Distribution'!$A$2:$B$1048576,2,FALSE),0)*('EV Characterization'!K$4-'EV Characterization'!K$2)</f>
        <v>2.4659419999999996</v>
      </c>
      <c r="L4" s="2">
        <f>_xlfn.IFNA(VLOOKUP($A4,'EV Distribution'!$A$2:$B$1048576,2,FALSE),0)*('EV Characterization'!L$4-'EV Characterization'!L$2)</f>
        <v>2.5143806666666668</v>
      </c>
      <c r="M4" s="2">
        <f>_xlfn.IFNA(VLOOKUP($A4,'EV Distribution'!$A$2:$B$1048576,2,FALSE),0)*('EV Characterization'!M$4-'EV Characterization'!M$2)</f>
        <v>2.4689539999999996</v>
      </c>
      <c r="N4" s="2">
        <f>_xlfn.IFNA(VLOOKUP($A4,'EV Distribution'!$A$2:$B$1048576,2,FALSE),0)*('EV Characterization'!N$4-'EV Characterization'!N$2)</f>
        <v>2.2781313333333335</v>
      </c>
      <c r="O4" s="2">
        <f>_xlfn.IFNA(VLOOKUP($A4,'EV Distribution'!$A$2:$B$1048576,2,FALSE),0)*('EV Characterization'!O$4-'EV Characterization'!O$2)</f>
        <v>2.1665166666666664</v>
      </c>
      <c r="P4" s="2">
        <f>_xlfn.IFNA(VLOOKUP($A4,'EV Distribution'!$A$2:$B$1048576,2,FALSE),0)*('EV Characterization'!P$4-'EV Characterization'!P$2)</f>
        <v>2.1124200000000002</v>
      </c>
      <c r="Q4" s="2">
        <f>_xlfn.IFNA(VLOOKUP($A4,'EV Distribution'!$A$2:$B$1048576,2,FALSE),0)*('EV Characterization'!Q$4-'EV Characterization'!Q$2)</f>
        <v>1.986186</v>
      </c>
      <c r="R4" s="2">
        <f>_xlfn.IFNA(VLOOKUP($A4,'EV Distribution'!$A$2:$B$1048576,2,FALSE),0)*('EV Characterization'!R$4-'EV Characterization'!R$2)</f>
        <v>1.8896346666666666</v>
      </c>
      <c r="S4" s="2">
        <f>_xlfn.IFNA(VLOOKUP($A4,'EV Distribution'!$A$2:$B$1048576,2,FALSE),0)*('EV Characterization'!S$4-'EV Characterization'!S$2)</f>
        <v>1.8300226666666666</v>
      </c>
      <c r="T4" s="2">
        <f>_xlfn.IFNA(VLOOKUP($A4,'EV Distribution'!$A$2:$B$1048576,2,FALSE),0)*('EV Characterization'!T$4-'EV Characterization'!T$2)</f>
        <v>1.2887226666666667</v>
      </c>
      <c r="U4" s="2">
        <f>_xlfn.IFNA(VLOOKUP($A4,'EV Distribution'!$A$2:$B$1048576,2,FALSE),0)*('EV Characterization'!U$4-'EV Characterization'!U$2)</f>
        <v>1.3285293333333332</v>
      </c>
      <c r="V4" s="2">
        <f>_xlfn.IFNA(VLOOKUP($A4,'EV Distribution'!$A$2:$B$1048576,2,FALSE),0)*('EV Characterization'!V$4-'EV Characterization'!V$2)</f>
        <v>1.4013093333333333</v>
      </c>
      <c r="W4" s="2">
        <f>_xlfn.IFNA(VLOOKUP($A4,'EV Distribution'!$A$2:$B$1048576,2,FALSE),0)*('EV Characterization'!W$4-'EV Characterization'!W$2)</f>
        <v>1.5024693333333332</v>
      </c>
      <c r="X4" s="2">
        <f>_xlfn.IFNA(VLOOKUP($A4,'EV Distribution'!$A$2:$B$1048576,2,FALSE),0)*('EV Characterization'!X$4-'EV Characterization'!X$2)</f>
        <v>0.56747466666666679</v>
      </c>
      <c r="Y4" s="2">
        <f>_xlfn.IFNA(VLOOKUP($A4,'EV Distribution'!$A$2:$B$1048576,2,FALSE),0)*('EV Characterization'!Y$4-'EV Characterization'!Y$2)</f>
        <v>0.64025999999999983</v>
      </c>
    </row>
    <row r="5" spans="1:25" x14ac:dyDescent="0.3">
      <c r="A5">
        <v>5</v>
      </c>
      <c r="B5" s="2">
        <f>_xlfn.IFNA(VLOOKUP($A5,'EV Distribution'!$A$2:$B$1048576,2,FALSE),0)*('EV Characterization'!B$4-'EV Characterization'!B$2)</f>
        <v>0.71379333333333339</v>
      </c>
      <c r="C5" s="2">
        <f>_xlfn.IFNA(VLOOKUP($A5,'EV Distribution'!$A$2:$B$1048576,2,FALSE),0)*('EV Characterization'!C$4-'EV Characterization'!C$2)</f>
        <v>0.87382666666666664</v>
      </c>
      <c r="D5" s="2">
        <f>_xlfn.IFNA(VLOOKUP($A5,'EV Distribution'!$A$2:$B$1048576,2,FALSE),0)*('EV Characterization'!D$4-'EV Characterization'!D$2)</f>
        <v>1.1808413333333334</v>
      </c>
      <c r="E5" s="2">
        <f>_xlfn.IFNA(VLOOKUP($A5,'EV Distribution'!$A$2:$B$1048576,2,FALSE),0)*('EV Characterization'!E$4-'EV Characterization'!E$2)</f>
        <v>1.407052</v>
      </c>
      <c r="F5" s="2">
        <f>_xlfn.IFNA(VLOOKUP($A5,'EV Distribution'!$A$2:$B$1048576,2,FALSE),0)*('EV Characterization'!F$4-'EV Characterization'!F$2)</f>
        <v>1.6211960000000001</v>
      </c>
      <c r="G5" s="2">
        <f>_xlfn.IFNA(VLOOKUP($A5,'EV Distribution'!$A$2:$B$1048576,2,FALSE),0)*('EV Characterization'!G$4-'EV Characterization'!G$2)</f>
        <v>1.718371333333333</v>
      </c>
      <c r="H5" s="2">
        <f>_xlfn.IFNA(VLOOKUP($A5,'EV Distribution'!$A$2:$B$1048576,2,FALSE),0)*('EV Characterization'!H$4-'EV Characterization'!H$2)</f>
        <v>1.5915759999999997</v>
      </c>
      <c r="I5" s="2">
        <f>_xlfn.IFNA(VLOOKUP($A5,'EV Distribution'!$A$2:$B$1048576,2,FALSE),0)*('EV Characterization'!I$4-'EV Characterization'!I$2)</f>
        <v>2.35778</v>
      </c>
      <c r="J5" s="2">
        <f>_xlfn.IFNA(VLOOKUP($A5,'EV Distribution'!$A$2:$B$1048576,2,FALSE),0)*('EV Characterization'!J$4-'EV Characterization'!J$2)</f>
        <v>2.0825786666666666</v>
      </c>
      <c r="K5" s="2">
        <f>_xlfn.IFNA(VLOOKUP($A5,'EV Distribution'!$A$2:$B$1048576,2,FALSE),0)*('EV Characterization'!K$4-'EV Characterization'!K$2)</f>
        <v>2.4659419999999996</v>
      </c>
      <c r="L5" s="2">
        <f>_xlfn.IFNA(VLOOKUP($A5,'EV Distribution'!$A$2:$B$1048576,2,FALSE),0)*('EV Characterization'!L$4-'EV Characterization'!L$2)</f>
        <v>2.5143806666666668</v>
      </c>
      <c r="M5" s="2">
        <f>_xlfn.IFNA(VLOOKUP($A5,'EV Distribution'!$A$2:$B$1048576,2,FALSE),0)*('EV Characterization'!M$4-'EV Characterization'!M$2)</f>
        <v>2.4689539999999996</v>
      </c>
      <c r="N5" s="2">
        <f>_xlfn.IFNA(VLOOKUP($A5,'EV Distribution'!$A$2:$B$1048576,2,FALSE),0)*('EV Characterization'!N$4-'EV Characterization'!N$2)</f>
        <v>2.2781313333333335</v>
      </c>
      <c r="O5" s="2">
        <f>_xlfn.IFNA(VLOOKUP($A5,'EV Distribution'!$A$2:$B$1048576,2,FALSE),0)*('EV Characterization'!O$4-'EV Characterization'!O$2)</f>
        <v>2.1665166666666664</v>
      </c>
      <c r="P5" s="2">
        <f>_xlfn.IFNA(VLOOKUP($A5,'EV Distribution'!$A$2:$B$1048576,2,FALSE),0)*('EV Characterization'!P$4-'EV Characterization'!P$2)</f>
        <v>2.1124200000000002</v>
      </c>
      <c r="Q5" s="2">
        <f>_xlfn.IFNA(VLOOKUP($A5,'EV Distribution'!$A$2:$B$1048576,2,FALSE),0)*('EV Characterization'!Q$4-'EV Characterization'!Q$2)</f>
        <v>1.986186</v>
      </c>
      <c r="R5" s="2">
        <f>_xlfn.IFNA(VLOOKUP($A5,'EV Distribution'!$A$2:$B$1048576,2,FALSE),0)*('EV Characterization'!R$4-'EV Characterization'!R$2)</f>
        <v>1.8896346666666666</v>
      </c>
      <c r="S5" s="2">
        <f>_xlfn.IFNA(VLOOKUP($A5,'EV Distribution'!$A$2:$B$1048576,2,FALSE),0)*('EV Characterization'!S$4-'EV Characterization'!S$2)</f>
        <v>1.8300226666666666</v>
      </c>
      <c r="T5" s="2">
        <f>_xlfn.IFNA(VLOOKUP($A5,'EV Distribution'!$A$2:$B$1048576,2,FALSE),0)*('EV Characterization'!T$4-'EV Characterization'!T$2)</f>
        <v>1.2887226666666667</v>
      </c>
      <c r="U5" s="2">
        <f>_xlfn.IFNA(VLOOKUP($A5,'EV Distribution'!$A$2:$B$1048576,2,FALSE),0)*('EV Characterization'!U$4-'EV Characterization'!U$2)</f>
        <v>1.3285293333333332</v>
      </c>
      <c r="V5" s="2">
        <f>_xlfn.IFNA(VLOOKUP($A5,'EV Distribution'!$A$2:$B$1048576,2,FALSE),0)*('EV Characterization'!V$4-'EV Characterization'!V$2)</f>
        <v>1.4013093333333333</v>
      </c>
      <c r="W5" s="2">
        <f>_xlfn.IFNA(VLOOKUP($A5,'EV Distribution'!$A$2:$B$1048576,2,FALSE),0)*('EV Characterization'!W$4-'EV Characterization'!W$2)</f>
        <v>1.5024693333333332</v>
      </c>
      <c r="X5" s="2">
        <f>_xlfn.IFNA(VLOOKUP($A5,'EV Distribution'!$A$2:$B$1048576,2,FALSE),0)*('EV Characterization'!X$4-'EV Characterization'!X$2)</f>
        <v>0.56747466666666679</v>
      </c>
      <c r="Y5" s="2">
        <f>_xlfn.IFNA(VLOOKUP($A5,'EV Distribution'!$A$2:$B$1048576,2,FALSE),0)*('EV Characterization'!Y$4-'EV Characterization'!Y$2)</f>
        <v>0.64025999999999983</v>
      </c>
    </row>
    <row r="6" spans="1:25" x14ac:dyDescent="0.3">
      <c r="A6">
        <v>6</v>
      </c>
      <c r="B6" s="2">
        <f>_xlfn.IFNA(VLOOKUP($A6,'EV Distribution'!$A$2:$B$1048576,2,FALSE),0)*('EV Characterization'!B$4-'EV Characterization'!B$2)</f>
        <v>0.71379333333333339</v>
      </c>
      <c r="C6" s="2">
        <f>_xlfn.IFNA(VLOOKUP($A6,'EV Distribution'!$A$2:$B$1048576,2,FALSE),0)*('EV Characterization'!C$4-'EV Characterization'!C$2)</f>
        <v>0.87382666666666664</v>
      </c>
      <c r="D6" s="2">
        <f>_xlfn.IFNA(VLOOKUP($A6,'EV Distribution'!$A$2:$B$1048576,2,FALSE),0)*('EV Characterization'!D$4-'EV Characterization'!D$2)</f>
        <v>1.1808413333333334</v>
      </c>
      <c r="E6" s="2">
        <f>_xlfn.IFNA(VLOOKUP($A6,'EV Distribution'!$A$2:$B$1048576,2,FALSE),0)*('EV Characterization'!E$4-'EV Characterization'!E$2)</f>
        <v>1.407052</v>
      </c>
      <c r="F6" s="2">
        <f>_xlfn.IFNA(VLOOKUP($A6,'EV Distribution'!$A$2:$B$1048576,2,FALSE),0)*('EV Characterization'!F$4-'EV Characterization'!F$2)</f>
        <v>1.6211960000000001</v>
      </c>
      <c r="G6" s="2">
        <f>_xlfn.IFNA(VLOOKUP($A6,'EV Distribution'!$A$2:$B$1048576,2,FALSE),0)*('EV Characterization'!G$4-'EV Characterization'!G$2)</f>
        <v>1.718371333333333</v>
      </c>
      <c r="H6" s="2">
        <f>_xlfn.IFNA(VLOOKUP($A6,'EV Distribution'!$A$2:$B$1048576,2,FALSE),0)*('EV Characterization'!H$4-'EV Characterization'!H$2)</f>
        <v>1.5915759999999997</v>
      </c>
      <c r="I6" s="2">
        <f>_xlfn.IFNA(VLOOKUP($A6,'EV Distribution'!$A$2:$B$1048576,2,FALSE),0)*('EV Characterization'!I$4-'EV Characterization'!I$2)</f>
        <v>2.35778</v>
      </c>
      <c r="J6" s="2">
        <f>_xlfn.IFNA(VLOOKUP($A6,'EV Distribution'!$A$2:$B$1048576,2,FALSE),0)*('EV Characterization'!J$4-'EV Characterization'!J$2)</f>
        <v>2.0825786666666666</v>
      </c>
      <c r="K6" s="2">
        <f>_xlfn.IFNA(VLOOKUP($A6,'EV Distribution'!$A$2:$B$1048576,2,FALSE),0)*('EV Characterization'!K$4-'EV Characterization'!K$2)</f>
        <v>2.4659419999999996</v>
      </c>
      <c r="L6" s="2">
        <f>_xlfn.IFNA(VLOOKUP($A6,'EV Distribution'!$A$2:$B$1048576,2,FALSE),0)*('EV Characterization'!L$4-'EV Characterization'!L$2)</f>
        <v>2.5143806666666668</v>
      </c>
      <c r="M6" s="2">
        <f>_xlfn.IFNA(VLOOKUP($A6,'EV Distribution'!$A$2:$B$1048576,2,FALSE),0)*('EV Characterization'!M$4-'EV Characterization'!M$2)</f>
        <v>2.4689539999999996</v>
      </c>
      <c r="N6" s="2">
        <f>_xlfn.IFNA(VLOOKUP($A6,'EV Distribution'!$A$2:$B$1048576,2,FALSE),0)*('EV Characterization'!N$4-'EV Characterization'!N$2)</f>
        <v>2.2781313333333335</v>
      </c>
      <c r="O6" s="2">
        <f>_xlfn.IFNA(VLOOKUP($A6,'EV Distribution'!$A$2:$B$1048576,2,FALSE),0)*('EV Characterization'!O$4-'EV Characterization'!O$2)</f>
        <v>2.1665166666666664</v>
      </c>
      <c r="P6" s="2">
        <f>_xlfn.IFNA(VLOOKUP($A6,'EV Distribution'!$A$2:$B$1048576,2,FALSE),0)*('EV Characterization'!P$4-'EV Characterization'!P$2)</f>
        <v>2.1124200000000002</v>
      </c>
      <c r="Q6" s="2">
        <f>_xlfn.IFNA(VLOOKUP($A6,'EV Distribution'!$A$2:$B$1048576,2,FALSE),0)*('EV Characterization'!Q$4-'EV Characterization'!Q$2)</f>
        <v>1.986186</v>
      </c>
      <c r="R6" s="2">
        <f>_xlfn.IFNA(VLOOKUP($A6,'EV Distribution'!$A$2:$B$1048576,2,FALSE),0)*('EV Characterization'!R$4-'EV Characterization'!R$2)</f>
        <v>1.8896346666666666</v>
      </c>
      <c r="S6" s="2">
        <f>_xlfn.IFNA(VLOOKUP($A6,'EV Distribution'!$A$2:$B$1048576,2,FALSE),0)*('EV Characterization'!S$4-'EV Characterization'!S$2)</f>
        <v>1.8300226666666666</v>
      </c>
      <c r="T6" s="2">
        <f>_xlfn.IFNA(VLOOKUP($A6,'EV Distribution'!$A$2:$B$1048576,2,FALSE),0)*('EV Characterization'!T$4-'EV Characterization'!T$2)</f>
        <v>1.2887226666666667</v>
      </c>
      <c r="U6" s="2">
        <f>_xlfn.IFNA(VLOOKUP($A6,'EV Distribution'!$A$2:$B$1048576,2,FALSE),0)*('EV Characterization'!U$4-'EV Characterization'!U$2)</f>
        <v>1.3285293333333332</v>
      </c>
      <c r="V6" s="2">
        <f>_xlfn.IFNA(VLOOKUP($A6,'EV Distribution'!$A$2:$B$1048576,2,FALSE),0)*('EV Characterization'!V$4-'EV Characterization'!V$2)</f>
        <v>1.4013093333333333</v>
      </c>
      <c r="W6" s="2">
        <f>_xlfn.IFNA(VLOOKUP($A6,'EV Distribution'!$A$2:$B$1048576,2,FALSE),0)*('EV Characterization'!W$4-'EV Characterization'!W$2)</f>
        <v>1.5024693333333332</v>
      </c>
      <c r="X6" s="2">
        <f>_xlfn.IFNA(VLOOKUP($A6,'EV Distribution'!$A$2:$B$1048576,2,FALSE),0)*('EV Characterization'!X$4-'EV Characterization'!X$2)</f>
        <v>0.56747466666666679</v>
      </c>
      <c r="Y6" s="2">
        <f>_xlfn.IFNA(VLOOKUP($A6,'EV Distribution'!$A$2:$B$1048576,2,FALSE),0)*('EV Characterization'!Y$4-'EV Characterization'!Y$2)</f>
        <v>0.64025999999999983</v>
      </c>
    </row>
    <row r="7" spans="1:25" x14ac:dyDescent="0.3">
      <c r="A7">
        <v>7</v>
      </c>
      <c r="B7" s="2">
        <f>_xlfn.IFNA(VLOOKUP($A7,'EV Distribution'!$A$2:$B$1048576,2,FALSE),0)*('EV Characterization'!B$4-'EV Characterization'!B$2)</f>
        <v>0.71379333333333339</v>
      </c>
      <c r="C7" s="2">
        <f>_xlfn.IFNA(VLOOKUP($A7,'EV Distribution'!$A$2:$B$1048576,2,FALSE),0)*('EV Characterization'!C$4-'EV Characterization'!C$2)</f>
        <v>0.87382666666666664</v>
      </c>
      <c r="D7" s="2">
        <f>_xlfn.IFNA(VLOOKUP($A7,'EV Distribution'!$A$2:$B$1048576,2,FALSE),0)*('EV Characterization'!D$4-'EV Characterization'!D$2)</f>
        <v>1.1808413333333334</v>
      </c>
      <c r="E7" s="2">
        <f>_xlfn.IFNA(VLOOKUP($A7,'EV Distribution'!$A$2:$B$1048576,2,FALSE),0)*('EV Characterization'!E$4-'EV Characterization'!E$2)</f>
        <v>1.407052</v>
      </c>
      <c r="F7" s="2">
        <f>_xlfn.IFNA(VLOOKUP($A7,'EV Distribution'!$A$2:$B$1048576,2,FALSE),0)*('EV Characterization'!F$4-'EV Characterization'!F$2)</f>
        <v>1.6211960000000001</v>
      </c>
      <c r="G7" s="2">
        <f>_xlfn.IFNA(VLOOKUP($A7,'EV Distribution'!$A$2:$B$1048576,2,FALSE),0)*('EV Characterization'!G$4-'EV Characterization'!G$2)</f>
        <v>1.718371333333333</v>
      </c>
      <c r="H7" s="2">
        <f>_xlfn.IFNA(VLOOKUP($A7,'EV Distribution'!$A$2:$B$1048576,2,FALSE),0)*('EV Characterization'!H$4-'EV Characterization'!H$2)</f>
        <v>1.5915759999999997</v>
      </c>
      <c r="I7" s="2">
        <f>_xlfn.IFNA(VLOOKUP($A7,'EV Distribution'!$A$2:$B$1048576,2,FALSE),0)*('EV Characterization'!I$4-'EV Characterization'!I$2)</f>
        <v>2.35778</v>
      </c>
      <c r="J7" s="2">
        <f>_xlfn.IFNA(VLOOKUP($A7,'EV Distribution'!$A$2:$B$1048576,2,FALSE),0)*('EV Characterization'!J$4-'EV Characterization'!J$2)</f>
        <v>2.0825786666666666</v>
      </c>
      <c r="K7" s="2">
        <f>_xlfn.IFNA(VLOOKUP($A7,'EV Distribution'!$A$2:$B$1048576,2,FALSE),0)*('EV Characterization'!K$4-'EV Characterization'!K$2)</f>
        <v>2.4659419999999996</v>
      </c>
      <c r="L7" s="2">
        <f>_xlfn.IFNA(VLOOKUP($A7,'EV Distribution'!$A$2:$B$1048576,2,FALSE),0)*('EV Characterization'!L$4-'EV Characterization'!L$2)</f>
        <v>2.5143806666666668</v>
      </c>
      <c r="M7" s="2">
        <f>_xlfn.IFNA(VLOOKUP($A7,'EV Distribution'!$A$2:$B$1048576,2,FALSE),0)*('EV Characterization'!M$4-'EV Characterization'!M$2)</f>
        <v>2.4689539999999996</v>
      </c>
      <c r="N7" s="2">
        <f>_xlfn.IFNA(VLOOKUP($A7,'EV Distribution'!$A$2:$B$1048576,2,FALSE),0)*('EV Characterization'!N$4-'EV Characterization'!N$2)</f>
        <v>2.2781313333333335</v>
      </c>
      <c r="O7" s="2">
        <f>_xlfn.IFNA(VLOOKUP($A7,'EV Distribution'!$A$2:$B$1048576,2,FALSE),0)*('EV Characterization'!O$4-'EV Characterization'!O$2)</f>
        <v>2.1665166666666664</v>
      </c>
      <c r="P7" s="2">
        <f>_xlfn.IFNA(VLOOKUP($A7,'EV Distribution'!$A$2:$B$1048576,2,FALSE),0)*('EV Characterization'!P$4-'EV Characterization'!P$2)</f>
        <v>2.1124200000000002</v>
      </c>
      <c r="Q7" s="2">
        <f>_xlfn.IFNA(VLOOKUP($A7,'EV Distribution'!$A$2:$B$1048576,2,FALSE),0)*('EV Characterization'!Q$4-'EV Characterization'!Q$2)</f>
        <v>1.986186</v>
      </c>
      <c r="R7" s="2">
        <f>_xlfn.IFNA(VLOOKUP($A7,'EV Distribution'!$A$2:$B$1048576,2,FALSE),0)*('EV Characterization'!R$4-'EV Characterization'!R$2)</f>
        <v>1.8896346666666666</v>
      </c>
      <c r="S7" s="2">
        <f>_xlfn.IFNA(VLOOKUP($A7,'EV Distribution'!$A$2:$B$1048576,2,FALSE),0)*('EV Characterization'!S$4-'EV Characterization'!S$2)</f>
        <v>1.8300226666666666</v>
      </c>
      <c r="T7" s="2">
        <f>_xlfn.IFNA(VLOOKUP($A7,'EV Distribution'!$A$2:$B$1048576,2,FALSE),0)*('EV Characterization'!T$4-'EV Characterization'!T$2)</f>
        <v>1.2887226666666667</v>
      </c>
      <c r="U7" s="2">
        <f>_xlfn.IFNA(VLOOKUP($A7,'EV Distribution'!$A$2:$B$1048576,2,FALSE),0)*('EV Characterization'!U$4-'EV Characterization'!U$2)</f>
        <v>1.3285293333333332</v>
      </c>
      <c r="V7" s="2">
        <f>_xlfn.IFNA(VLOOKUP($A7,'EV Distribution'!$A$2:$B$1048576,2,FALSE),0)*('EV Characterization'!V$4-'EV Characterization'!V$2)</f>
        <v>1.4013093333333333</v>
      </c>
      <c r="W7" s="2">
        <f>_xlfn.IFNA(VLOOKUP($A7,'EV Distribution'!$A$2:$B$1048576,2,FALSE),0)*('EV Characterization'!W$4-'EV Characterization'!W$2)</f>
        <v>1.5024693333333332</v>
      </c>
      <c r="X7" s="2">
        <f>_xlfn.IFNA(VLOOKUP($A7,'EV Distribution'!$A$2:$B$1048576,2,FALSE),0)*('EV Characterization'!X$4-'EV Characterization'!X$2)</f>
        <v>0.56747466666666679</v>
      </c>
      <c r="Y7" s="2">
        <f>_xlfn.IFNA(VLOOKUP($A7,'EV Distribution'!$A$2:$B$1048576,2,FALSE),0)*('EV Characterization'!Y$4-'EV Characterization'!Y$2)</f>
        <v>0.64025999999999983</v>
      </c>
    </row>
    <row r="8" spans="1:25" x14ac:dyDescent="0.3">
      <c r="A8">
        <v>8</v>
      </c>
      <c r="B8" s="2">
        <f>_xlfn.IFNA(VLOOKUP($A8,'EV Distribution'!$A$2:$B$1048576,2,FALSE),0)*('EV Characterization'!B$4-'EV Characterization'!B$2)</f>
        <v>0.71379333333333339</v>
      </c>
      <c r="C8" s="2">
        <f>_xlfn.IFNA(VLOOKUP($A8,'EV Distribution'!$A$2:$B$1048576,2,FALSE),0)*('EV Characterization'!C$4-'EV Characterization'!C$2)</f>
        <v>0.87382666666666664</v>
      </c>
      <c r="D8" s="2">
        <f>_xlfn.IFNA(VLOOKUP($A8,'EV Distribution'!$A$2:$B$1048576,2,FALSE),0)*('EV Characterization'!D$4-'EV Characterization'!D$2)</f>
        <v>1.1808413333333334</v>
      </c>
      <c r="E8" s="2">
        <f>_xlfn.IFNA(VLOOKUP($A8,'EV Distribution'!$A$2:$B$1048576,2,FALSE),0)*('EV Characterization'!E$4-'EV Characterization'!E$2)</f>
        <v>1.407052</v>
      </c>
      <c r="F8" s="2">
        <f>_xlfn.IFNA(VLOOKUP($A8,'EV Distribution'!$A$2:$B$1048576,2,FALSE),0)*('EV Characterization'!F$4-'EV Characterization'!F$2)</f>
        <v>1.6211960000000001</v>
      </c>
      <c r="G8" s="2">
        <f>_xlfn.IFNA(VLOOKUP($A8,'EV Distribution'!$A$2:$B$1048576,2,FALSE),0)*('EV Characterization'!G$4-'EV Characterization'!G$2)</f>
        <v>1.718371333333333</v>
      </c>
      <c r="H8" s="2">
        <f>_xlfn.IFNA(VLOOKUP($A8,'EV Distribution'!$A$2:$B$1048576,2,FALSE),0)*('EV Characterization'!H$4-'EV Characterization'!H$2)</f>
        <v>1.5915759999999997</v>
      </c>
      <c r="I8" s="2">
        <f>_xlfn.IFNA(VLOOKUP($A8,'EV Distribution'!$A$2:$B$1048576,2,FALSE),0)*('EV Characterization'!I$4-'EV Characterization'!I$2)</f>
        <v>2.35778</v>
      </c>
      <c r="J8" s="2">
        <f>_xlfn.IFNA(VLOOKUP($A8,'EV Distribution'!$A$2:$B$1048576,2,FALSE),0)*('EV Characterization'!J$4-'EV Characterization'!J$2)</f>
        <v>2.0825786666666666</v>
      </c>
      <c r="K8" s="2">
        <f>_xlfn.IFNA(VLOOKUP($A8,'EV Distribution'!$A$2:$B$1048576,2,FALSE),0)*('EV Characterization'!K$4-'EV Characterization'!K$2)</f>
        <v>2.4659419999999996</v>
      </c>
      <c r="L8" s="2">
        <f>_xlfn.IFNA(VLOOKUP($A8,'EV Distribution'!$A$2:$B$1048576,2,FALSE),0)*('EV Characterization'!L$4-'EV Characterization'!L$2)</f>
        <v>2.5143806666666668</v>
      </c>
      <c r="M8" s="2">
        <f>_xlfn.IFNA(VLOOKUP($A8,'EV Distribution'!$A$2:$B$1048576,2,FALSE),0)*('EV Characterization'!M$4-'EV Characterization'!M$2)</f>
        <v>2.4689539999999996</v>
      </c>
      <c r="N8" s="2">
        <f>_xlfn.IFNA(VLOOKUP($A8,'EV Distribution'!$A$2:$B$1048576,2,FALSE),0)*('EV Characterization'!N$4-'EV Characterization'!N$2)</f>
        <v>2.2781313333333335</v>
      </c>
      <c r="O8" s="2">
        <f>_xlfn.IFNA(VLOOKUP($A8,'EV Distribution'!$A$2:$B$1048576,2,FALSE),0)*('EV Characterization'!O$4-'EV Characterization'!O$2)</f>
        <v>2.1665166666666664</v>
      </c>
      <c r="P8" s="2">
        <f>_xlfn.IFNA(VLOOKUP($A8,'EV Distribution'!$A$2:$B$1048576,2,FALSE),0)*('EV Characterization'!P$4-'EV Characterization'!P$2)</f>
        <v>2.1124200000000002</v>
      </c>
      <c r="Q8" s="2">
        <f>_xlfn.IFNA(VLOOKUP($A8,'EV Distribution'!$A$2:$B$1048576,2,FALSE),0)*('EV Characterization'!Q$4-'EV Characterization'!Q$2)</f>
        <v>1.986186</v>
      </c>
      <c r="R8" s="2">
        <f>_xlfn.IFNA(VLOOKUP($A8,'EV Distribution'!$A$2:$B$1048576,2,FALSE),0)*('EV Characterization'!R$4-'EV Characterization'!R$2)</f>
        <v>1.8896346666666666</v>
      </c>
      <c r="S8" s="2">
        <f>_xlfn.IFNA(VLOOKUP($A8,'EV Distribution'!$A$2:$B$1048576,2,FALSE),0)*('EV Characterization'!S$4-'EV Characterization'!S$2)</f>
        <v>1.8300226666666666</v>
      </c>
      <c r="T8" s="2">
        <f>_xlfn.IFNA(VLOOKUP($A8,'EV Distribution'!$A$2:$B$1048576,2,FALSE),0)*('EV Characterization'!T$4-'EV Characterization'!T$2)</f>
        <v>1.2887226666666667</v>
      </c>
      <c r="U8" s="2">
        <f>_xlfn.IFNA(VLOOKUP($A8,'EV Distribution'!$A$2:$B$1048576,2,FALSE),0)*('EV Characterization'!U$4-'EV Characterization'!U$2)</f>
        <v>1.3285293333333332</v>
      </c>
      <c r="V8" s="2">
        <f>_xlfn.IFNA(VLOOKUP($A8,'EV Distribution'!$A$2:$B$1048576,2,FALSE),0)*('EV Characterization'!V$4-'EV Characterization'!V$2)</f>
        <v>1.4013093333333333</v>
      </c>
      <c r="W8" s="2">
        <f>_xlfn.IFNA(VLOOKUP($A8,'EV Distribution'!$A$2:$B$1048576,2,FALSE),0)*('EV Characterization'!W$4-'EV Characterization'!W$2)</f>
        <v>1.5024693333333332</v>
      </c>
      <c r="X8" s="2">
        <f>_xlfn.IFNA(VLOOKUP($A8,'EV Distribution'!$A$2:$B$1048576,2,FALSE),0)*('EV Characterization'!X$4-'EV Characterization'!X$2)</f>
        <v>0.56747466666666679</v>
      </c>
      <c r="Y8" s="2">
        <f>_xlfn.IFNA(VLOOKUP($A8,'EV Distribution'!$A$2:$B$1048576,2,FALSE),0)*('EV Characterization'!Y$4-'EV Characterization'!Y$2)</f>
        <v>0.64025999999999983</v>
      </c>
    </row>
    <row r="9" spans="1:25" x14ac:dyDescent="0.3">
      <c r="A9">
        <v>9</v>
      </c>
      <c r="B9" s="2">
        <f>_xlfn.IFNA(VLOOKUP($A9,'EV Distribution'!$A$2:$B$1048576,2,FALSE),0)*('EV Characterization'!B$4-'EV Characterization'!B$2)</f>
        <v>0.71379333333333339</v>
      </c>
      <c r="C9" s="2">
        <f>_xlfn.IFNA(VLOOKUP($A9,'EV Distribution'!$A$2:$B$1048576,2,FALSE),0)*('EV Characterization'!C$4-'EV Characterization'!C$2)</f>
        <v>0.87382666666666664</v>
      </c>
      <c r="D9" s="2">
        <f>_xlfn.IFNA(VLOOKUP($A9,'EV Distribution'!$A$2:$B$1048576,2,FALSE),0)*('EV Characterization'!D$4-'EV Characterization'!D$2)</f>
        <v>1.1808413333333334</v>
      </c>
      <c r="E9" s="2">
        <f>_xlfn.IFNA(VLOOKUP($A9,'EV Distribution'!$A$2:$B$1048576,2,FALSE),0)*('EV Characterization'!E$4-'EV Characterization'!E$2)</f>
        <v>1.407052</v>
      </c>
      <c r="F9" s="2">
        <f>_xlfn.IFNA(VLOOKUP($A9,'EV Distribution'!$A$2:$B$1048576,2,FALSE),0)*('EV Characterization'!F$4-'EV Characterization'!F$2)</f>
        <v>1.6211960000000001</v>
      </c>
      <c r="G9" s="2">
        <f>_xlfn.IFNA(VLOOKUP($A9,'EV Distribution'!$A$2:$B$1048576,2,FALSE),0)*('EV Characterization'!G$4-'EV Characterization'!G$2)</f>
        <v>1.718371333333333</v>
      </c>
      <c r="H9" s="2">
        <f>_xlfn.IFNA(VLOOKUP($A9,'EV Distribution'!$A$2:$B$1048576,2,FALSE),0)*('EV Characterization'!H$4-'EV Characterization'!H$2)</f>
        <v>1.5915759999999997</v>
      </c>
      <c r="I9" s="2">
        <f>_xlfn.IFNA(VLOOKUP($A9,'EV Distribution'!$A$2:$B$1048576,2,FALSE),0)*('EV Characterization'!I$4-'EV Characterization'!I$2)</f>
        <v>2.35778</v>
      </c>
      <c r="J9" s="2">
        <f>_xlfn.IFNA(VLOOKUP($A9,'EV Distribution'!$A$2:$B$1048576,2,FALSE),0)*('EV Characterization'!J$4-'EV Characterization'!J$2)</f>
        <v>2.0825786666666666</v>
      </c>
      <c r="K9" s="2">
        <f>_xlfn.IFNA(VLOOKUP($A9,'EV Distribution'!$A$2:$B$1048576,2,FALSE),0)*('EV Characterization'!K$4-'EV Characterization'!K$2)</f>
        <v>2.4659419999999996</v>
      </c>
      <c r="L9" s="2">
        <f>_xlfn.IFNA(VLOOKUP($A9,'EV Distribution'!$A$2:$B$1048576,2,FALSE),0)*('EV Characterization'!L$4-'EV Characterization'!L$2)</f>
        <v>2.5143806666666668</v>
      </c>
      <c r="M9" s="2">
        <f>_xlfn.IFNA(VLOOKUP($A9,'EV Distribution'!$A$2:$B$1048576,2,FALSE),0)*('EV Characterization'!M$4-'EV Characterization'!M$2)</f>
        <v>2.4689539999999996</v>
      </c>
      <c r="N9" s="2">
        <f>_xlfn.IFNA(VLOOKUP($A9,'EV Distribution'!$A$2:$B$1048576,2,FALSE),0)*('EV Characterization'!N$4-'EV Characterization'!N$2)</f>
        <v>2.2781313333333335</v>
      </c>
      <c r="O9" s="2">
        <f>_xlfn.IFNA(VLOOKUP($A9,'EV Distribution'!$A$2:$B$1048576,2,FALSE),0)*('EV Characterization'!O$4-'EV Characterization'!O$2)</f>
        <v>2.1665166666666664</v>
      </c>
      <c r="P9" s="2">
        <f>_xlfn.IFNA(VLOOKUP($A9,'EV Distribution'!$A$2:$B$1048576,2,FALSE),0)*('EV Characterization'!P$4-'EV Characterization'!P$2)</f>
        <v>2.1124200000000002</v>
      </c>
      <c r="Q9" s="2">
        <f>_xlfn.IFNA(VLOOKUP($A9,'EV Distribution'!$A$2:$B$1048576,2,FALSE),0)*('EV Characterization'!Q$4-'EV Characterization'!Q$2)</f>
        <v>1.986186</v>
      </c>
      <c r="R9" s="2">
        <f>_xlfn.IFNA(VLOOKUP($A9,'EV Distribution'!$A$2:$B$1048576,2,FALSE),0)*('EV Characterization'!R$4-'EV Characterization'!R$2)</f>
        <v>1.8896346666666666</v>
      </c>
      <c r="S9" s="2">
        <f>_xlfn.IFNA(VLOOKUP($A9,'EV Distribution'!$A$2:$B$1048576,2,FALSE),0)*('EV Characterization'!S$4-'EV Characterization'!S$2)</f>
        <v>1.8300226666666666</v>
      </c>
      <c r="T9" s="2">
        <f>_xlfn.IFNA(VLOOKUP($A9,'EV Distribution'!$A$2:$B$1048576,2,FALSE),0)*('EV Characterization'!T$4-'EV Characterization'!T$2)</f>
        <v>1.2887226666666667</v>
      </c>
      <c r="U9" s="2">
        <f>_xlfn.IFNA(VLOOKUP($A9,'EV Distribution'!$A$2:$B$1048576,2,FALSE),0)*('EV Characterization'!U$4-'EV Characterization'!U$2)</f>
        <v>1.3285293333333332</v>
      </c>
      <c r="V9" s="2">
        <f>_xlfn.IFNA(VLOOKUP($A9,'EV Distribution'!$A$2:$B$1048576,2,FALSE),0)*('EV Characterization'!V$4-'EV Characterization'!V$2)</f>
        <v>1.4013093333333333</v>
      </c>
      <c r="W9" s="2">
        <f>_xlfn.IFNA(VLOOKUP($A9,'EV Distribution'!$A$2:$B$1048576,2,FALSE),0)*('EV Characterization'!W$4-'EV Characterization'!W$2)</f>
        <v>1.5024693333333332</v>
      </c>
      <c r="X9" s="2">
        <f>_xlfn.IFNA(VLOOKUP($A9,'EV Distribution'!$A$2:$B$1048576,2,FALSE),0)*('EV Characterization'!X$4-'EV Characterization'!X$2)</f>
        <v>0.56747466666666679</v>
      </c>
      <c r="Y9" s="2">
        <f>_xlfn.IFNA(VLOOKUP($A9,'EV Distribution'!$A$2:$B$1048576,2,FALSE),0)*('EV Characterization'!Y$4-'EV Characterization'!Y$2)</f>
        <v>0.64025999999999983</v>
      </c>
    </row>
    <row r="10" spans="1:25" x14ac:dyDescent="0.3">
      <c r="A10">
        <v>20</v>
      </c>
      <c r="B10" s="2">
        <f>_xlfn.IFNA(VLOOKUP($A10,'EV Distribution'!$A$2:$B$1048576,2,FALSE),0)*('EV Characterization'!B$4-'EV Characterization'!B$2)</f>
        <v>0.71379333333333339</v>
      </c>
      <c r="C10" s="2">
        <f>_xlfn.IFNA(VLOOKUP($A10,'EV Distribution'!$A$2:$B$1048576,2,FALSE),0)*('EV Characterization'!C$4-'EV Characterization'!C$2)</f>
        <v>0.87382666666666664</v>
      </c>
      <c r="D10" s="2">
        <f>_xlfn.IFNA(VLOOKUP($A10,'EV Distribution'!$A$2:$B$1048576,2,FALSE),0)*('EV Characterization'!D$4-'EV Characterization'!D$2)</f>
        <v>1.1808413333333334</v>
      </c>
      <c r="E10" s="2">
        <f>_xlfn.IFNA(VLOOKUP($A10,'EV Distribution'!$A$2:$B$1048576,2,FALSE),0)*('EV Characterization'!E$4-'EV Characterization'!E$2)</f>
        <v>1.407052</v>
      </c>
      <c r="F10" s="2">
        <f>_xlfn.IFNA(VLOOKUP($A10,'EV Distribution'!$A$2:$B$1048576,2,FALSE),0)*('EV Characterization'!F$4-'EV Characterization'!F$2)</f>
        <v>1.6211960000000001</v>
      </c>
      <c r="G10" s="2">
        <f>_xlfn.IFNA(VLOOKUP($A10,'EV Distribution'!$A$2:$B$1048576,2,FALSE),0)*('EV Characterization'!G$4-'EV Characterization'!G$2)</f>
        <v>1.718371333333333</v>
      </c>
      <c r="H10" s="2">
        <f>_xlfn.IFNA(VLOOKUP($A10,'EV Distribution'!$A$2:$B$1048576,2,FALSE),0)*('EV Characterization'!H$4-'EV Characterization'!H$2)</f>
        <v>1.5915759999999997</v>
      </c>
      <c r="I10" s="2">
        <f>_xlfn.IFNA(VLOOKUP($A10,'EV Distribution'!$A$2:$B$1048576,2,FALSE),0)*('EV Characterization'!I$4-'EV Characterization'!I$2)</f>
        <v>2.35778</v>
      </c>
      <c r="J10" s="2">
        <f>_xlfn.IFNA(VLOOKUP($A10,'EV Distribution'!$A$2:$B$1048576,2,FALSE),0)*('EV Characterization'!J$4-'EV Characterization'!J$2)</f>
        <v>2.0825786666666666</v>
      </c>
      <c r="K10" s="2">
        <f>_xlfn.IFNA(VLOOKUP($A10,'EV Distribution'!$A$2:$B$1048576,2,FALSE),0)*('EV Characterization'!K$4-'EV Characterization'!K$2)</f>
        <v>2.4659419999999996</v>
      </c>
      <c r="L10" s="2">
        <f>_xlfn.IFNA(VLOOKUP($A10,'EV Distribution'!$A$2:$B$1048576,2,FALSE),0)*('EV Characterization'!L$4-'EV Characterization'!L$2)</f>
        <v>2.5143806666666668</v>
      </c>
      <c r="M10" s="2">
        <f>_xlfn.IFNA(VLOOKUP($A10,'EV Distribution'!$A$2:$B$1048576,2,FALSE),0)*('EV Characterization'!M$4-'EV Characterization'!M$2)</f>
        <v>2.4689539999999996</v>
      </c>
      <c r="N10" s="2">
        <f>_xlfn.IFNA(VLOOKUP($A10,'EV Distribution'!$A$2:$B$1048576,2,FALSE),0)*('EV Characterization'!N$4-'EV Characterization'!N$2)</f>
        <v>2.2781313333333335</v>
      </c>
      <c r="O10" s="2">
        <f>_xlfn.IFNA(VLOOKUP($A10,'EV Distribution'!$A$2:$B$1048576,2,FALSE),0)*('EV Characterization'!O$4-'EV Characterization'!O$2)</f>
        <v>2.1665166666666664</v>
      </c>
      <c r="P10" s="2">
        <f>_xlfn.IFNA(VLOOKUP($A10,'EV Distribution'!$A$2:$B$1048576,2,FALSE),0)*('EV Characterization'!P$4-'EV Characterization'!P$2)</f>
        <v>2.1124200000000002</v>
      </c>
      <c r="Q10" s="2">
        <f>_xlfn.IFNA(VLOOKUP($A10,'EV Distribution'!$A$2:$B$1048576,2,FALSE),0)*('EV Characterization'!Q$4-'EV Characterization'!Q$2)</f>
        <v>1.986186</v>
      </c>
      <c r="R10" s="2">
        <f>_xlfn.IFNA(VLOOKUP($A10,'EV Distribution'!$A$2:$B$1048576,2,FALSE),0)*('EV Characterization'!R$4-'EV Characterization'!R$2)</f>
        <v>1.8896346666666666</v>
      </c>
      <c r="S10" s="2">
        <f>_xlfn.IFNA(VLOOKUP($A10,'EV Distribution'!$A$2:$B$1048576,2,FALSE),0)*('EV Characterization'!S$4-'EV Characterization'!S$2)</f>
        <v>1.8300226666666666</v>
      </c>
      <c r="T10" s="2">
        <f>_xlfn.IFNA(VLOOKUP($A10,'EV Distribution'!$A$2:$B$1048576,2,FALSE),0)*('EV Characterization'!T$4-'EV Characterization'!T$2)</f>
        <v>1.2887226666666667</v>
      </c>
      <c r="U10" s="2">
        <f>_xlfn.IFNA(VLOOKUP($A10,'EV Distribution'!$A$2:$B$1048576,2,FALSE),0)*('EV Characterization'!U$4-'EV Characterization'!U$2)</f>
        <v>1.3285293333333332</v>
      </c>
      <c r="V10" s="2">
        <f>_xlfn.IFNA(VLOOKUP($A10,'EV Distribution'!$A$2:$B$1048576,2,FALSE),0)*('EV Characterization'!V$4-'EV Characterization'!V$2)</f>
        <v>1.4013093333333333</v>
      </c>
      <c r="W10" s="2">
        <f>_xlfn.IFNA(VLOOKUP($A10,'EV Distribution'!$A$2:$B$1048576,2,FALSE),0)*('EV Characterization'!W$4-'EV Characterization'!W$2)</f>
        <v>1.5024693333333332</v>
      </c>
      <c r="X10" s="2">
        <f>_xlfn.IFNA(VLOOKUP($A10,'EV Distribution'!$A$2:$B$1048576,2,FALSE),0)*('EV Characterization'!X$4-'EV Characterization'!X$2)</f>
        <v>0.56747466666666679</v>
      </c>
      <c r="Y10" s="2">
        <f>_xlfn.IFNA(VLOOKUP($A10,'EV Distribution'!$A$2:$B$1048576,2,FALSE),0)*('EV Characterization'!Y$4-'EV Characterization'!Y$2)</f>
        <v>0.64025999999999983</v>
      </c>
    </row>
    <row r="11" spans="1:25" x14ac:dyDescent="0.3">
      <c r="A11">
        <v>21</v>
      </c>
      <c r="B11" s="2">
        <f>_xlfn.IFNA(VLOOKUP($A11,'EV Distribution'!$A$2:$B$1048576,2,FALSE),0)*('EV Characterization'!B$4-'EV Characterization'!B$2)</f>
        <v>0.71379333333333339</v>
      </c>
      <c r="C11" s="2">
        <f>_xlfn.IFNA(VLOOKUP($A11,'EV Distribution'!$A$2:$B$1048576,2,FALSE),0)*('EV Characterization'!C$4-'EV Characterization'!C$2)</f>
        <v>0.87382666666666664</v>
      </c>
      <c r="D11" s="2">
        <f>_xlfn.IFNA(VLOOKUP($A11,'EV Distribution'!$A$2:$B$1048576,2,FALSE),0)*('EV Characterization'!D$4-'EV Characterization'!D$2)</f>
        <v>1.1808413333333334</v>
      </c>
      <c r="E11" s="2">
        <f>_xlfn.IFNA(VLOOKUP($A11,'EV Distribution'!$A$2:$B$1048576,2,FALSE),0)*('EV Characterization'!E$4-'EV Characterization'!E$2)</f>
        <v>1.407052</v>
      </c>
      <c r="F11" s="2">
        <f>_xlfn.IFNA(VLOOKUP($A11,'EV Distribution'!$A$2:$B$1048576,2,FALSE),0)*('EV Characterization'!F$4-'EV Characterization'!F$2)</f>
        <v>1.6211960000000001</v>
      </c>
      <c r="G11" s="2">
        <f>_xlfn.IFNA(VLOOKUP($A11,'EV Distribution'!$A$2:$B$1048576,2,FALSE),0)*('EV Characterization'!G$4-'EV Characterization'!G$2)</f>
        <v>1.718371333333333</v>
      </c>
      <c r="H11" s="2">
        <f>_xlfn.IFNA(VLOOKUP($A11,'EV Distribution'!$A$2:$B$1048576,2,FALSE),0)*('EV Characterization'!H$4-'EV Characterization'!H$2)</f>
        <v>1.5915759999999997</v>
      </c>
      <c r="I11" s="2">
        <f>_xlfn.IFNA(VLOOKUP($A11,'EV Distribution'!$A$2:$B$1048576,2,FALSE),0)*('EV Characterization'!I$4-'EV Characterization'!I$2)</f>
        <v>2.35778</v>
      </c>
      <c r="J11" s="2">
        <f>_xlfn.IFNA(VLOOKUP($A11,'EV Distribution'!$A$2:$B$1048576,2,FALSE),0)*('EV Characterization'!J$4-'EV Characterization'!J$2)</f>
        <v>2.0825786666666666</v>
      </c>
      <c r="K11" s="2">
        <f>_xlfn.IFNA(VLOOKUP($A11,'EV Distribution'!$A$2:$B$1048576,2,FALSE),0)*('EV Characterization'!K$4-'EV Characterization'!K$2)</f>
        <v>2.4659419999999996</v>
      </c>
      <c r="L11" s="2">
        <f>_xlfn.IFNA(VLOOKUP($A11,'EV Distribution'!$A$2:$B$1048576,2,FALSE),0)*('EV Characterization'!L$4-'EV Characterization'!L$2)</f>
        <v>2.5143806666666668</v>
      </c>
      <c r="M11" s="2">
        <f>_xlfn.IFNA(VLOOKUP($A11,'EV Distribution'!$A$2:$B$1048576,2,FALSE),0)*('EV Characterization'!M$4-'EV Characterization'!M$2)</f>
        <v>2.4689539999999996</v>
      </c>
      <c r="N11" s="2">
        <f>_xlfn.IFNA(VLOOKUP($A11,'EV Distribution'!$A$2:$B$1048576,2,FALSE),0)*('EV Characterization'!N$4-'EV Characterization'!N$2)</f>
        <v>2.2781313333333335</v>
      </c>
      <c r="O11" s="2">
        <f>_xlfn.IFNA(VLOOKUP($A11,'EV Distribution'!$A$2:$B$1048576,2,FALSE),0)*('EV Characterization'!O$4-'EV Characterization'!O$2)</f>
        <v>2.1665166666666664</v>
      </c>
      <c r="P11" s="2">
        <f>_xlfn.IFNA(VLOOKUP($A11,'EV Distribution'!$A$2:$B$1048576,2,FALSE),0)*('EV Characterization'!P$4-'EV Characterization'!P$2)</f>
        <v>2.1124200000000002</v>
      </c>
      <c r="Q11" s="2">
        <f>_xlfn.IFNA(VLOOKUP($A11,'EV Distribution'!$A$2:$B$1048576,2,FALSE),0)*('EV Characterization'!Q$4-'EV Characterization'!Q$2)</f>
        <v>1.986186</v>
      </c>
      <c r="R11" s="2">
        <f>_xlfn.IFNA(VLOOKUP($A11,'EV Distribution'!$A$2:$B$1048576,2,FALSE),0)*('EV Characterization'!R$4-'EV Characterization'!R$2)</f>
        <v>1.8896346666666666</v>
      </c>
      <c r="S11" s="2">
        <f>_xlfn.IFNA(VLOOKUP($A11,'EV Distribution'!$A$2:$B$1048576,2,FALSE),0)*('EV Characterization'!S$4-'EV Characterization'!S$2)</f>
        <v>1.8300226666666666</v>
      </c>
      <c r="T11" s="2">
        <f>_xlfn.IFNA(VLOOKUP($A11,'EV Distribution'!$A$2:$B$1048576,2,FALSE),0)*('EV Characterization'!T$4-'EV Characterization'!T$2)</f>
        <v>1.2887226666666667</v>
      </c>
      <c r="U11" s="2">
        <f>_xlfn.IFNA(VLOOKUP($A11,'EV Distribution'!$A$2:$B$1048576,2,FALSE),0)*('EV Characterization'!U$4-'EV Characterization'!U$2)</f>
        <v>1.3285293333333332</v>
      </c>
      <c r="V11" s="2">
        <f>_xlfn.IFNA(VLOOKUP($A11,'EV Distribution'!$A$2:$B$1048576,2,FALSE),0)*('EV Characterization'!V$4-'EV Characterization'!V$2)</f>
        <v>1.4013093333333333</v>
      </c>
      <c r="W11" s="2">
        <f>_xlfn.IFNA(VLOOKUP($A11,'EV Distribution'!$A$2:$B$1048576,2,FALSE),0)*('EV Characterization'!W$4-'EV Characterization'!W$2)</f>
        <v>1.5024693333333332</v>
      </c>
      <c r="X11" s="2">
        <f>_xlfn.IFNA(VLOOKUP($A11,'EV Distribution'!$A$2:$B$1048576,2,FALSE),0)*('EV Characterization'!X$4-'EV Characterization'!X$2)</f>
        <v>0.56747466666666679</v>
      </c>
      <c r="Y11" s="2">
        <f>_xlfn.IFNA(VLOOKUP($A11,'EV Distribution'!$A$2:$B$1048576,2,FALSE),0)*('EV Characterization'!Y$4-'EV Characterization'!Y$2)</f>
        <v>0.64025999999999983</v>
      </c>
    </row>
    <row r="12" spans="1:25" x14ac:dyDescent="0.3">
      <c r="A12">
        <v>22</v>
      </c>
      <c r="B12" s="2">
        <f>_xlfn.IFNA(VLOOKUP($A12,'EV Distribution'!$A$2:$B$1048576,2,FALSE),0)*('EV Characterization'!B$4-'EV Characterization'!B$2)</f>
        <v>0.71379333333333339</v>
      </c>
      <c r="C12" s="2">
        <f>_xlfn.IFNA(VLOOKUP($A12,'EV Distribution'!$A$2:$B$1048576,2,FALSE),0)*('EV Characterization'!C$4-'EV Characterization'!C$2)</f>
        <v>0.87382666666666664</v>
      </c>
      <c r="D12" s="2">
        <f>_xlfn.IFNA(VLOOKUP($A12,'EV Distribution'!$A$2:$B$1048576,2,FALSE),0)*('EV Characterization'!D$4-'EV Characterization'!D$2)</f>
        <v>1.1808413333333334</v>
      </c>
      <c r="E12" s="2">
        <f>_xlfn.IFNA(VLOOKUP($A12,'EV Distribution'!$A$2:$B$1048576,2,FALSE),0)*('EV Characterization'!E$4-'EV Characterization'!E$2)</f>
        <v>1.407052</v>
      </c>
      <c r="F12" s="2">
        <f>_xlfn.IFNA(VLOOKUP($A12,'EV Distribution'!$A$2:$B$1048576,2,FALSE),0)*('EV Characterization'!F$4-'EV Characterization'!F$2)</f>
        <v>1.6211960000000001</v>
      </c>
      <c r="G12" s="2">
        <f>_xlfn.IFNA(VLOOKUP($A12,'EV Distribution'!$A$2:$B$1048576,2,FALSE),0)*('EV Characterization'!G$4-'EV Characterization'!G$2)</f>
        <v>1.718371333333333</v>
      </c>
      <c r="H12" s="2">
        <f>_xlfn.IFNA(VLOOKUP($A12,'EV Distribution'!$A$2:$B$1048576,2,FALSE),0)*('EV Characterization'!H$4-'EV Characterization'!H$2)</f>
        <v>1.5915759999999997</v>
      </c>
      <c r="I12" s="2">
        <f>_xlfn.IFNA(VLOOKUP($A12,'EV Distribution'!$A$2:$B$1048576,2,FALSE),0)*('EV Characterization'!I$4-'EV Characterization'!I$2)</f>
        <v>2.35778</v>
      </c>
      <c r="J12" s="2">
        <f>_xlfn.IFNA(VLOOKUP($A12,'EV Distribution'!$A$2:$B$1048576,2,FALSE),0)*('EV Characterization'!J$4-'EV Characterization'!J$2)</f>
        <v>2.0825786666666666</v>
      </c>
      <c r="K12" s="2">
        <f>_xlfn.IFNA(VLOOKUP($A12,'EV Distribution'!$A$2:$B$1048576,2,FALSE),0)*('EV Characterization'!K$4-'EV Characterization'!K$2)</f>
        <v>2.4659419999999996</v>
      </c>
      <c r="L12" s="2">
        <f>_xlfn.IFNA(VLOOKUP($A12,'EV Distribution'!$A$2:$B$1048576,2,FALSE),0)*('EV Characterization'!L$4-'EV Characterization'!L$2)</f>
        <v>2.5143806666666668</v>
      </c>
      <c r="M12" s="2">
        <f>_xlfn.IFNA(VLOOKUP($A12,'EV Distribution'!$A$2:$B$1048576,2,FALSE),0)*('EV Characterization'!M$4-'EV Characterization'!M$2)</f>
        <v>2.4689539999999996</v>
      </c>
      <c r="N12" s="2">
        <f>_xlfn.IFNA(VLOOKUP($A12,'EV Distribution'!$A$2:$B$1048576,2,FALSE),0)*('EV Characterization'!N$4-'EV Characterization'!N$2)</f>
        <v>2.2781313333333335</v>
      </c>
      <c r="O12" s="2">
        <f>_xlfn.IFNA(VLOOKUP($A12,'EV Distribution'!$A$2:$B$1048576,2,FALSE),0)*('EV Characterization'!O$4-'EV Characterization'!O$2)</f>
        <v>2.1665166666666664</v>
      </c>
      <c r="P12" s="2">
        <f>_xlfn.IFNA(VLOOKUP($A12,'EV Distribution'!$A$2:$B$1048576,2,FALSE),0)*('EV Characterization'!P$4-'EV Characterization'!P$2)</f>
        <v>2.1124200000000002</v>
      </c>
      <c r="Q12" s="2">
        <f>_xlfn.IFNA(VLOOKUP($A12,'EV Distribution'!$A$2:$B$1048576,2,FALSE),0)*('EV Characterization'!Q$4-'EV Characterization'!Q$2)</f>
        <v>1.986186</v>
      </c>
      <c r="R12" s="2">
        <f>_xlfn.IFNA(VLOOKUP($A12,'EV Distribution'!$A$2:$B$1048576,2,FALSE),0)*('EV Characterization'!R$4-'EV Characterization'!R$2)</f>
        <v>1.8896346666666666</v>
      </c>
      <c r="S12" s="2">
        <f>_xlfn.IFNA(VLOOKUP($A12,'EV Distribution'!$A$2:$B$1048576,2,FALSE),0)*('EV Characterization'!S$4-'EV Characterization'!S$2)</f>
        <v>1.8300226666666666</v>
      </c>
      <c r="T12" s="2">
        <f>_xlfn.IFNA(VLOOKUP($A12,'EV Distribution'!$A$2:$B$1048576,2,FALSE),0)*('EV Characterization'!T$4-'EV Characterization'!T$2)</f>
        <v>1.2887226666666667</v>
      </c>
      <c r="U12" s="2">
        <f>_xlfn.IFNA(VLOOKUP($A12,'EV Distribution'!$A$2:$B$1048576,2,FALSE),0)*('EV Characterization'!U$4-'EV Characterization'!U$2)</f>
        <v>1.3285293333333332</v>
      </c>
      <c r="V12" s="2">
        <f>_xlfn.IFNA(VLOOKUP($A12,'EV Distribution'!$A$2:$B$1048576,2,FALSE),0)*('EV Characterization'!V$4-'EV Characterization'!V$2)</f>
        <v>1.4013093333333333</v>
      </c>
      <c r="W12" s="2">
        <f>_xlfn.IFNA(VLOOKUP($A12,'EV Distribution'!$A$2:$B$1048576,2,FALSE),0)*('EV Characterization'!W$4-'EV Characterization'!W$2)</f>
        <v>1.5024693333333332</v>
      </c>
      <c r="X12" s="2">
        <f>_xlfn.IFNA(VLOOKUP($A12,'EV Distribution'!$A$2:$B$1048576,2,FALSE),0)*('EV Characterization'!X$4-'EV Characterization'!X$2)</f>
        <v>0.56747466666666679</v>
      </c>
      <c r="Y12" s="2">
        <f>_xlfn.IFNA(VLOOKUP($A12,'EV Distribution'!$A$2:$B$1048576,2,FALSE),0)*('EV Characterization'!Y$4-'EV Characterization'!Y$2)</f>
        <v>0.64025999999999983</v>
      </c>
    </row>
    <row r="13" spans="1:25" x14ac:dyDescent="0.3">
      <c r="A13">
        <v>23</v>
      </c>
      <c r="B13" s="2">
        <f>_xlfn.IFNA(VLOOKUP($A13,'EV Distribution'!$A$2:$B$1048576,2,FALSE),0)*('EV Characterization'!B$4-'EV Characterization'!B$2)</f>
        <v>0.71379333333333339</v>
      </c>
      <c r="C13" s="2">
        <f>_xlfn.IFNA(VLOOKUP($A13,'EV Distribution'!$A$2:$B$1048576,2,FALSE),0)*('EV Characterization'!C$4-'EV Characterization'!C$2)</f>
        <v>0.87382666666666664</v>
      </c>
      <c r="D13" s="2">
        <f>_xlfn.IFNA(VLOOKUP($A13,'EV Distribution'!$A$2:$B$1048576,2,FALSE),0)*('EV Characterization'!D$4-'EV Characterization'!D$2)</f>
        <v>1.1808413333333334</v>
      </c>
      <c r="E13" s="2">
        <f>_xlfn.IFNA(VLOOKUP($A13,'EV Distribution'!$A$2:$B$1048576,2,FALSE),0)*('EV Characterization'!E$4-'EV Characterization'!E$2)</f>
        <v>1.407052</v>
      </c>
      <c r="F13" s="2">
        <f>_xlfn.IFNA(VLOOKUP($A13,'EV Distribution'!$A$2:$B$1048576,2,FALSE),0)*('EV Characterization'!F$4-'EV Characterization'!F$2)</f>
        <v>1.6211960000000001</v>
      </c>
      <c r="G13" s="2">
        <f>_xlfn.IFNA(VLOOKUP($A13,'EV Distribution'!$A$2:$B$1048576,2,FALSE),0)*('EV Characterization'!G$4-'EV Characterization'!G$2)</f>
        <v>1.718371333333333</v>
      </c>
      <c r="H13" s="2">
        <f>_xlfn.IFNA(VLOOKUP($A13,'EV Distribution'!$A$2:$B$1048576,2,FALSE),0)*('EV Characterization'!H$4-'EV Characterization'!H$2)</f>
        <v>1.5915759999999997</v>
      </c>
      <c r="I13" s="2">
        <f>_xlfn.IFNA(VLOOKUP($A13,'EV Distribution'!$A$2:$B$1048576,2,FALSE),0)*('EV Characterization'!I$4-'EV Characterization'!I$2)</f>
        <v>2.35778</v>
      </c>
      <c r="J13" s="2">
        <f>_xlfn.IFNA(VLOOKUP($A13,'EV Distribution'!$A$2:$B$1048576,2,FALSE),0)*('EV Characterization'!J$4-'EV Characterization'!J$2)</f>
        <v>2.0825786666666666</v>
      </c>
      <c r="K13" s="2">
        <f>_xlfn.IFNA(VLOOKUP($A13,'EV Distribution'!$A$2:$B$1048576,2,FALSE),0)*('EV Characterization'!K$4-'EV Characterization'!K$2)</f>
        <v>2.4659419999999996</v>
      </c>
      <c r="L13" s="2">
        <f>_xlfn.IFNA(VLOOKUP($A13,'EV Distribution'!$A$2:$B$1048576,2,FALSE),0)*('EV Characterization'!L$4-'EV Characterization'!L$2)</f>
        <v>2.5143806666666668</v>
      </c>
      <c r="M13" s="2">
        <f>_xlfn.IFNA(VLOOKUP($A13,'EV Distribution'!$A$2:$B$1048576,2,FALSE),0)*('EV Characterization'!M$4-'EV Characterization'!M$2)</f>
        <v>2.4689539999999996</v>
      </c>
      <c r="N13" s="2">
        <f>_xlfn.IFNA(VLOOKUP($A13,'EV Distribution'!$A$2:$B$1048576,2,FALSE),0)*('EV Characterization'!N$4-'EV Characterization'!N$2)</f>
        <v>2.2781313333333335</v>
      </c>
      <c r="O13" s="2">
        <f>_xlfn.IFNA(VLOOKUP($A13,'EV Distribution'!$A$2:$B$1048576,2,FALSE),0)*('EV Characterization'!O$4-'EV Characterization'!O$2)</f>
        <v>2.1665166666666664</v>
      </c>
      <c r="P13" s="2">
        <f>_xlfn.IFNA(VLOOKUP($A13,'EV Distribution'!$A$2:$B$1048576,2,FALSE),0)*('EV Characterization'!P$4-'EV Characterization'!P$2)</f>
        <v>2.1124200000000002</v>
      </c>
      <c r="Q13" s="2">
        <f>_xlfn.IFNA(VLOOKUP($A13,'EV Distribution'!$A$2:$B$1048576,2,FALSE),0)*('EV Characterization'!Q$4-'EV Characterization'!Q$2)</f>
        <v>1.986186</v>
      </c>
      <c r="R13" s="2">
        <f>_xlfn.IFNA(VLOOKUP($A13,'EV Distribution'!$A$2:$B$1048576,2,FALSE),0)*('EV Characterization'!R$4-'EV Characterization'!R$2)</f>
        <v>1.8896346666666666</v>
      </c>
      <c r="S13" s="2">
        <f>_xlfn.IFNA(VLOOKUP($A13,'EV Distribution'!$A$2:$B$1048576,2,FALSE),0)*('EV Characterization'!S$4-'EV Characterization'!S$2)</f>
        <v>1.8300226666666666</v>
      </c>
      <c r="T13" s="2">
        <f>_xlfn.IFNA(VLOOKUP($A13,'EV Distribution'!$A$2:$B$1048576,2,FALSE),0)*('EV Characterization'!T$4-'EV Characterization'!T$2)</f>
        <v>1.2887226666666667</v>
      </c>
      <c r="U13" s="2">
        <f>_xlfn.IFNA(VLOOKUP($A13,'EV Distribution'!$A$2:$B$1048576,2,FALSE),0)*('EV Characterization'!U$4-'EV Characterization'!U$2)</f>
        <v>1.3285293333333332</v>
      </c>
      <c r="V13" s="2">
        <f>_xlfn.IFNA(VLOOKUP($A13,'EV Distribution'!$A$2:$B$1048576,2,FALSE),0)*('EV Characterization'!V$4-'EV Characterization'!V$2)</f>
        <v>1.4013093333333333</v>
      </c>
      <c r="W13" s="2">
        <f>_xlfn.IFNA(VLOOKUP($A13,'EV Distribution'!$A$2:$B$1048576,2,FALSE),0)*('EV Characterization'!W$4-'EV Characterization'!W$2)</f>
        <v>1.5024693333333332</v>
      </c>
      <c r="X13" s="2">
        <f>_xlfn.IFNA(VLOOKUP($A13,'EV Distribution'!$A$2:$B$1048576,2,FALSE),0)*('EV Characterization'!X$4-'EV Characterization'!X$2)</f>
        <v>0.56747466666666679</v>
      </c>
      <c r="Y13" s="2">
        <f>_xlfn.IFNA(VLOOKUP($A13,'EV Distribution'!$A$2:$B$1048576,2,FALSE),0)*('EV Characterization'!Y$4-'EV Characterization'!Y$2)</f>
        <v>0.64025999999999983</v>
      </c>
    </row>
    <row r="14" spans="1:25" x14ac:dyDescent="0.3">
      <c r="A14">
        <v>24</v>
      </c>
      <c r="B14" s="2">
        <f>_xlfn.IFNA(VLOOKUP($A14,'EV Distribution'!$A$2:$B$1048576,2,FALSE),0)*('EV Characterization'!B$4-'EV Characterization'!B$2)</f>
        <v>0.71379333333333339</v>
      </c>
      <c r="C14" s="2">
        <f>_xlfn.IFNA(VLOOKUP($A14,'EV Distribution'!$A$2:$B$1048576,2,FALSE),0)*('EV Characterization'!C$4-'EV Characterization'!C$2)</f>
        <v>0.87382666666666664</v>
      </c>
      <c r="D14" s="2">
        <f>_xlfn.IFNA(VLOOKUP($A14,'EV Distribution'!$A$2:$B$1048576,2,FALSE),0)*('EV Characterization'!D$4-'EV Characterization'!D$2)</f>
        <v>1.1808413333333334</v>
      </c>
      <c r="E14" s="2">
        <f>_xlfn.IFNA(VLOOKUP($A14,'EV Distribution'!$A$2:$B$1048576,2,FALSE),0)*('EV Characterization'!E$4-'EV Characterization'!E$2)</f>
        <v>1.407052</v>
      </c>
      <c r="F14" s="2">
        <f>_xlfn.IFNA(VLOOKUP($A14,'EV Distribution'!$A$2:$B$1048576,2,FALSE),0)*('EV Characterization'!F$4-'EV Characterization'!F$2)</f>
        <v>1.6211960000000001</v>
      </c>
      <c r="G14" s="2">
        <f>_xlfn.IFNA(VLOOKUP($A14,'EV Distribution'!$A$2:$B$1048576,2,FALSE),0)*('EV Characterization'!G$4-'EV Characterization'!G$2)</f>
        <v>1.718371333333333</v>
      </c>
      <c r="H14" s="2">
        <f>_xlfn.IFNA(VLOOKUP($A14,'EV Distribution'!$A$2:$B$1048576,2,FALSE),0)*('EV Characterization'!H$4-'EV Characterization'!H$2)</f>
        <v>1.5915759999999997</v>
      </c>
      <c r="I14" s="2">
        <f>_xlfn.IFNA(VLOOKUP($A14,'EV Distribution'!$A$2:$B$1048576,2,FALSE),0)*('EV Characterization'!I$4-'EV Characterization'!I$2)</f>
        <v>2.35778</v>
      </c>
      <c r="J14" s="2">
        <f>_xlfn.IFNA(VLOOKUP($A14,'EV Distribution'!$A$2:$B$1048576,2,FALSE),0)*('EV Characterization'!J$4-'EV Characterization'!J$2)</f>
        <v>2.0825786666666666</v>
      </c>
      <c r="K14" s="2">
        <f>_xlfn.IFNA(VLOOKUP($A14,'EV Distribution'!$A$2:$B$1048576,2,FALSE),0)*('EV Characterization'!K$4-'EV Characterization'!K$2)</f>
        <v>2.4659419999999996</v>
      </c>
      <c r="L14" s="2">
        <f>_xlfn.IFNA(VLOOKUP($A14,'EV Distribution'!$A$2:$B$1048576,2,FALSE),0)*('EV Characterization'!L$4-'EV Characterization'!L$2)</f>
        <v>2.5143806666666668</v>
      </c>
      <c r="M14" s="2">
        <f>_xlfn.IFNA(VLOOKUP($A14,'EV Distribution'!$A$2:$B$1048576,2,FALSE),0)*('EV Characterization'!M$4-'EV Characterization'!M$2)</f>
        <v>2.4689539999999996</v>
      </c>
      <c r="N14" s="2">
        <f>_xlfn.IFNA(VLOOKUP($A14,'EV Distribution'!$A$2:$B$1048576,2,FALSE),0)*('EV Characterization'!N$4-'EV Characterization'!N$2)</f>
        <v>2.2781313333333335</v>
      </c>
      <c r="O14" s="2">
        <f>_xlfn.IFNA(VLOOKUP($A14,'EV Distribution'!$A$2:$B$1048576,2,FALSE),0)*('EV Characterization'!O$4-'EV Characterization'!O$2)</f>
        <v>2.1665166666666664</v>
      </c>
      <c r="P14" s="2">
        <f>_xlfn.IFNA(VLOOKUP($A14,'EV Distribution'!$A$2:$B$1048576,2,FALSE),0)*('EV Characterization'!P$4-'EV Characterization'!P$2)</f>
        <v>2.1124200000000002</v>
      </c>
      <c r="Q14" s="2">
        <f>_xlfn.IFNA(VLOOKUP($A14,'EV Distribution'!$A$2:$B$1048576,2,FALSE),0)*('EV Characterization'!Q$4-'EV Characterization'!Q$2)</f>
        <v>1.986186</v>
      </c>
      <c r="R14" s="2">
        <f>_xlfn.IFNA(VLOOKUP($A14,'EV Distribution'!$A$2:$B$1048576,2,FALSE),0)*('EV Characterization'!R$4-'EV Characterization'!R$2)</f>
        <v>1.8896346666666666</v>
      </c>
      <c r="S14" s="2">
        <f>_xlfn.IFNA(VLOOKUP($A14,'EV Distribution'!$A$2:$B$1048576,2,FALSE),0)*('EV Characterization'!S$4-'EV Characterization'!S$2)</f>
        <v>1.8300226666666666</v>
      </c>
      <c r="T14" s="2">
        <f>_xlfn.IFNA(VLOOKUP($A14,'EV Distribution'!$A$2:$B$1048576,2,FALSE),0)*('EV Characterization'!T$4-'EV Characterization'!T$2)</f>
        <v>1.2887226666666667</v>
      </c>
      <c r="U14" s="2">
        <f>_xlfn.IFNA(VLOOKUP($A14,'EV Distribution'!$A$2:$B$1048576,2,FALSE),0)*('EV Characterization'!U$4-'EV Characterization'!U$2)</f>
        <v>1.3285293333333332</v>
      </c>
      <c r="V14" s="2">
        <f>_xlfn.IFNA(VLOOKUP($A14,'EV Distribution'!$A$2:$B$1048576,2,FALSE),0)*('EV Characterization'!V$4-'EV Characterization'!V$2)</f>
        <v>1.4013093333333333</v>
      </c>
      <c r="W14" s="2">
        <f>_xlfn.IFNA(VLOOKUP($A14,'EV Distribution'!$A$2:$B$1048576,2,FALSE),0)*('EV Characterization'!W$4-'EV Characterization'!W$2)</f>
        <v>1.5024693333333332</v>
      </c>
      <c r="X14" s="2">
        <f>_xlfn.IFNA(VLOOKUP($A14,'EV Distribution'!$A$2:$B$1048576,2,FALSE),0)*('EV Characterization'!X$4-'EV Characterization'!X$2)</f>
        <v>0.56747466666666679</v>
      </c>
      <c r="Y14" s="2">
        <f>_xlfn.IFNA(VLOOKUP($A14,'EV Distribution'!$A$2:$B$1048576,2,FALSE),0)*('EV Characterization'!Y$4-'EV Characterization'!Y$2)</f>
        <v>0.64025999999999983</v>
      </c>
    </row>
    <row r="15" spans="1:25" x14ac:dyDescent="0.3">
      <c r="A15">
        <v>25</v>
      </c>
      <c r="B15" s="2">
        <f>_xlfn.IFNA(VLOOKUP($A15,'EV Distribution'!$A$2:$B$1048576,2,FALSE),0)*('EV Characterization'!B$4-'EV Characterization'!B$2)</f>
        <v>0.71379333333333339</v>
      </c>
      <c r="C15" s="2">
        <f>_xlfn.IFNA(VLOOKUP($A15,'EV Distribution'!$A$2:$B$1048576,2,FALSE),0)*('EV Characterization'!C$4-'EV Characterization'!C$2)</f>
        <v>0.87382666666666664</v>
      </c>
      <c r="D15" s="2">
        <f>_xlfn.IFNA(VLOOKUP($A15,'EV Distribution'!$A$2:$B$1048576,2,FALSE),0)*('EV Characterization'!D$4-'EV Characterization'!D$2)</f>
        <v>1.1808413333333334</v>
      </c>
      <c r="E15" s="2">
        <f>_xlfn.IFNA(VLOOKUP($A15,'EV Distribution'!$A$2:$B$1048576,2,FALSE),0)*('EV Characterization'!E$4-'EV Characterization'!E$2)</f>
        <v>1.407052</v>
      </c>
      <c r="F15" s="2">
        <f>_xlfn.IFNA(VLOOKUP($A15,'EV Distribution'!$A$2:$B$1048576,2,FALSE),0)*('EV Characterization'!F$4-'EV Characterization'!F$2)</f>
        <v>1.6211960000000001</v>
      </c>
      <c r="G15" s="2">
        <f>_xlfn.IFNA(VLOOKUP($A15,'EV Distribution'!$A$2:$B$1048576,2,FALSE),0)*('EV Characterization'!G$4-'EV Characterization'!G$2)</f>
        <v>1.718371333333333</v>
      </c>
      <c r="H15" s="2">
        <f>_xlfn.IFNA(VLOOKUP($A15,'EV Distribution'!$A$2:$B$1048576,2,FALSE),0)*('EV Characterization'!H$4-'EV Characterization'!H$2)</f>
        <v>1.5915759999999997</v>
      </c>
      <c r="I15" s="2">
        <f>_xlfn.IFNA(VLOOKUP($A15,'EV Distribution'!$A$2:$B$1048576,2,FALSE),0)*('EV Characterization'!I$4-'EV Characterization'!I$2)</f>
        <v>2.35778</v>
      </c>
      <c r="J15" s="2">
        <f>_xlfn.IFNA(VLOOKUP($A15,'EV Distribution'!$A$2:$B$1048576,2,FALSE),0)*('EV Characterization'!J$4-'EV Characterization'!J$2)</f>
        <v>2.0825786666666666</v>
      </c>
      <c r="K15" s="2">
        <f>_xlfn.IFNA(VLOOKUP($A15,'EV Distribution'!$A$2:$B$1048576,2,FALSE),0)*('EV Characterization'!K$4-'EV Characterization'!K$2)</f>
        <v>2.4659419999999996</v>
      </c>
      <c r="L15" s="2">
        <f>_xlfn.IFNA(VLOOKUP($A15,'EV Distribution'!$A$2:$B$1048576,2,FALSE),0)*('EV Characterization'!L$4-'EV Characterization'!L$2)</f>
        <v>2.5143806666666668</v>
      </c>
      <c r="M15" s="2">
        <f>_xlfn.IFNA(VLOOKUP($A15,'EV Distribution'!$A$2:$B$1048576,2,FALSE),0)*('EV Characterization'!M$4-'EV Characterization'!M$2)</f>
        <v>2.4689539999999996</v>
      </c>
      <c r="N15" s="2">
        <f>_xlfn.IFNA(VLOOKUP($A15,'EV Distribution'!$A$2:$B$1048576,2,FALSE),0)*('EV Characterization'!N$4-'EV Characterization'!N$2)</f>
        <v>2.2781313333333335</v>
      </c>
      <c r="O15" s="2">
        <f>_xlfn.IFNA(VLOOKUP($A15,'EV Distribution'!$A$2:$B$1048576,2,FALSE),0)*('EV Characterization'!O$4-'EV Characterization'!O$2)</f>
        <v>2.1665166666666664</v>
      </c>
      <c r="P15" s="2">
        <f>_xlfn.IFNA(VLOOKUP($A15,'EV Distribution'!$A$2:$B$1048576,2,FALSE),0)*('EV Characterization'!P$4-'EV Characterization'!P$2)</f>
        <v>2.1124200000000002</v>
      </c>
      <c r="Q15" s="2">
        <f>_xlfn.IFNA(VLOOKUP($A15,'EV Distribution'!$A$2:$B$1048576,2,FALSE),0)*('EV Characterization'!Q$4-'EV Characterization'!Q$2)</f>
        <v>1.986186</v>
      </c>
      <c r="R15" s="2">
        <f>_xlfn.IFNA(VLOOKUP($A15,'EV Distribution'!$A$2:$B$1048576,2,FALSE),0)*('EV Characterization'!R$4-'EV Characterization'!R$2)</f>
        <v>1.8896346666666666</v>
      </c>
      <c r="S15" s="2">
        <f>_xlfn.IFNA(VLOOKUP($A15,'EV Distribution'!$A$2:$B$1048576,2,FALSE),0)*('EV Characterization'!S$4-'EV Characterization'!S$2)</f>
        <v>1.8300226666666666</v>
      </c>
      <c r="T15" s="2">
        <f>_xlfn.IFNA(VLOOKUP($A15,'EV Distribution'!$A$2:$B$1048576,2,FALSE),0)*('EV Characterization'!T$4-'EV Characterization'!T$2)</f>
        <v>1.2887226666666667</v>
      </c>
      <c r="U15" s="2">
        <f>_xlfn.IFNA(VLOOKUP($A15,'EV Distribution'!$A$2:$B$1048576,2,FALSE),0)*('EV Characterization'!U$4-'EV Characterization'!U$2)</f>
        <v>1.3285293333333332</v>
      </c>
      <c r="V15" s="2">
        <f>_xlfn.IFNA(VLOOKUP($A15,'EV Distribution'!$A$2:$B$1048576,2,FALSE),0)*('EV Characterization'!V$4-'EV Characterization'!V$2)</f>
        <v>1.4013093333333333</v>
      </c>
      <c r="W15" s="2">
        <f>_xlfn.IFNA(VLOOKUP($A15,'EV Distribution'!$A$2:$B$1048576,2,FALSE),0)*('EV Characterization'!W$4-'EV Characterization'!W$2)</f>
        <v>1.5024693333333332</v>
      </c>
      <c r="X15" s="2">
        <f>_xlfn.IFNA(VLOOKUP($A15,'EV Distribution'!$A$2:$B$1048576,2,FALSE),0)*('EV Characterization'!X$4-'EV Characterization'!X$2)</f>
        <v>0.56747466666666679</v>
      </c>
      <c r="Y15" s="2">
        <f>_xlfn.IFNA(VLOOKUP($A15,'EV Distribution'!$A$2:$B$1048576,2,FALSE),0)*('EV Characterization'!Y$4-'EV Characterization'!Y$2)</f>
        <v>0.64025999999999983</v>
      </c>
    </row>
    <row r="16" spans="1:25" x14ac:dyDescent="0.3">
      <c r="A16">
        <v>26</v>
      </c>
      <c r="B16" s="2">
        <f>_xlfn.IFNA(VLOOKUP($A16,'EV Distribution'!$A$2:$B$1048576,2,FALSE),0)*('EV Characterization'!B$4-'EV Characterization'!B$2)</f>
        <v>0.71379333333333339</v>
      </c>
      <c r="C16" s="2">
        <f>_xlfn.IFNA(VLOOKUP($A16,'EV Distribution'!$A$2:$B$1048576,2,FALSE),0)*('EV Characterization'!C$4-'EV Characterization'!C$2)</f>
        <v>0.87382666666666664</v>
      </c>
      <c r="D16" s="2">
        <f>_xlfn.IFNA(VLOOKUP($A16,'EV Distribution'!$A$2:$B$1048576,2,FALSE),0)*('EV Characterization'!D$4-'EV Characterization'!D$2)</f>
        <v>1.1808413333333334</v>
      </c>
      <c r="E16" s="2">
        <f>_xlfn.IFNA(VLOOKUP($A16,'EV Distribution'!$A$2:$B$1048576,2,FALSE),0)*('EV Characterization'!E$4-'EV Characterization'!E$2)</f>
        <v>1.407052</v>
      </c>
      <c r="F16" s="2">
        <f>_xlfn.IFNA(VLOOKUP($A16,'EV Distribution'!$A$2:$B$1048576,2,FALSE),0)*('EV Characterization'!F$4-'EV Characterization'!F$2)</f>
        <v>1.6211960000000001</v>
      </c>
      <c r="G16" s="2">
        <f>_xlfn.IFNA(VLOOKUP($A16,'EV Distribution'!$A$2:$B$1048576,2,FALSE),0)*('EV Characterization'!G$4-'EV Characterization'!G$2)</f>
        <v>1.718371333333333</v>
      </c>
      <c r="H16" s="2">
        <f>_xlfn.IFNA(VLOOKUP($A16,'EV Distribution'!$A$2:$B$1048576,2,FALSE),0)*('EV Characterization'!H$4-'EV Characterization'!H$2)</f>
        <v>1.5915759999999997</v>
      </c>
      <c r="I16" s="2">
        <f>_xlfn.IFNA(VLOOKUP($A16,'EV Distribution'!$A$2:$B$1048576,2,FALSE),0)*('EV Characterization'!I$4-'EV Characterization'!I$2)</f>
        <v>2.35778</v>
      </c>
      <c r="J16" s="2">
        <f>_xlfn.IFNA(VLOOKUP($A16,'EV Distribution'!$A$2:$B$1048576,2,FALSE),0)*('EV Characterization'!J$4-'EV Characterization'!J$2)</f>
        <v>2.0825786666666666</v>
      </c>
      <c r="K16" s="2">
        <f>_xlfn.IFNA(VLOOKUP($A16,'EV Distribution'!$A$2:$B$1048576,2,FALSE),0)*('EV Characterization'!K$4-'EV Characterization'!K$2)</f>
        <v>2.4659419999999996</v>
      </c>
      <c r="L16" s="2">
        <f>_xlfn.IFNA(VLOOKUP($A16,'EV Distribution'!$A$2:$B$1048576,2,FALSE),0)*('EV Characterization'!L$4-'EV Characterization'!L$2)</f>
        <v>2.5143806666666668</v>
      </c>
      <c r="M16" s="2">
        <f>_xlfn.IFNA(VLOOKUP($A16,'EV Distribution'!$A$2:$B$1048576,2,FALSE),0)*('EV Characterization'!M$4-'EV Characterization'!M$2)</f>
        <v>2.4689539999999996</v>
      </c>
      <c r="N16" s="2">
        <f>_xlfn.IFNA(VLOOKUP($A16,'EV Distribution'!$A$2:$B$1048576,2,FALSE),0)*('EV Characterization'!N$4-'EV Characterization'!N$2)</f>
        <v>2.2781313333333335</v>
      </c>
      <c r="O16" s="2">
        <f>_xlfn.IFNA(VLOOKUP($A16,'EV Distribution'!$A$2:$B$1048576,2,FALSE),0)*('EV Characterization'!O$4-'EV Characterization'!O$2)</f>
        <v>2.1665166666666664</v>
      </c>
      <c r="P16" s="2">
        <f>_xlfn.IFNA(VLOOKUP($A16,'EV Distribution'!$A$2:$B$1048576,2,FALSE),0)*('EV Characterization'!P$4-'EV Characterization'!P$2)</f>
        <v>2.1124200000000002</v>
      </c>
      <c r="Q16" s="2">
        <f>_xlfn.IFNA(VLOOKUP($A16,'EV Distribution'!$A$2:$B$1048576,2,FALSE),0)*('EV Characterization'!Q$4-'EV Characterization'!Q$2)</f>
        <v>1.986186</v>
      </c>
      <c r="R16" s="2">
        <f>_xlfn.IFNA(VLOOKUP($A16,'EV Distribution'!$A$2:$B$1048576,2,FALSE),0)*('EV Characterization'!R$4-'EV Characterization'!R$2)</f>
        <v>1.8896346666666666</v>
      </c>
      <c r="S16" s="2">
        <f>_xlfn.IFNA(VLOOKUP($A16,'EV Distribution'!$A$2:$B$1048576,2,FALSE),0)*('EV Characterization'!S$4-'EV Characterization'!S$2)</f>
        <v>1.8300226666666666</v>
      </c>
      <c r="T16" s="2">
        <f>_xlfn.IFNA(VLOOKUP($A16,'EV Distribution'!$A$2:$B$1048576,2,FALSE),0)*('EV Characterization'!T$4-'EV Characterization'!T$2)</f>
        <v>1.2887226666666667</v>
      </c>
      <c r="U16" s="2">
        <f>_xlfn.IFNA(VLOOKUP($A16,'EV Distribution'!$A$2:$B$1048576,2,FALSE),0)*('EV Characterization'!U$4-'EV Characterization'!U$2)</f>
        <v>1.3285293333333332</v>
      </c>
      <c r="V16" s="2">
        <f>_xlfn.IFNA(VLOOKUP($A16,'EV Distribution'!$A$2:$B$1048576,2,FALSE),0)*('EV Characterization'!V$4-'EV Characterization'!V$2)</f>
        <v>1.4013093333333333</v>
      </c>
      <c r="W16" s="2">
        <f>_xlfn.IFNA(VLOOKUP($A16,'EV Distribution'!$A$2:$B$1048576,2,FALSE),0)*('EV Characterization'!W$4-'EV Characterization'!W$2)</f>
        <v>1.5024693333333332</v>
      </c>
      <c r="X16" s="2">
        <f>_xlfn.IFNA(VLOOKUP($A16,'EV Distribution'!$A$2:$B$1048576,2,FALSE),0)*('EV Characterization'!X$4-'EV Characterization'!X$2)</f>
        <v>0.56747466666666679</v>
      </c>
      <c r="Y16" s="2">
        <f>_xlfn.IFNA(VLOOKUP($A16,'EV Distribution'!$A$2:$B$1048576,2,FALSE),0)*('EV Characterization'!Y$4-'EV Characterization'!Y$2)</f>
        <v>0.64025999999999983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0B84B-BD20-4AA8-A364-FB72BA5A9A27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Characterization'!B$2-'EV Characterization'!B$3)</f>
        <v>2.2802793333333331</v>
      </c>
      <c r="C2" s="2">
        <f>_xlfn.IFNA(VLOOKUP($A2,'EV Distribution'!$A$2:$B$1048576,2,FALSE),0)*('EV Characterization'!C$2-'EV Characterization'!C$3)</f>
        <v>2.3961533333333334</v>
      </c>
      <c r="D2" s="2">
        <f>_xlfn.IFNA(VLOOKUP($A2,'EV Distribution'!$A$2:$B$1048576,2,FALSE),0)*('EV Characterization'!D$2-'EV Characterization'!D$3)</f>
        <v>2.5054866666666671</v>
      </c>
      <c r="E2" s="2">
        <f>_xlfn.IFNA(VLOOKUP($A2,'EV Distribution'!$A$2:$B$1048576,2,FALSE),0)*('EV Characterization'!E$2-'EV Characterization'!E$3)</f>
        <v>2.6563666666666665</v>
      </c>
      <c r="F2" s="2">
        <f>_xlfn.IFNA(VLOOKUP($A2,'EV Distribution'!$A$2:$B$1048576,2,FALSE),0)*('EV Characterization'!F$2-'EV Characterization'!F$3)</f>
        <v>2.7947333333333333</v>
      </c>
      <c r="G2" s="2">
        <f>_xlfn.IFNA(VLOOKUP($A2,'EV Distribution'!$A$2:$B$1048576,2,FALSE),0)*('EV Characterization'!G$2-'EV Characterization'!G$3)</f>
        <v>2.9020600000000001</v>
      </c>
      <c r="H2" s="2">
        <f>_xlfn.IFNA(VLOOKUP($A2,'EV Distribution'!$A$2:$B$1048576,2,FALSE),0)*('EV Characterization'!H$2-'EV Characterization'!H$3)</f>
        <v>2.8541733333333337</v>
      </c>
      <c r="I2" s="2">
        <f>_xlfn.IFNA(VLOOKUP($A2,'EV Distribution'!$A$2:$B$1048576,2,FALSE),0)*('EV Characterization'!I$2-'EV Characterization'!I$3)</f>
        <v>2.709613333333333</v>
      </c>
      <c r="J2" s="2">
        <f>_xlfn.IFNA(VLOOKUP($A2,'EV Distribution'!$A$2:$B$1048576,2,FALSE),0)*('EV Characterization'!J$2-'EV Characterization'!J$3)</f>
        <v>2.4063213333333331</v>
      </c>
      <c r="K2" s="2">
        <f>_xlfn.IFNA(VLOOKUP($A2,'EV Distribution'!$A$2:$B$1048576,2,FALSE),0)*('EV Characterization'!K$2-'EV Characterization'!K$3)</f>
        <v>3.6770813333333336</v>
      </c>
      <c r="L2" s="2">
        <f>_xlfn.IFNA(VLOOKUP($A2,'EV Distribution'!$A$2:$B$1048576,2,FALSE),0)*('EV Characterization'!L$2-'EV Characterization'!L$3)</f>
        <v>3.6047499999999997</v>
      </c>
      <c r="M2" s="2">
        <f>_xlfn.IFNA(VLOOKUP($A2,'EV Distribution'!$A$2:$B$1048576,2,FALSE),0)*('EV Characterization'!M$2-'EV Characterization'!M$3)</f>
        <v>3.4651446666666668</v>
      </c>
      <c r="N2" s="2">
        <f>_xlfn.IFNA(VLOOKUP($A2,'EV Distribution'!$A$2:$B$1048576,2,FALSE),0)*('EV Characterization'!N$2-'EV Characterization'!N$3)</f>
        <v>3.2290160000000001</v>
      </c>
      <c r="O2" s="2">
        <f>_xlfn.IFNA(VLOOKUP($A2,'EV Distribution'!$A$2:$B$1048576,2,FALSE),0)*('EV Characterization'!O$2-'EV Characterization'!O$3)</f>
        <v>3.0769560000000005</v>
      </c>
      <c r="P2" s="2">
        <f>_xlfn.IFNA(VLOOKUP($A2,'EV Distribution'!$A$2:$B$1048576,2,FALSE),0)*('EV Characterization'!P$2-'EV Characterization'!P$3)</f>
        <v>2.9796879999999994</v>
      </c>
      <c r="Q2" s="2">
        <f>_xlfn.IFNA(VLOOKUP($A2,'EV Distribution'!$A$2:$B$1048576,2,FALSE),0)*('EV Characterization'!Q$2-'EV Characterization'!Q$3)</f>
        <v>2.8099539999999998</v>
      </c>
      <c r="R2" s="2">
        <f>_xlfn.IFNA(VLOOKUP($A2,'EV Distribution'!$A$2:$B$1048576,2,FALSE),0)*('EV Characterization'!R$2-'EV Characterization'!R$3)</f>
        <v>2.7170773333333336</v>
      </c>
      <c r="S2" s="2">
        <f>_xlfn.IFNA(VLOOKUP($A2,'EV Distribution'!$A$2:$B$1048576,2,FALSE),0)*('EV Characterization'!S$2-'EV Characterization'!S$3)</f>
        <v>2.6186980000000002</v>
      </c>
      <c r="T2" s="2">
        <f>_xlfn.IFNA(VLOOKUP($A2,'EV Distribution'!$A$2:$B$1048576,2,FALSE),0)*('EV Characterization'!T$2-'EV Characterization'!T$3)</f>
        <v>1.5886866666666668</v>
      </c>
      <c r="U2" s="2">
        <f>_xlfn.IFNA(VLOOKUP($A2,'EV Distribution'!$A$2:$B$1048576,2,FALSE),0)*('EV Characterization'!U$2-'EV Characterization'!U$3)</f>
        <v>1.6707553333333331</v>
      </c>
      <c r="V2" s="2">
        <f>_xlfn.IFNA(VLOOKUP($A2,'EV Distribution'!$A$2:$B$1048576,2,FALSE),0)*('EV Characterization'!V$2-'EV Characterization'!V$3)</f>
        <v>1.7617613333333333</v>
      </c>
      <c r="W2" s="2">
        <f>_xlfn.IFNA(VLOOKUP($A2,'EV Distribution'!$A$2:$B$1048576,2,FALSE),0)*('EV Characterization'!W$2-'EV Characterization'!W$3)</f>
        <v>1.8505806666666667</v>
      </c>
      <c r="X2" s="2">
        <f>_xlfn.IFNA(VLOOKUP($A2,'EV Distribution'!$A$2:$B$1048576,2,FALSE),0)*('EV Characterization'!X$2-'EV Characterization'!X$3)</f>
        <v>1.9680466666666665</v>
      </c>
      <c r="Y2" s="2">
        <f>_xlfn.IFNA(VLOOKUP($A2,'EV Distribution'!$A$2:$B$1048576,2,FALSE),0)*('EV Characterization'!Y$2-'EV Characterization'!Y$3)</f>
        <v>2.1440606666666668</v>
      </c>
    </row>
    <row r="3" spans="1:25" x14ac:dyDescent="0.3">
      <c r="A3">
        <v>3</v>
      </c>
      <c r="B3" s="2">
        <f>_xlfn.IFNA(VLOOKUP($A3,'EV Distribution'!$A$2:$B$1048576,2,FALSE),0)*('EV Characterization'!B$2-'EV Characterization'!B$3)</f>
        <v>2.2802793333333331</v>
      </c>
      <c r="C3" s="2">
        <f>_xlfn.IFNA(VLOOKUP($A3,'EV Distribution'!$A$2:$B$1048576,2,FALSE),0)*('EV Characterization'!C$2-'EV Characterization'!C$3)</f>
        <v>2.3961533333333334</v>
      </c>
      <c r="D3" s="2">
        <f>_xlfn.IFNA(VLOOKUP($A3,'EV Distribution'!$A$2:$B$1048576,2,FALSE),0)*('EV Characterization'!D$2-'EV Characterization'!D$3)</f>
        <v>2.5054866666666671</v>
      </c>
      <c r="E3" s="2">
        <f>_xlfn.IFNA(VLOOKUP($A3,'EV Distribution'!$A$2:$B$1048576,2,FALSE),0)*('EV Characterization'!E$2-'EV Characterization'!E$3)</f>
        <v>2.6563666666666665</v>
      </c>
      <c r="F3" s="2">
        <f>_xlfn.IFNA(VLOOKUP($A3,'EV Distribution'!$A$2:$B$1048576,2,FALSE),0)*('EV Characterization'!F$2-'EV Characterization'!F$3)</f>
        <v>2.7947333333333333</v>
      </c>
      <c r="G3" s="2">
        <f>_xlfn.IFNA(VLOOKUP($A3,'EV Distribution'!$A$2:$B$1048576,2,FALSE),0)*('EV Characterization'!G$2-'EV Characterization'!G$3)</f>
        <v>2.9020600000000001</v>
      </c>
      <c r="H3" s="2">
        <f>_xlfn.IFNA(VLOOKUP($A3,'EV Distribution'!$A$2:$B$1048576,2,FALSE),0)*('EV Characterization'!H$2-'EV Characterization'!H$3)</f>
        <v>2.8541733333333337</v>
      </c>
      <c r="I3" s="2">
        <f>_xlfn.IFNA(VLOOKUP($A3,'EV Distribution'!$A$2:$B$1048576,2,FALSE),0)*('EV Characterization'!I$2-'EV Characterization'!I$3)</f>
        <v>2.709613333333333</v>
      </c>
      <c r="J3" s="2">
        <f>_xlfn.IFNA(VLOOKUP($A3,'EV Distribution'!$A$2:$B$1048576,2,FALSE),0)*('EV Characterization'!J$2-'EV Characterization'!J$3)</f>
        <v>2.4063213333333331</v>
      </c>
      <c r="K3" s="2">
        <f>_xlfn.IFNA(VLOOKUP($A3,'EV Distribution'!$A$2:$B$1048576,2,FALSE),0)*('EV Characterization'!K$2-'EV Characterization'!K$3)</f>
        <v>3.6770813333333336</v>
      </c>
      <c r="L3" s="2">
        <f>_xlfn.IFNA(VLOOKUP($A3,'EV Distribution'!$A$2:$B$1048576,2,FALSE),0)*('EV Characterization'!L$2-'EV Characterization'!L$3)</f>
        <v>3.6047499999999997</v>
      </c>
      <c r="M3" s="2">
        <f>_xlfn.IFNA(VLOOKUP($A3,'EV Distribution'!$A$2:$B$1048576,2,FALSE),0)*('EV Characterization'!M$2-'EV Characterization'!M$3)</f>
        <v>3.4651446666666668</v>
      </c>
      <c r="N3" s="2">
        <f>_xlfn.IFNA(VLOOKUP($A3,'EV Distribution'!$A$2:$B$1048576,2,FALSE),0)*('EV Characterization'!N$2-'EV Characterization'!N$3)</f>
        <v>3.2290160000000001</v>
      </c>
      <c r="O3" s="2">
        <f>_xlfn.IFNA(VLOOKUP($A3,'EV Distribution'!$A$2:$B$1048576,2,FALSE),0)*('EV Characterization'!O$2-'EV Characterization'!O$3)</f>
        <v>3.0769560000000005</v>
      </c>
      <c r="P3" s="2">
        <f>_xlfn.IFNA(VLOOKUP($A3,'EV Distribution'!$A$2:$B$1048576,2,FALSE),0)*('EV Characterization'!P$2-'EV Characterization'!P$3)</f>
        <v>2.9796879999999994</v>
      </c>
      <c r="Q3" s="2">
        <f>_xlfn.IFNA(VLOOKUP($A3,'EV Distribution'!$A$2:$B$1048576,2,FALSE),0)*('EV Characterization'!Q$2-'EV Characterization'!Q$3)</f>
        <v>2.8099539999999998</v>
      </c>
      <c r="R3" s="2">
        <f>_xlfn.IFNA(VLOOKUP($A3,'EV Distribution'!$A$2:$B$1048576,2,FALSE),0)*('EV Characterization'!R$2-'EV Characterization'!R$3)</f>
        <v>2.7170773333333336</v>
      </c>
      <c r="S3" s="2">
        <f>_xlfn.IFNA(VLOOKUP($A3,'EV Distribution'!$A$2:$B$1048576,2,FALSE),0)*('EV Characterization'!S$2-'EV Characterization'!S$3)</f>
        <v>2.6186980000000002</v>
      </c>
      <c r="T3" s="2">
        <f>_xlfn.IFNA(VLOOKUP($A3,'EV Distribution'!$A$2:$B$1048576,2,FALSE),0)*('EV Characterization'!T$2-'EV Characterization'!T$3)</f>
        <v>1.5886866666666668</v>
      </c>
      <c r="U3" s="2">
        <f>_xlfn.IFNA(VLOOKUP($A3,'EV Distribution'!$A$2:$B$1048576,2,FALSE),0)*('EV Characterization'!U$2-'EV Characterization'!U$3)</f>
        <v>1.6707553333333331</v>
      </c>
      <c r="V3" s="2">
        <f>_xlfn.IFNA(VLOOKUP($A3,'EV Distribution'!$A$2:$B$1048576,2,FALSE),0)*('EV Characterization'!V$2-'EV Characterization'!V$3)</f>
        <v>1.7617613333333333</v>
      </c>
      <c r="W3" s="2">
        <f>_xlfn.IFNA(VLOOKUP($A3,'EV Distribution'!$A$2:$B$1048576,2,FALSE),0)*('EV Characterization'!W$2-'EV Characterization'!W$3)</f>
        <v>1.8505806666666667</v>
      </c>
      <c r="X3" s="2">
        <f>_xlfn.IFNA(VLOOKUP($A3,'EV Distribution'!$A$2:$B$1048576,2,FALSE),0)*('EV Characterization'!X$2-'EV Characterization'!X$3)</f>
        <v>1.9680466666666665</v>
      </c>
      <c r="Y3" s="2">
        <f>_xlfn.IFNA(VLOOKUP($A3,'EV Distribution'!$A$2:$B$1048576,2,FALSE),0)*('EV Characterization'!Y$2-'EV Characterization'!Y$3)</f>
        <v>2.1440606666666668</v>
      </c>
    </row>
    <row r="4" spans="1:25" x14ac:dyDescent="0.3">
      <c r="A4">
        <v>4</v>
      </c>
      <c r="B4" s="2">
        <f>_xlfn.IFNA(VLOOKUP($A4,'EV Distribution'!$A$2:$B$1048576,2,FALSE),0)*('EV Characterization'!B$2-'EV Characterization'!B$3)</f>
        <v>2.2802793333333331</v>
      </c>
      <c r="C4" s="2">
        <f>_xlfn.IFNA(VLOOKUP($A4,'EV Distribution'!$A$2:$B$1048576,2,FALSE),0)*('EV Characterization'!C$2-'EV Characterization'!C$3)</f>
        <v>2.3961533333333334</v>
      </c>
      <c r="D4" s="2">
        <f>_xlfn.IFNA(VLOOKUP($A4,'EV Distribution'!$A$2:$B$1048576,2,FALSE),0)*('EV Characterization'!D$2-'EV Characterization'!D$3)</f>
        <v>2.5054866666666671</v>
      </c>
      <c r="E4" s="2">
        <f>_xlfn.IFNA(VLOOKUP($A4,'EV Distribution'!$A$2:$B$1048576,2,FALSE),0)*('EV Characterization'!E$2-'EV Characterization'!E$3)</f>
        <v>2.6563666666666665</v>
      </c>
      <c r="F4" s="2">
        <f>_xlfn.IFNA(VLOOKUP($A4,'EV Distribution'!$A$2:$B$1048576,2,FALSE),0)*('EV Characterization'!F$2-'EV Characterization'!F$3)</f>
        <v>2.7947333333333333</v>
      </c>
      <c r="G4" s="2">
        <f>_xlfn.IFNA(VLOOKUP($A4,'EV Distribution'!$A$2:$B$1048576,2,FALSE),0)*('EV Characterization'!G$2-'EV Characterization'!G$3)</f>
        <v>2.9020600000000001</v>
      </c>
      <c r="H4" s="2">
        <f>_xlfn.IFNA(VLOOKUP($A4,'EV Distribution'!$A$2:$B$1048576,2,FALSE),0)*('EV Characterization'!H$2-'EV Characterization'!H$3)</f>
        <v>2.8541733333333337</v>
      </c>
      <c r="I4" s="2">
        <f>_xlfn.IFNA(VLOOKUP($A4,'EV Distribution'!$A$2:$B$1048576,2,FALSE),0)*('EV Characterization'!I$2-'EV Characterization'!I$3)</f>
        <v>2.709613333333333</v>
      </c>
      <c r="J4" s="2">
        <f>_xlfn.IFNA(VLOOKUP($A4,'EV Distribution'!$A$2:$B$1048576,2,FALSE),0)*('EV Characterization'!J$2-'EV Characterization'!J$3)</f>
        <v>2.4063213333333331</v>
      </c>
      <c r="K4" s="2">
        <f>_xlfn.IFNA(VLOOKUP($A4,'EV Distribution'!$A$2:$B$1048576,2,FALSE),0)*('EV Characterization'!K$2-'EV Characterization'!K$3)</f>
        <v>3.6770813333333336</v>
      </c>
      <c r="L4" s="2">
        <f>_xlfn.IFNA(VLOOKUP($A4,'EV Distribution'!$A$2:$B$1048576,2,FALSE),0)*('EV Characterization'!L$2-'EV Characterization'!L$3)</f>
        <v>3.6047499999999997</v>
      </c>
      <c r="M4" s="2">
        <f>_xlfn.IFNA(VLOOKUP($A4,'EV Distribution'!$A$2:$B$1048576,2,FALSE),0)*('EV Characterization'!M$2-'EV Characterization'!M$3)</f>
        <v>3.4651446666666668</v>
      </c>
      <c r="N4" s="2">
        <f>_xlfn.IFNA(VLOOKUP($A4,'EV Distribution'!$A$2:$B$1048576,2,FALSE),0)*('EV Characterization'!N$2-'EV Characterization'!N$3)</f>
        <v>3.2290160000000001</v>
      </c>
      <c r="O4" s="2">
        <f>_xlfn.IFNA(VLOOKUP($A4,'EV Distribution'!$A$2:$B$1048576,2,FALSE),0)*('EV Characterization'!O$2-'EV Characterization'!O$3)</f>
        <v>3.0769560000000005</v>
      </c>
      <c r="P4" s="2">
        <f>_xlfn.IFNA(VLOOKUP($A4,'EV Distribution'!$A$2:$B$1048576,2,FALSE),0)*('EV Characterization'!P$2-'EV Characterization'!P$3)</f>
        <v>2.9796879999999994</v>
      </c>
      <c r="Q4" s="2">
        <f>_xlfn.IFNA(VLOOKUP($A4,'EV Distribution'!$A$2:$B$1048576,2,FALSE),0)*('EV Characterization'!Q$2-'EV Characterization'!Q$3)</f>
        <v>2.8099539999999998</v>
      </c>
      <c r="R4" s="2">
        <f>_xlfn.IFNA(VLOOKUP($A4,'EV Distribution'!$A$2:$B$1048576,2,FALSE),0)*('EV Characterization'!R$2-'EV Characterization'!R$3)</f>
        <v>2.7170773333333336</v>
      </c>
      <c r="S4" s="2">
        <f>_xlfn.IFNA(VLOOKUP($A4,'EV Distribution'!$A$2:$B$1048576,2,FALSE),0)*('EV Characterization'!S$2-'EV Characterization'!S$3)</f>
        <v>2.6186980000000002</v>
      </c>
      <c r="T4" s="2">
        <f>_xlfn.IFNA(VLOOKUP($A4,'EV Distribution'!$A$2:$B$1048576,2,FALSE),0)*('EV Characterization'!T$2-'EV Characterization'!T$3)</f>
        <v>1.5886866666666668</v>
      </c>
      <c r="U4" s="2">
        <f>_xlfn.IFNA(VLOOKUP($A4,'EV Distribution'!$A$2:$B$1048576,2,FALSE),0)*('EV Characterization'!U$2-'EV Characterization'!U$3)</f>
        <v>1.6707553333333331</v>
      </c>
      <c r="V4" s="2">
        <f>_xlfn.IFNA(VLOOKUP($A4,'EV Distribution'!$A$2:$B$1048576,2,FALSE),0)*('EV Characterization'!V$2-'EV Characterization'!V$3)</f>
        <v>1.7617613333333333</v>
      </c>
      <c r="W4" s="2">
        <f>_xlfn.IFNA(VLOOKUP($A4,'EV Distribution'!$A$2:$B$1048576,2,FALSE),0)*('EV Characterization'!W$2-'EV Characterization'!W$3)</f>
        <v>1.8505806666666667</v>
      </c>
      <c r="X4" s="2">
        <f>_xlfn.IFNA(VLOOKUP($A4,'EV Distribution'!$A$2:$B$1048576,2,FALSE),0)*('EV Characterization'!X$2-'EV Characterization'!X$3)</f>
        <v>1.9680466666666665</v>
      </c>
      <c r="Y4" s="2">
        <f>_xlfn.IFNA(VLOOKUP($A4,'EV Distribution'!$A$2:$B$1048576,2,FALSE),0)*('EV Characterization'!Y$2-'EV Characterization'!Y$3)</f>
        <v>2.1440606666666668</v>
      </c>
    </row>
    <row r="5" spans="1:25" x14ac:dyDescent="0.3">
      <c r="A5">
        <v>5</v>
      </c>
      <c r="B5" s="2">
        <f>_xlfn.IFNA(VLOOKUP($A5,'EV Distribution'!$A$2:$B$1048576,2,FALSE),0)*('EV Characterization'!B$2-'EV Characterization'!B$3)</f>
        <v>2.2802793333333331</v>
      </c>
      <c r="C5" s="2">
        <f>_xlfn.IFNA(VLOOKUP($A5,'EV Distribution'!$A$2:$B$1048576,2,FALSE),0)*('EV Characterization'!C$2-'EV Characterization'!C$3)</f>
        <v>2.3961533333333334</v>
      </c>
      <c r="D5" s="2">
        <f>_xlfn.IFNA(VLOOKUP($A5,'EV Distribution'!$A$2:$B$1048576,2,FALSE),0)*('EV Characterization'!D$2-'EV Characterization'!D$3)</f>
        <v>2.5054866666666671</v>
      </c>
      <c r="E5" s="2">
        <f>_xlfn.IFNA(VLOOKUP($A5,'EV Distribution'!$A$2:$B$1048576,2,FALSE),0)*('EV Characterization'!E$2-'EV Characterization'!E$3)</f>
        <v>2.6563666666666665</v>
      </c>
      <c r="F5" s="2">
        <f>_xlfn.IFNA(VLOOKUP($A5,'EV Distribution'!$A$2:$B$1048576,2,FALSE),0)*('EV Characterization'!F$2-'EV Characterization'!F$3)</f>
        <v>2.7947333333333333</v>
      </c>
      <c r="G5" s="2">
        <f>_xlfn.IFNA(VLOOKUP($A5,'EV Distribution'!$A$2:$B$1048576,2,FALSE),0)*('EV Characterization'!G$2-'EV Characterization'!G$3)</f>
        <v>2.9020600000000001</v>
      </c>
      <c r="H5" s="2">
        <f>_xlfn.IFNA(VLOOKUP($A5,'EV Distribution'!$A$2:$B$1048576,2,FALSE),0)*('EV Characterization'!H$2-'EV Characterization'!H$3)</f>
        <v>2.8541733333333337</v>
      </c>
      <c r="I5" s="2">
        <f>_xlfn.IFNA(VLOOKUP($A5,'EV Distribution'!$A$2:$B$1048576,2,FALSE),0)*('EV Characterization'!I$2-'EV Characterization'!I$3)</f>
        <v>2.709613333333333</v>
      </c>
      <c r="J5" s="2">
        <f>_xlfn.IFNA(VLOOKUP($A5,'EV Distribution'!$A$2:$B$1048576,2,FALSE),0)*('EV Characterization'!J$2-'EV Characterization'!J$3)</f>
        <v>2.4063213333333331</v>
      </c>
      <c r="K5" s="2">
        <f>_xlfn.IFNA(VLOOKUP($A5,'EV Distribution'!$A$2:$B$1048576,2,FALSE),0)*('EV Characterization'!K$2-'EV Characterization'!K$3)</f>
        <v>3.6770813333333336</v>
      </c>
      <c r="L5" s="2">
        <f>_xlfn.IFNA(VLOOKUP($A5,'EV Distribution'!$A$2:$B$1048576,2,FALSE),0)*('EV Characterization'!L$2-'EV Characterization'!L$3)</f>
        <v>3.6047499999999997</v>
      </c>
      <c r="M5" s="2">
        <f>_xlfn.IFNA(VLOOKUP($A5,'EV Distribution'!$A$2:$B$1048576,2,FALSE),0)*('EV Characterization'!M$2-'EV Characterization'!M$3)</f>
        <v>3.4651446666666668</v>
      </c>
      <c r="N5" s="2">
        <f>_xlfn.IFNA(VLOOKUP($A5,'EV Distribution'!$A$2:$B$1048576,2,FALSE),0)*('EV Characterization'!N$2-'EV Characterization'!N$3)</f>
        <v>3.2290160000000001</v>
      </c>
      <c r="O5" s="2">
        <f>_xlfn.IFNA(VLOOKUP($A5,'EV Distribution'!$A$2:$B$1048576,2,FALSE),0)*('EV Characterization'!O$2-'EV Characterization'!O$3)</f>
        <v>3.0769560000000005</v>
      </c>
      <c r="P5" s="2">
        <f>_xlfn.IFNA(VLOOKUP($A5,'EV Distribution'!$A$2:$B$1048576,2,FALSE),0)*('EV Characterization'!P$2-'EV Characterization'!P$3)</f>
        <v>2.9796879999999994</v>
      </c>
      <c r="Q5" s="2">
        <f>_xlfn.IFNA(VLOOKUP($A5,'EV Distribution'!$A$2:$B$1048576,2,FALSE),0)*('EV Characterization'!Q$2-'EV Characterization'!Q$3)</f>
        <v>2.8099539999999998</v>
      </c>
      <c r="R5" s="2">
        <f>_xlfn.IFNA(VLOOKUP($A5,'EV Distribution'!$A$2:$B$1048576,2,FALSE),0)*('EV Characterization'!R$2-'EV Characterization'!R$3)</f>
        <v>2.7170773333333336</v>
      </c>
      <c r="S5" s="2">
        <f>_xlfn.IFNA(VLOOKUP($A5,'EV Distribution'!$A$2:$B$1048576,2,FALSE),0)*('EV Characterization'!S$2-'EV Characterization'!S$3)</f>
        <v>2.6186980000000002</v>
      </c>
      <c r="T5" s="2">
        <f>_xlfn.IFNA(VLOOKUP($A5,'EV Distribution'!$A$2:$B$1048576,2,FALSE),0)*('EV Characterization'!T$2-'EV Characterization'!T$3)</f>
        <v>1.5886866666666668</v>
      </c>
      <c r="U5" s="2">
        <f>_xlfn.IFNA(VLOOKUP($A5,'EV Distribution'!$A$2:$B$1048576,2,FALSE),0)*('EV Characterization'!U$2-'EV Characterization'!U$3)</f>
        <v>1.6707553333333331</v>
      </c>
      <c r="V5" s="2">
        <f>_xlfn.IFNA(VLOOKUP($A5,'EV Distribution'!$A$2:$B$1048576,2,FALSE),0)*('EV Characterization'!V$2-'EV Characterization'!V$3)</f>
        <v>1.7617613333333333</v>
      </c>
      <c r="W5" s="2">
        <f>_xlfn.IFNA(VLOOKUP($A5,'EV Distribution'!$A$2:$B$1048576,2,FALSE),0)*('EV Characterization'!W$2-'EV Characterization'!W$3)</f>
        <v>1.8505806666666667</v>
      </c>
      <c r="X5" s="2">
        <f>_xlfn.IFNA(VLOOKUP($A5,'EV Distribution'!$A$2:$B$1048576,2,FALSE),0)*('EV Characterization'!X$2-'EV Characterization'!X$3)</f>
        <v>1.9680466666666665</v>
      </c>
      <c r="Y5" s="2">
        <f>_xlfn.IFNA(VLOOKUP($A5,'EV Distribution'!$A$2:$B$1048576,2,FALSE),0)*('EV Characterization'!Y$2-'EV Characterization'!Y$3)</f>
        <v>2.1440606666666668</v>
      </c>
    </row>
    <row r="6" spans="1:25" x14ac:dyDescent="0.3">
      <c r="A6">
        <v>6</v>
      </c>
      <c r="B6" s="2">
        <f>_xlfn.IFNA(VLOOKUP($A6,'EV Distribution'!$A$2:$B$1048576,2,FALSE),0)*('EV Characterization'!B$2-'EV Characterization'!B$3)</f>
        <v>2.2802793333333331</v>
      </c>
      <c r="C6" s="2">
        <f>_xlfn.IFNA(VLOOKUP($A6,'EV Distribution'!$A$2:$B$1048576,2,FALSE),0)*('EV Characterization'!C$2-'EV Characterization'!C$3)</f>
        <v>2.3961533333333334</v>
      </c>
      <c r="D6" s="2">
        <f>_xlfn.IFNA(VLOOKUP($A6,'EV Distribution'!$A$2:$B$1048576,2,FALSE),0)*('EV Characterization'!D$2-'EV Characterization'!D$3)</f>
        <v>2.5054866666666671</v>
      </c>
      <c r="E6" s="2">
        <f>_xlfn.IFNA(VLOOKUP($A6,'EV Distribution'!$A$2:$B$1048576,2,FALSE),0)*('EV Characterization'!E$2-'EV Characterization'!E$3)</f>
        <v>2.6563666666666665</v>
      </c>
      <c r="F6" s="2">
        <f>_xlfn.IFNA(VLOOKUP($A6,'EV Distribution'!$A$2:$B$1048576,2,FALSE),0)*('EV Characterization'!F$2-'EV Characterization'!F$3)</f>
        <v>2.7947333333333333</v>
      </c>
      <c r="G6" s="2">
        <f>_xlfn.IFNA(VLOOKUP($A6,'EV Distribution'!$A$2:$B$1048576,2,FALSE),0)*('EV Characterization'!G$2-'EV Characterization'!G$3)</f>
        <v>2.9020600000000001</v>
      </c>
      <c r="H6" s="2">
        <f>_xlfn.IFNA(VLOOKUP($A6,'EV Distribution'!$A$2:$B$1048576,2,FALSE),0)*('EV Characterization'!H$2-'EV Characterization'!H$3)</f>
        <v>2.8541733333333337</v>
      </c>
      <c r="I6" s="2">
        <f>_xlfn.IFNA(VLOOKUP($A6,'EV Distribution'!$A$2:$B$1048576,2,FALSE),0)*('EV Characterization'!I$2-'EV Characterization'!I$3)</f>
        <v>2.709613333333333</v>
      </c>
      <c r="J6" s="2">
        <f>_xlfn.IFNA(VLOOKUP($A6,'EV Distribution'!$A$2:$B$1048576,2,FALSE),0)*('EV Characterization'!J$2-'EV Characterization'!J$3)</f>
        <v>2.4063213333333331</v>
      </c>
      <c r="K6" s="2">
        <f>_xlfn.IFNA(VLOOKUP($A6,'EV Distribution'!$A$2:$B$1048576,2,FALSE),0)*('EV Characterization'!K$2-'EV Characterization'!K$3)</f>
        <v>3.6770813333333336</v>
      </c>
      <c r="L6" s="2">
        <f>_xlfn.IFNA(VLOOKUP($A6,'EV Distribution'!$A$2:$B$1048576,2,FALSE),0)*('EV Characterization'!L$2-'EV Characterization'!L$3)</f>
        <v>3.6047499999999997</v>
      </c>
      <c r="M6" s="2">
        <f>_xlfn.IFNA(VLOOKUP($A6,'EV Distribution'!$A$2:$B$1048576,2,FALSE),0)*('EV Characterization'!M$2-'EV Characterization'!M$3)</f>
        <v>3.4651446666666668</v>
      </c>
      <c r="N6" s="2">
        <f>_xlfn.IFNA(VLOOKUP($A6,'EV Distribution'!$A$2:$B$1048576,2,FALSE),0)*('EV Characterization'!N$2-'EV Characterization'!N$3)</f>
        <v>3.2290160000000001</v>
      </c>
      <c r="O6" s="2">
        <f>_xlfn.IFNA(VLOOKUP($A6,'EV Distribution'!$A$2:$B$1048576,2,FALSE),0)*('EV Characterization'!O$2-'EV Characterization'!O$3)</f>
        <v>3.0769560000000005</v>
      </c>
      <c r="P6" s="2">
        <f>_xlfn.IFNA(VLOOKUP($A6,'EV Distribution'!$A$2:$B$1048576,2,FALSE),0)*('EV Characterization'!P$2-'EV Characterization'!P$3)</f>
        <v>2.9796879999999994</v>
      </c>
      <c r="Q6" s="2">
        <f>_xlfn.IFNA(VLOOKUP($A6,'EV Distribution'!$A$2:$B$1048576,2,FALSE),0)*('EV Characterization'!Q$2-'EV Characterization'!Q$3)</f>
        <v>2.8099539999999998</v>
      </c>
      <c r="R6" s="2">
        <f>_xlfn.IFNA(VLOOKUP($A6,'EV Distribution'!$A$2:$B$1048576,2,FALSE),0)*('EV Characterization'!R$2-'EV Characterization'!R$3)</f>
        <v>2.7170773333333336</v>
      </c>
      <c r="S6" s="2">
        <f>_xlfn.IFNA(VLOOKUP($A6,'EV Distribution'!$A$2:$B$1048576,2,FALSE),0)*('EV Characterization'!S$2-'EV Characterization'!S$3)</f>
        <v>2.6186980000000002</v>
      </c>
      <c r="T6" s="2">
        <f>_xlfn.IFNA(VLOOKUP($A6,'EV Distribution'!$A$2:$B$1048576,2,FALSE),0)*('EV Characterization'!T$2-'EV Characterization'!T$3)</f>
        <v>1.5886866666666668</v>
      </c>
      <c r="U6" s="2">
        <f>_xlfn.IFNA(VLOOKUP($A6,'EV Distribution'!$A$2:$B$1048576,2,FALSE),0)*('EV Characterization'!U$2-'EV Characterization'!U$3)</f>
        <v>1.6707553333333331</v>
      </c>
      <c r="V6" s="2">
        <f>_xlfn.IFNA(VLOOKUP($A6,'EV Distribution'!$A$2:$B$1048576,2,FALSE),0)*('EV Characterization'!V$2-'EV Characterization'!V$3)</f>
        <v>1.7617613333333333</v>
      </c>
      <c r="W6" s="2">
        <f>_xlfn.IFNA(VLOOKUP($A6,'EV Distribution'!$A$2:$B$1048576,2,FALSE),0)*('EV Characterization'!W$2-'EV Characterization'!W$3)</f>
        <v>1.8505806666666667</v>
      </c>
      <c r="X6" s="2">
        <f>_xlfn.IFNA(VLOOKUP($A6,'EV Distribution'!$A$2:$B$1048576,2,FALSE),0)*('EV Characterization'!X$2-'EV Characterization'!X$3)</f>
        <v>1.9680466666666665</v>
      </c>
      <c r="Y6" s="2">
        <f>_xlfn.IFNA(VLOOKUP($A6,'EV Distribution'!$A$2:$B$1048576,2,FALSE),0)*('EV Characterization'!Y$2-'EV Characterization'!Y$3)</f>
        <v>2.1440606666666668</v>
      </c>
    </row>
    <row r="7" spans="1:25" x14ac:dyDescent="0.3">
      <c r="A7">
        <v>7</v>
      </c>
      <c r="B7" s="2">
        <f>_xlfn.IFNA(VLOOKUP($A7,'EV Distribution'!$A$2:$B$1048576,2,FALSE),0)*('EV Characterization'!B$2-'EV Characterization'!B$3)</f>
        <v>2.2802793333333331</v>
      </c>
      <c r="C7" s="2">
        <f>_xlfn.IFNA(VLOOKUP($A7,'EV Distribution'!$A$2:$B$1048576,2,FALSE),0)*('EV Characterization'!C$2-'EV Characterization'!C$3)</f>
        <v>2.3961533333333334</v>
      </c>
      <c r="D7" s="2">
        <f>_xlfn.IFNA(VLOOKUP($A7,'EV Distribution'!$A$2:$B$1048576,2,FALSE),0)*('EV Characterization'!D$2-'EV Characterization'!D$3)</f>
        <v>2.5054866666666671</v>
      </c>
      <c r="E7" s="2">
        <f>_xlfn.IFNA(VLOOKUP($A7,'EV Distribution'!$A$2:$B$1048576,2,FALSE),0)*('EV Characterization'!E$2-'EV Characterization'!E$3)</f>
        <v>2.6563666666666665</v>
      </c>
      <c r="F7" s="2">
        <f>_xlfn.IFNA(VLOOKUP($A7,'EV Distribution'!$A$2:$B$1048576,2,FALSE),0)*('EV Characterization'!F$2-'EV Characterization'!F$3)</f>
        <v>2.7947333333333333</v>
      </c>
      <c r="G7" s="2">
        <f>_xlfn.IFNA(VLOOKUP($A7,'EV Distribution'!$A$2:$B$1048576,2,FALSE),0)*('EV Characterization'!G$2-'EV Characterization'!G$3)</f>
        <v>2.9020600000000001</v>
      </c>
      <c r="H7" s="2">
        <f>_xlfn.IFNA(VLOOKUP($A7,'EV Distribution'!$A$2:$B$1048576,2,FALSE),0)*('EV Characterization'!H$2-'EV Characterization'!H$3)</f>
        <v>2.8541733333333337</v>
      </c>
      <c r="I7" s="2">
        <f>_xlfn.IFNA(VLOOKUP($A7,'EV Distribution'!$A$2:$B$1048576,2,FALSE),0)*('EV Characterization'!I$2-'EV Characterization'!I$3)</f>
        <v>2.709613333333333</v>
      </c>
      <c r="J7" s="2">
        <f>_xlfn.IFNA(VLOOKUP($A7,'EV Distribution'!$A$2:$B$1048576,2,FALSE),0)*('EV Characterization'!J$2-'EV Characterization'!J$3)</f>
        <v>2.4063213333333331</v>
      </c>
      <c r="K7" s="2">
        <f>_xlfn.IFNA(VLOOKUP($A7,'EV Distribution'!$A$2:$B$1048576,2,FALSE),0)*('EV Characterization'!K$2-'EV Characterization'!K$3)</f>
        <v>3.6770813333333336</v>
      </c>
      <c r="L7" s="2">
        <f>_xlfn.IFNA(VLOOKUP($A7,'EV Distribution'!$A$2:$B$1048576,2,FALSE),0)*('EV Characterization'!L$2-'EV Characterization'!L$3)</f>
        <v>3.6047499999999997</v>
      </c>
      <c r="M7" s="2">
        <f>_xlfn.IFNA(VLOOKUP($A7,'EV Distribution'!$A$2:$B$1048576,2,FALSE),0)*('EV Characterization'!M$2-'EV Characterization'!M$3)</f>
        <v>3.4651446666666668</v>
      </c>
      <c r="N7" s="2">
        <f>_xlfn.IFNA(VLOOKUP($A7,'EV Distribution'!$A$2:$B$1048576,2,FALSE),0)*('EV Characterization'!N$2-'EV Characterization'!N$3)</f>
        <v>3.2290160000000001</v>
      </c>
      <c r="O7" s="2">
        <f>_xlfn.IFNA(VLOOKUP($A7,'EV Distribution'!$A$2:$B$1048576,2,FALSE),0)*('EV Characterization'!O$2-'EV Characterization'!O$3)</f>
        <v>3.0769560000000005</v>
      </c>
      <c r="P7" s="2">
        <f>_xlfn.IFNA(VLOOKUP($A7,'EV Distribution'!$A$2:$B$1048576,2,FALSE),0)*('EV Characterization'!P$2-'EV Characterization'!P$3)</f>
        <v>2.9796879999999994</v>
      </c>
      <c r="Q7" s="2">
        <f>_xlfn.IFNA(VLOOKUP($A7,'EV Distribution'!$A$2:$B$1048576,2,FALSE),0)*('EV Characterization'!Q$2-'EV Characterization'!Q$3)</f>
        <v>2.8099539999999998</v>
      </c>
      <c r="R7" s="2">
        <f>_xlfn.IFNA(VLOOKUP($A7,'EV Distribution'!$A$2:$B$1048576,2,FALSE),0)*('EV Characterization'!R$2-'EV Characterization'!R$3)</f>
        <v>2.7170773333333336</v>
      </c>
      <c r="S7" s="2">
        <f>_xlfn.IFNA(VLOOKUP($A7,'EV Distribution'!$A$2:$B$1048576,2,FALSE),0)*('EV Characterization'!S$2-'EV Characterization'!S$3)</f>
        <v>2.6186980000000002</v>
      </c>
      <c r="T7" s="2">
        <f>_xlfn.IFNA(VLOOKUP($A7,'EV Distribution'!$A$2:$B$1048576,2,FALSE),0)*('EV Characterization'!T$2-'EV Characterization'!T$3)</f>
        <v>1.5886866666666668</v>
      </c>
      <c r="U7" s="2">
        <f>_xlfn.IFNA(VLOOKUP($A7,'EV Distribution'!$A$2:$B$1048576,2,FALSE),0)*('EV Characterization'!U$2-'EV Characterization'!U$3)</f>
        <v>1.6707553333333331</v>
      </c>
      <c r="V7" s="2">
        <f>_xlfn.IFNA(VLOOKUP($A7,'EV Distribution'!$A$2:$B$1048576,2,FALSE),0)*('EV Characterization'!V$2-'EV Characterization'!V$3)</f>
        <v>1.7617613333333333</v>
      </c>
      <c r="W7" s="2">
        <f>_xlfn.IFNA(VLOOKUP($A7,'EV Distribution'!$A$2:$B$1048576,2,FALSE),0)*('EV Characterization'!W$2-'EV Characterization'!W$3)</f>
        <v>1.8505806666666667</v>
      </c>
      <c r="X7" s="2">
        <f>_xlfn.IFNA(VLOOKUP($A7,'EV Distribution'!$A$2:$B$1048576,2,FALSE),0)*('EV Characterization'!X$2-'EV Characterization'!X$3)</f>
        <v>1.9680466666666665</v>
      </c>
      <c r="Y7" s="2">
        <f>_xlfn.IFNA(VLOOKUP($A7,'EV Distribution'!$A$2:$B$1048576,2,FALSE),0)*('EV Characterization'!Y$2-'EV Characterization'!Y$3)</f>
        <v>2.1440606666666668</v>
      </c>
    </row>
    <row r="8" spans="1:25" x14ac:dyDescent="0.3">
      <c r="A8">
        <v>8</v>
      </c>
      <c r="B8" s="2">
        <f>_xlfn.IFNA(VLOOKUP($A8,'EV Distribution'!$A$2:$B$1048576,2,FALSE),0)*('EV Characterization'!B$2-'EV Characterization'!B$3)</f>
        <v>2.2802793333333331</v>
      </c>
      <c r="C8" s="2">
        <f>_xlfn.IFNA(VLOOKUP($A8,'EV Distribution'!$A$2:$B$1048576,2,FALSE),0)*('EV Characterization'!C$2-'EV Characterization'!C$3)</f>
        <v>2.3961533333333334</v>
      </c>
      <c r="D8" s="2">
        <f>_xlfn.IFNA(VLOOKUP($A8,'EV Distribution'!$A$2:$B$1048576,2,FALSE),0)*('EV Characterization'!D$2-'EV Characterization'!D$3)</f>
        <v>2.5054866666666671</v>
      </c>
      <c r="E8" s="2">
        <f>_xlfn.IFNA(VLOOKUP($A8,'EV Distribution'!$A$2:$B$1048576,2,FALSE),0)*('EV Characterization'!E$2-'EV Characterization'!E$3)</f>
        <v>2.6563666666666665</v>
      </c>
      <c r="F8" s="2">
        <f>_xlfn.IFNA(VLOOKUP($A8,'EV Distribution'!$A$2:$B$1048576,2,FALSE),0)*('EV Characterization'!F$2-'EV Characterization'!F$3)</f>
        <v>2.7947333333333333</v>
      </c>
      <c r="G8" s="2">
        <f>_xlfn.IFNA(VLOOKUP($A8,'EV Distribution'!$A$2:$B$1048576,2,FALSE),0)*('EV Characterization'!G$2-'EV Characterization'!G$3)</f>
        <v>2.9020600000000001</v>
      </c>
      <c r="H8" s="2">
        <f>_xlfn.IFNA(VLOOKUP($A8,'EV Distribution'!$A$2:$B$1048576,2,FALSE),0)*('EV Characterization'!H$2-'EV Characterization'!H$3)</f>
        <v>2.8541733333333337</v>
      </c>
      <c r="I8" s="2">
        <f>_xlfn.IFNA(VLOOKUP($A8,'EV Distribution'!$A$2:$B$1048576,2,FALSE),0)*('EV Characterization'!I$2-'EV Characterization'!I$3)</f>
        <v>2.709613333333333</v>
      </c>
      <c r="J8" s="2">
        <f>_xlfn.IFNA(VLOOKUP($A8,'EV Distribution'!$A$2:$B$1048576,2,FALSE),0)*('EV Characterization'!J$2-'EV Characterization'!J$3)</f>
        <v>2.4063213333333331</v>
      </c>
      <c r="K8" s="2">
        <f>_xlfn.IFNA(VLOOKUP($A8,'EV Distribution'!$A$2:$B$1048576,2,FALSE),0)*('EV Characterization'!K$2-'EV Characterization'!K$3)</f>
        <v>3.6770813333333336</v>
      </c>
      <c r="L8" s="2">
        <f>_xlfn.IFNA(VLOOKUP($A8,'EV Distribution'!$A$2:$B$1048576,2,FALSE),0)*('EV Characterization'!L$2-'EV Characterization'!L$3)</f>
        <v>3.6047499999999997</v>
      </c>
      <c r="M8" s="2">
        <f>_xlfn.IFNA(VLOOKUP($A8,'EV Distribution'!$A$2:$B$1048576,2,FALSE),0)*('EV Characterization'!M$2-'EV Characterization'!M$3)</f>
        <v>3.4651446666666668</v>
      </c>
      <c r="N8" s="2">
        <f>_xlfn.IFNA(VLOOKUP($A8,'EV Distribution'!$A$2:$B$1048576,2,FALSE),0)*('EV Characterization'!N$2-'EV Characterization'!N$3)</f>
        <v>3.2290160000000001</v>
      </c>
      <c r="O8" s="2">
        <f>_xlfn.IFNA(VLOOKUP($A8,'EV Distribution'!$A$2:$B$1048576,2,FALSE),0)*('EV Characterization'!O$2-'EV Characterization'!O$3)</f>
        <v>3.0769560000000005</v>
      </c>
      <c r="P8" s="2">
        <f>_xlfn.IFNA(VLOOKUP($A8,'EV Distribution'!$A$2:$B$1048576,2,FALSE),0)*('EV Characterization'!P$2-'EV Characterization'!P$3)</f>
        <v>2.9796879999999994</v>
      </c>
      <c r="Q8" s="2">
        <f>_xlfn.IFNA(VLOOKUP($A8,'EV Distribution'!$A$2:$B$1048576,2,FALSE),0)*('EV Characterization'!Q$2-'EV Characterization'!Q$3)</f>
        <v>2.8099539999999998</v>
      </c>
      <c r="R8" s="2">
        <f>_xlfn.IFNA(VLOOKUP($A8,'EV Distribution'!$A$2:$B$1048576,2,FALSE),0)*('EV Characterization'!R$2-'EV Characterization'!R$3)</f>
        <v>2.7170773333333336</v>
      </c>
      <c r="S8" s="2">
        <f>_xlfn.IFNA(VLOOKUP($A8,'EV Distribution'!$A$2:$B$1048576,2,FALSE),0)*('EV Characterization'!S$2-'EV Characterization'!S$3)</f>
        <v>2.6186980000000002</v>
      </c>
      <c r="T8" s="2">
        <f>_xlfn.IFNA(VLOOKUP($A8,'EV Distribution'!$A$2:$B$1048576,2,FALSE),0)*('EV Characterization'!T$2-'EV Characterization'!T$3)</f>
        <v>1.5886866666666668</v>
      </c>
      <c r="U8" s="2">
        <f>_xlfn.IFNA(VLOOKUP($A8,'EV Distribution'!$A$2:$B$1048576,2,FALSE),0)*('EV Characterization'!U$2-'EV Characterization'!U$3)</f>
        <v>1.6707553333333331</v>
      </c>
      <c r="V8" s="2">
        <f>_xlfn.IFNA(VLOOKUP($A8,'EV Distribution'!$A$2:$B$1048576,2,FALSE),0)*('EV Characterization'!V$2-'EV Characterization'!V$3)</f>
        <v>1.7617613333333333</v>
      </c>
      <c r="W8" s="2">
        <f>_xlfn.IFNA(VLOOKUP($A8,'EV Distribution'!$A$2:$B$1048576,2,FALSE),0)*('EV Characterization'!W$2-'EV Characterization'!W$3)</f>
        <v>1.8505806666666667</v>
      </c>
      <c r="X8" s="2">
        <f>_xlfn.IFNA(VLOOKUP($A8,'EV Distribution'!$A$2:$B$1048576,2,FALSE),0)*('EV Characterization'!X$2-'EV Characterization'!X$3)</f>
        <v>1.9680466666666665</v>
      </c>
      <c r="Y8" s="2">
        <f>_xlfn.IFNA(VLOOKUP($A8,'EV Distribution'!$A$2:$B$1048576,2,FALSE),0)*('EV Characterization'!Y$2-'EV Characterization'!Y$3)</f>
        <v>2.1440606666666668</v>
      </c>
    </row>
    <row r="9" spans="1:25" x14ac:dyDescent="0.3">
      <c r="A9">
        <v>9</v>
      </c>
      <c r="B9" s="2">
        <f>_xlfn.IFNA(VLOOKUP($A9,'EV Distribution'!$A$2:$B$1048576,2,FALSE),0)*('EV Characterization'!B$2-'EV Characterization'!B$3)</f>
        <v>2.2802793333333331</v>
      </c>
      <c r="C9" s="2">
        <f>_xlfn.IFNA(VLOOKUP($A9,'EV Distribution'!$A$2:$B$1048576,2,FALSE),0)*('EV Characterization'!C$2-'EV Characterization'!C$3)</f>
        <v>2.3961533333333334</v>
      </c>
      <c r="D9" s="2">
        <f>_xlfn.IFNA(VLOOKUP($A9,'EV Distribution'!$A$2:$B$1048576,2,FALSE),0)*('EV Characterization'!D$2-'EV Characterization'!D$3)</f>
        <v>2.5054866666666671</v>
      </c>
      <c r="E9" s="2">
        <f>_xlfn.IFNA(VLOOKUP($A9,'EV Distribution'!$A$2:$B$1048576,2,FALSE),0)*('EV Characterization'!E$2-'EV Characterization'!E$3)</f>
        <v>2.6563666666666665</v>
      </c>
      <c r="F9" s="2">
        <f>_xlfn.IFNA(VLOOKUP($A9,'EV Distribution'!$A$2:$B$1048576,2,FALSE),0)*('EV Characterization'!F$2-'EV Characterization'!F$3)</f>
        <v>2.7947333333333333</v>
      </c>
      <c r="G9" s="2">
        <f>_xlfn.IFNA(VLOOKUP($A9,'EV Distribution'!$A$2:$B$1048576,2,FALSE),0)*('EV Characterization'!G$2-'EV Characterization'!G$3)</f>
        <v>2.9020600000000001</v>
      </c>
      <c r="H9" s="2">
        <f>_xlfn.IFNA(VLOOKUP($A9,'EV Distribution'!$A$2:$B$1048576,2,FALSE),0)*('EV Characterization'!H$2-'EV Characterization'!H$3)</f>
        <v>2.8541733333333337</v>
      </c>
      <c r="I9" s="2">
        <f>_xlfn.IFNA(VLOOKUP($A9,'EV Distribution'!$A$2:$B$1048576,2,FALSE),0)*('EV Characterization'!I$2-'EV Characterization'!I$3)</f>
        <v>2.709613333333333</v>
      </c>
      <c r="J9" s="2">
        <f>_xlfn.IFNA(VLOOKUP($A9,'EV Distribution'!$A$2:$B$1048576,2,FALSE),0)*('EV Characterization'!J$2-'EV Characterization'!J$3)</f>
        <v>2.4063213333333331</v>
      </c>
      <c r="K9" s="2">
        <f>_xlfn.IFNA(VLOOKUP($A9,'EV Distribution'!$A$2:$B$1048576,2,FALSE),0)*('EV Characterization'!K$2-'EV Characterization'!K$3)</f>
        <v>3.6770813333333336</v>
      </c>
      <c r="L9" s="2">
        <f>_xlfn.IFNA(VLOOKUP($A9,'EV Distribution'!$A$2:$B$1048576,2,FALSE),0)*('EV Characterization'!L$2-'EV Characterization'!L$3)</f>
        <v>3.6047499999999997</v>
      </c>
      <c r="M9" s="2">
        <f>_xlfn.IFNA(VLOOKUP($A9,'EV Distribution'!$A$2:$B$1048576,2,FALSE),0)*('EV Characterization'!M$2-'EV Characterization'!M$3)</f>
        <v>3.4651446666666668</v>
      </c>
      <c r="N9" s="2">
        <f>_xlfn.IFNA(VLOOKUP($A9,'EV Distribution'!$A$2:$B$1048576,2,FALSE),0)*('EV Characterization'!N$2-'EV Characterization'!N$3)</f>
        <v>3.2290160000000001</v>
      </c>
      <c r="O9" s="2">
        <f>_xlfn.IFNA(VLOOKUP($A9,'EV Distribution'!$A$2:$B$1048576,2,FALSE),0)*('EV Characterization'!O$2-'EV Characterization'!O$3)</f>
        <v>3.0769560000000005</v>
      </c>
      <c r="P9" s="2">
        <f>_xlfn.IFNA(VLOOKUP($A9,'EV Distribution'!$A$2:$B$1048576,2,FALSE),0)*('EV Characterization'!P$2-'EV Characterization'!P$3)</f>
        <v>2.9796879999999994</v>
      </c>
      <c r="Q9" s="2">
        <f>_xlfn.IFNA(VLOOKUP($A9,'EV Distribution'!$A$2:$B$1048576,2,FALSE),0)*('EV Characterization'!Q$2-'EV Characterization'!Q$3)</f>
        <v>2.8099539999999998</v>
      </c>
      <c r="R9" s="2">
        <f>_xlfn.IFNA(VLOOKUP($A9,'EV Distribution'!$A$2:$B$1048576,2,FALSE),0)*('EV Characterization'!R$2-'EV Characterization'!R$3)</f>
        <v>2.7170773333333336</v>
      </c>
      <c r="S9" s="2">
        <f>_xlfn.IFNA(VLOOKUP($A9,'EV Distribution'!$A$2:$B$1048576,2,FALSE),0)*('EV Characterization'!S$2-'EV Characterization'!S$3)</f>
        <v>2.6186980000000002</v>
      </c>
      <c r="T9" s="2">
        <f>_xlfn.IFNA(VLOOKUP($A9,'EV Distribution'!$A$2:$B$1048576,2,FALSE),0)*('EV Characterization'!T$2-'EV Characterization'!T$3)</f>
        <v>1.5886866666666668</v>
      </c>
      <c r="U9" s="2">
        <f>_xlfn.IFNA(VLOOKUP($A9,'EV Distribution'!$A$2:$B$1048576,2,FALSE),0)*('EV Characterization'!U$2-'EV Characterization'!U$3)</f>
        <v>1.6707553333333331</v>
      </c>
      <c r="V9" s="2">
        <f>_xlfn.IFNA(VLOOKUP($A9,'EV Distribution'!$A$2:$B$1048576,2,FALSE),0)*('EV Characterization'!V$2-'EV Characterization'!V$3)</f>
        <v>1.7617613333333333</v>
      </c>
      <c r="W9" s="2">
        <f>_xlfn.IFNA(VLOOKUP($A9,'EV Distribution'!$A$2:$B$1048576,2,FALSE),0)*('EV Characterization'!W$2-'EV Characterization'!W$3)</f>
        <v>1.8505806666666667</v>
      </c>
      <c r="X9" s="2">
        <f>_xlfn.IFNA(VLOOKUP($A9,'EV Distribution'!$A$2:$B$1048576,2,FALSE),0)*('EV Characterization'!X$2-'EV Characterization'!X$3)</f>
        <v>1.9680466666666665</v>
      </c>
      <c r="Y9" s="2">
        <f>_xlfn.IFNA(VLOOKUP($A9,'EV Distribution'!$A$2:$B$1048576,2,FALSE),0)*('EV Characterization'!Y$2-'EV Characterization'!Y$3)</f>
        <v>2.1440606666666668</v>
      </c>
    </row>
    <row r="10" spans="1:25" x14ac:dyDescent="0.3">
      <c r="A10">
        <v>20</v>
      </c>
      <c r="B10" s="2">
        <f>_xlfn.IFNA(VLOOKUP($A10,'EV Distribution'!$A$2:$B$1048576,2,FALSE),0)*('EV Characterization'!B$2-'EV Characterization'!B$3)</f>
        <v>2.2802793333333331</v>
      </c>
      <c r="C10" s="2">
        <f>_xlfn.IFNA(VLOOKUP($A10,'EV Distribution'!$A$2:$B$1048576,2,FALSE),0)*('EV Characterization'!C$2-'EV Characterization'!C$3)</f>
        <v>2.3961533333333334</v>
      </c>
      <c r="D10" s="2">
        <f>_xlfn.IFNA(VLOOKUP($A10,'EV Distribution'!$A$2:$B$1048576,2,FALSE),0)*('EV Characterization'!D$2-'EV Characterization'!D$3)</f>
        <v>2.5054866666666671</v>
      </c>
      <c r="E10" s="2">
        <f>_xlfn.IFNA(VLOOKUP($A10,'EV Distribution'!$A$2:$B$1048576,2,FALSE),0)*('EV Characterization'!E$2-'EV Characterization'!E$3)</f>
        <v>2.6563666666666665</v>
      </c>
      <c r="F10" s="2">
        <f>_xlfn.IFNA(VLOOKUP($A10,'EV Distribution'!$A$2:$B$1048576,2,FALSE),0)*('EV Characterization'!F$2-'EV Characterization'!F$3)</f>
        <v>2.7947333333333333</v>
      </c>
      <c r="G10" s="2">
        <f>_xlfn.IFNA(VLOOKUP($A10,'EV Distribution'!$A$2:$B$1048576,2,FALSE),0)*('EV Characterization'!G$2-'EV Characterization'!G$3)</f>
        <v>2.9020600000000001</v>
      </c>
      <c r="H10" s="2">
        <f>_xlfn.IFNA(VLOOKUP($A10,'EV Distribution'!$A$2:$B$1048576,2,FALSE),0)*('EV Characterization'!H$2-'EV Characterization'!H$3)</f>
        <v>2.8541733333333337</v>
      </c>
      <c r="I10" s="2">
        <f>_xlfn.IFNA(VLOOKUP($A10,'EV Distribution'!$A$2:$B$1048576,2,FALSE),0)*('EV Characterization'!I$2-'EV Characterization'!I$3)</f>
        <v>2.709613333333333</v>
      </c>
      <c r="J10" s="2">
        <f>_xlfn.IFNA(VLOOKUP($A10,'EV Distribution'!$A$2:$B$1048576,2,FALSE),0)*('EV Characterization'!J$2-'EV Characterization'!J$3)</f>
        <v>2.4063213333333331</v>
      </c>
      <c r="K10" s="2">
        <f>_xlfn.IFNA(VLOOKUP($A10,'EV Distribution'!$A$2:$B$1048576,2,FALSE),0)*('EV Characterization'!K$2-'EV Characterization'!K$3)</f>
        <v>3.6770813333333336</v>
      </c>
      <c r="L10" s="2">
        <f>_xlfn.IFNA(VLOOKUP($A10,'EV Distribution'!$A$2:$B$1048576,2,FALSE),0)*('EV Characterization'!L$2-'EV Characterization'!L$3)</f>
        <v>3.6047499999999997</v>
      </c>
      <c r="M10" s="2">
        <f>_xlfn.IFNA(VLOOKUP($A10,'EV Distribution'!$A$2:$B$1048576,2,FALSE),0)*('EV Characterization'!M$2-'EV Characterization'!M$3)</f>
        <v>3.4651446666666668</v>
      </c>
      <c r="N10" s="2">
        <f>_xlfn.IFNA(VLOOKUP($A10,'EV Distribution'!$A$2:$B$1048576,2,FALSE),0)*('EV Characterization'!N$2-'EV Characterization'!N$3)</f>
        <v>3.2290160000000001</v>
      </c>
      <c r="O10" s="2">
        <f>_xlfn.IFNA(VLOOKUP($A10,'EV Distribution'!$A$2:$B$1048576,2,FALSE),0)*('EV Characterization'!O$2-'EV Characterization'!O$3)</f>
        <v>3.0769560000000005</v>
      </c>
      <c r="P10" s="2">
        <f>_xlfn.IFNA(VLOOKUP($A10,'EV Distribution'!$A$2:$B$1048576,2,FALSE),0)*('EV Characterization'!P$2-'EV Characterization'!P$3)</f>
        <v>2.9796879999999994</v>
      </c>
      <c r="Q10" s="2">
        <f>_xlfn.IFNA(VLOOKUP($A10,'EV Distribution'!$A$2:$B$1048576,2,FALSE),0)*('EV Characterization'!Q$2-'EV Characterization'!Q$3)</f>
        <v>2.8099539999999998</v>
      </c>
      <c r="R10" s="2">
        <f>_xlfn.IFNA(VLOOKUP($A10,'EV Distribution'!$A$2:$B$1048576,2,FALSE),0)*('EV Characterization'!R$2-'EV Characterization'!R$3)</f>
        <v>2.7170773333333336</v>
      </c>
      <c r="S10" s="2">
        <f>_xlfn.IFNA(VLOOKUP($A10,'EV Distribution'!$A$2:$B$1048576,2,FALSE),0)*('EV Characterization'!S$2-'EV Characterization'!S$3)</f>
        <v>2.6186980000000002</v>
      </c>
      <c r="T10" s="2">
        <f>_xlfn.IFNA(VLOOKUP($A10,'EV Distribution'!$A$2:$B$1048576,2,FALSE),0)*('EV Characterization'!T$2-'EV Characterization'!T$3)</f>
        <v>1.5886866666666668</v>
      </c>
      <c r="U10" s="2">
        <f>_xlfn.IFNA(VLOOKUP($A10,'EV Distribution'!$A$2:$B$1048576,2,FALSE),0)*('EV Characterization'!U$2-'EV Characterization'!U$3)</f>
        <v>1.6707553333333331</v>
      </c>
      <c r="V10" s="2">
        <f>_xlfn.IFNA(VLOOKUP($A10,'EV Distribution'!$A$2:$B$1048576,2,FALSE),0)*('EV Characterization'!V$2-'EV Characterization'!V$3)</f>
        <v>1.7617613333333333</v>
      </c>
      <c r="W10" s="2">
        <f>_xlfn.IFNA(VLOOKUP($A10,'EV Distribution'!$A$2:$B$1048576,2,FALSE),0)*('EV Characterization'!W$2-'EV Characterization'!W$3)</f>
        <v>1.8505806666666667</v>
      </c>
      <c r="X10" s="2">
        <f>_xlfn.IFNA(VLOOKUP($A10,'EV Distribution'!$A$2:$B$1048576,2,FALSE),0)*('EV Characterization'!X$2-'EV Characterization'!X$3)</f>
        <v>1.9680466666666665</v>
      </c>
      <c r="Y10" s="2">
        <f>_xlfn.IFNA(VLOOKUP($A10,'EV Distribution'!$A$2:$B$1048576,2,FALSE),0)*('EV Characterization'!Y$2-'EV Characterization'!Y$3)</f>
        <v>2.1440606666666668</v>
      </c>
    </row>
    <row r="11" spans="1:25" x14ac:dyDescent="0.3">
      <c r="A11">
        <v>21</v>
      </c>
      <c r="B11" s="2">
        <f>_xlfn.IFNA(VLOOKUP($A11,'EV Distribution'!$A$2:$B$1048576,2,FALSE),0)*('EV Characterization'!B$2-'EV Characterization'!B$3)</f>
        <v>2.2802793333333331</v>
      </c>
      <c r="C11" s="2">
        <f>_xlfn.IFNA(VLOOKUP($A11,'EV Distribution'!$A$2:$B$1048576,2,FALSE),0)*('EV Characterization'!C$2-'EV Characterization'!C$3)</f>
        <v>2.3961533333333334</v>
      </c>
      <c r="D11" s="2">
        <f>_xlfn.IFNA(VLOOKUP($A11,'EV Distribution'!$A$2:$B$1048576,2,FALSE),0)*('EV Characterization'!D$2-'EV Characterization'!D$3)</f>
        <v>2.5054866666666671</v>
      </c>
      <c r="E11" s="2">
        <f>_xlfn.IFNA(VLOOKUP($A11,'EV Distribution'!$A$2:$B$1048576,2,FALSE),0)*('EV Characterization'!E$2-'EV Characterization'!E$3)</f>
        <v>2.6563666666666665</v>
      </c>
      <c r="F11" s="2">
        <f>_xlfn.IFNA(VLOOKUP($A11,'EV Distribution'!$A$2:$B$1048576,2,FALSE),0)*('EV Characterization'!F$2-'EV Characterization'!F$3)</f>
        <v>2.7947333333333333</v>
      </c>
      <c r="G11" s="2">
        <f>_xlfn.IFNA(VLOOKUP($A11,'EV Distribution'!$A$2:$B$1048576,2,FALSE),0)*('EV Characterization'!G$2-'EV Characterization'!G$3)</f>
        <v>2.9020600000000001</v>
      </c>
      <c r="H11" s="2">
        <f>_xlfn.IFNA(VLOOKUP($A11,'EV Distribution'!$A$2:$B$1048576,2,FALSE),0)*('EV Characterization'!H$2-'EV Characterization'!H$3)</f>
        <v>2.8541733333333337</v>
      </c>
      <c r="I11" s="2">
        <f>_xlfn.IFNA(VLOOKUP($A11,'EV Distribution'!$A$2:$B$1048576,2,FALSE),0)*('EV Characterization'!I$2-'EV Characterization'!I$3)</f>
        <v>2.709613333333333</v>
      </c>
      <c r="J11" s="2">
        <f>_xlfn.IFNA(VLOOKUP($A11,'EV Distribution'!$A$2:$B$1048576,2,FALSE),0)*('EV Characterization'!J$2-'EV Characterization'!J$3)</f>
        <v>2.4063213333333331</v>
      </c>
      <c r="K11" s="2">
        <f>_xlfn.IFNA(VLOOKUP($A11,'EV Distribution'!$A$2:$B$1048576,2,FALSE),0)*('EV Characterization'!K$2-'EV Characterization'!K$3)</f>
        <v>3.6770813333333336</v>
      </c>
      <c r="L11" s="2">
        <f>_xlfn.IFNA(VLOOKUP($A11,'EV Distribution'!$A$2:$B$1048576,2,FALSE),0)*('EV Characterization'!L$2-'EV Characterization'!L$3)</f>
        <v>3.6047499999999997</v>
      </c>
      <c r="M11" s="2">
        <f>_xlfn.IFNA(VLOOKUP($A11,'EV Distribution'!$A$2:$B$1048576,2,FALSE),0)*('EV Characterization'!M$2-'EV Characterization'!M$3)</f>
        <v>3.4651446666666668</v>
      </c>
      <c r="N11" s="2">
        <f>_xlfn.IFNA(VLOOKUP($A11,'EV Distribution'!$A$2:$B$1048576,2,FALSE),0)*('EV Characterization'!N$2-'EV Characterization'!N$3)</f>
        <v>3.2290160000000001</v>
      </c>
      <c r="O11" s="2">
        <f>_xlfn.IFNA(VLOOKUP($A11,'EV Distribution'!$A$2:$B$1048576,2,FALSE),0)*('EV Characterization'!O$2-'EV Characterization'!O$3)</f>
        <v>3.0769560000000005</v>
      </c>
      <c r="P11" s="2">
        <f>_xlfn.IFNA(VLOOKUP($A11,'EV Distribution'!$A$2:$B$1048576,2,FALSE),0)*('EV Characterization'!P$2-'EV Characterization'!P$3)</f>
        <v>2.9796879999999994</v>
      </c>
      <c r="Q11" s="2">
        <f>_xlfn.IFNA(VLOOKUP($A11,'EV Distribution'!$A$2:$B$1048576,2,FALSE),0)*('EV Characterization'!Q$2-'EV Characterization'!Q$3)</f>
        <v>2.8099539999999998</v>
      </c>
      <c r="R11" s="2">
        <f>_xlfn.IFNA(VLOOKUP($A11,'EV Distribution'!$A$2:$B$1048576,2,FALSE),0)*('EV Characterization'!R$2-'EV Characterization'!R$3)</f>
        <v>2.7170773333333336</v>
      </c>
      <c r="S11" s="2">
        <f>_xlfn.IFNA(VLOOKUP($A11,'EV Distribution'!$A$2:$B$1048576,2,FALSE),0)*('EV Characterization'!S$2-'EV Characterization'!S$3)</f>
        <v>2.6186980000000002</v>
      </c>
      <c r="T11" s="2">
        <f>_xlfn.IFNA(VLOOKUP($A11,'EV Distribution'!$A$2:$B$1048576,2,FALSE),0)*('EV Characterization'!T$2-'EV Characterization'!T$3)</f>
        <v>1.5886866666666668</v>
      </c>
      <c r="U11" s="2">
        <f>_xlfn.IFNA(VLOOKUP($A11,'EV Distribution'!$A$2:$B$1048576,2,FALSE),0)*('EV Characterization'!U$2-'EV Characterization'!U$3)</f>
        <v>1.6707553333333331</v>
      </c>
      <c r="V11" s="2">
        <f>_xlfn.IFNA(VLOOKUP($A11,'EV Distribution'!$A$2:$B$1048576,2,FALSE),0)*('EV Characterization'!V$2-'EV Characterization'!V$3)</f>
        <v>1.7617613333333333</v>
      </c>
      <c r="W11" s="2">
        <f>_xlfn.IFNA(VLOOKUP($A11,'EV Distribution'!$A$2:$B$1048576,2,FALSE),0)*('EV Characterization'!W$2-'EV Characterization'!W$3)</f>
        <v>1.8505806666666667</v>
      </c>
      <c r="X11" s="2">
        <f>_xlfn.IFNA(VLOOKUP($A11,'EV Distribution'!$A$2:$B$1048576,2,FALSE),0)*('EV Characterization'!X$2-'EV Characterization'!X$3)</f>
        <v>1.9680466666666665</v>
      </c>
      <c r="Y11" s="2">
        <f>_xlfn.IFNA(VLOOKUP($A11,'EV Distribution'!$A$2:$B$1048576,2,FALSE),0)*('EV Characterization'!Y$2-'EV Characterization'!Y$3)</f>
        <v>2.1440606666666668</v>
      </c>
    </row>
    <row r="12" spans="1:25" x14ac:dyDescent="0.3">
      <c r="A12">
        <v>22</v>
      </c>
      <c r="B12" s="2">
        <f>_xlfn.IFNA(VLOOKUP($A12,'EV Distribution'!$A$2:$B$1048576,2,FALSE),0)*('EV Characterization'!B$2-'EV Characterization'!B$3)</f>
        <v>2.2802793333333331</v>
      </c>
      <c r="C12" s="2">
        <f>_xlfn.IFNA(VLOOKUP($A12,'EV Distribution'!$A$2:$B$1048576,2,FALSE),0)*('EV Characterization'!C$2-'EV Characterization'!C$3)</f>
        <v>2.3961533333333334</v>
      </c>
      <c r="D12" s="2">
        <f>_xlfn.IFNA(VLOOKUP($A12,'EV Distribution'!$A$2:$B$1048576,2,FALSE),0)*('EV Characterization'!D$2-'EV Characterization'!D$3)</f>
        <v>2.5054866666666671</v>
      </c>
      <c r="E12" s="2">
        <f>_xlfn.IFNA(VLOOKUP($A12,'EV Distribution'!$A$2:$B$1048576,2,FALSE),0)*('EV Characterization'!E$2-'EV Characterization'!E$3)</f>
        <v>2.6563666666666665</v>
      </c>
      <c r="F12" s="2">
        <f>_xlfn.IFNA(VLOOKUP($A12,'EV Distribution'!$A$2:$B$1048576,2,FALSE),0)*('EV Characterization'!F$2-'EV Characterization'!F$3)</f>
        <v>2.7947333333333333</v>
      </c>
      <c r="G12" s="2">
        <f>_xlfn.IFNA(VLOOKUP($A12,'EV Distribution'!$A$2:$B$1048576,2,FALSE),0)*('EV Characterization'!G$2-'EV Characterization'!G$3)</f>
        <v>2.9020600000000001</v>
      </c>
      <c r="H12" s="2">
        <f>_xlfn.IFNA(VLOOKUP($A12,'EV Distribution'!$A$2:$B$1048576,2,FALSE),0)*('EV Characterization'!H$2-'EV Characterization'!H$3)</f>
        <v>2.8541733333333337</v>
      </c>
      <c r="I12" s="2">
        <f>_xlfn.IFNA(VLOOKUP($A12,'EV Distribution'!$A$2:$B$1048576,2,FALSE),0)*('EV Characterization'!I$2-'EV Characterization'!I$3)</f>
        <v>2.709613333333333</v>
      </c>
      <c r="J12" s="2">
        <f>_xlfn.IFNA(VLOOKUP($A12,'EV Distribution'!$A$2:$B$1048576,2,FALSE),0)*('EV Characterization'!J$2-'EV Characterization'!J$3)</f>
        <v>2.4063213333333331</v>
      </c>
      <c r="K12" s="2">
        <f>_xlfn.IFNA(VLOOKUP($A12,'EV Distribution'!$A$2:$B$1048576,2,FALSE),0)*('EV Characterization'!K$2-'EV Characterization'!K$3)</f>
        <v>3.6770813333333336</v>
      </c>
      <c r="L12" s="2">
        <f>_xlfn.IFNA(VLOOKUP($A12,'EV Distribution'!$A$2:$B$1048576,2,FALSE),0)*('EV Characterization'!L$2-'EV Characterization'!L$3)</f>
        <v>3.6047499999999997</v>
      </c>
      <c r="M12" s="2">
        <f>_xlfn.IFNA(VLOOKUP($A12,'EV Distribution'!$A$2:$B$1048576,2,FALSE),0)*('EV Characterization'!M$2-'EV Characterization'!M$3)</f>
        <v>3.4651446666666668</v>
      </c>
      <c r="N12" s="2">
        <f>_xlfn.IFNA(VLOOKUP($A12,'EV Distribution'!$A$2:$B$1048576,2,FALSE),0)*('EV Characterization'!N$2-'EV Characterization'!N$3)</f>
        <v>3.2290160000000001</v>
      </c>
      <c r="O12" s="2">
        <f>_xlfn.IFNA(VLOOKUP($A12,'EV Distribution'!$A$2:$B$1048576,2,FALSE),0)*('EV Characterization'!O$2-'EV Characterization'!O$3)</f>
        <v>3.0769560000000005</v>
      </c>
      <c r="P12" s="2">
        <f>_xlfn.IFNA(VLOOKUP($A12,'EV Distribution'!$A$2:$B$1048576,2,FALSE),0)*('EV Characterization'!P$2-'EV Characterization'!P$3)</f>
        <v>2.9796879999999994</v>
      </c>
      <c r="Q12" s="2">
        <f>_xlfn.IFNA(VLOOKUP($A12,'EV Distribution'!$A$2:$B$1048576,2,FALSE),0)*('EV Characterization'!Q$2-'EV Characterization'!Q$3)</f>
        <v>2.8099539999999998</v>
      </c>
      <c r="R12" s="2">
        <f>_xlfn.IFNA(VLOOKUP($A12,'EV Distribution'!$A$2:$B$1048576,2,FALSE),0)*('EV Characterization'!R$2-'EV Characterization'!R$3)</f>
        <v>2.7170773333333336</v>
      </c>
      <c r="S12" s="2">
        <f>_xlfn.IFNA(VLOOKUP($A12,'EV Distribution'!$A$2:$B$1048576,2,FALSE),0)*('EV Characterization'!S$2-'EV Characterization'!S$3)</f>
        <v>2.6186980000000002</v>
      </c>
      <c r="T12" s="2">
        <f>_xlfn.IFNA(VLOOKUP($A12,'EV Distribution'!$A$2:$B$1048576,2,FALSE),0)*('EV Characterization'!T$2-'EV Characterization'!T$3)</f>
        <v>1.5886866666666668</v>
      </c>
      <c r="U12" s="2">
        <f>_xlfn.IFNA(VLOOKUP($A12,'EV Distribution'!$A$2:$B$1048576,2,FALSE),0)*('EV Characterization'!U$2-'EV Characterization'!U$3)</f>
        <v>1.6707553333333331</v>
      </c>
      <c r="V12" s="2">
        <f>_xlfn.IFNA(VLOOKUP($A12,'EV Distribution'!$A$2:$B$1048576,2,FALSE),0)*('EV Characterization'!V$2-'EV Characterization'!V$3)</f>
        <v>1.7617613333333333</v>
      </c>
      <c r="W12" s="2">
        <f>_xlfn.IFNA(VLOOKUP($A12,'EV Distribution'!$A$2:$B$1048576,2,FALSE),0)*('EV Characterization'!W$2-'EV Characterization'!W$3)</f>
        <v>1.8505806666666667</v>
      </c>
      <c r="X12" s="2">
        <f>_xlfn.IFNA(VLOOKUP($A12,'EV Distribution'!$A$2:$B$1048576,2,FALSE),0)*('EV Characterization'!X$2-'EV Characterization'!X$3)</f>
        <v>1.9680466666666665</v>
      </c>
      <c r="Y12" s="2">
        <f>_xlfn.IFNA(VLOOKUP($A12,'EV Distribution'!$A$2:$B$1048576,2,FALSE),0)*('EV Characterization'!Y$2-'EV Characterization'!Y$3)</f>
        <v>2.1440606666666668</v>
      </c>
    </row>
    <row r="13" spans="1:25" x14ac:dyDescent="0.3">
      <c r="A13">
        <v>23</v>
      </c>
      <c r="B13" s="2">
        <f>_xlfn.IFNA(VLOOKUP($A13,'EV Distribution'!$A$2:$B$1048576,2,FALSE),0)*('EV Characterization'!B$2-'EV Characterization'!B$3)</f>
        <v>2.2802793333333331</v>
      </c>
      <c r="C13" s="2">
        <f>_xlfn.IFNA(VLOOKUP($A13,'EV Distribution'!$A$2:$B$1048576,2,FALSE),0)*('EV Characterization'!C$2-'EV Characterization'!C$3)</f>
        <v>2.3961533333333334</v>
      </c>
      <c r="D13" s="2">
        <f>_xlfn.IFNA(VLOOKUP($A13,'EV Distribution'!$A$2:$B$1048576,2,FALSE),0)*('EV Characterization'!D$2-'EV Characterization'!D$3)</f>
        <v>2.5054866666666671</v>
      </c>
      <c r="E13" s="2">
        <f>_xlfn.IFNA(VLOOKUP($A13,'EV Distribution'!$A$2:$B$1048576,2,FALSE),0)*('EV Characterization'!E$2-'EV Characterization'!E$3)</f>
        <v>2.6563666666666665</v>
      </c>
      <c r="F13" s="2">
        <f>_xlfn.IFNA(VLOOKUP($A13,'EV Distribution'!$A$2:$B$1048576,2,FALSE),0)*('EV Characterization'!F$2-'EV Characterization'!F$3)</f>
        <v>2.7947333333333333</v>
      </c>
      <c r="G13" s="2">
        <f>_xlfn.IFNA(VLOOKUP($A13,'EV Distribution'!$A$2:$B$1048576,2,FALSE),0)*('EV Characterization'!G$2-'EV Characterization'!G$3)</f>
        <v>2.9020600000000001</v>
      </c>
      <c r="H13" s="2">
        <f>_xlfn.IFNA(VLOOKUP($A13,'EV Distribution'!$A$2:$B$1048576,2,FALSE),0)*('EV Characterization'!H$2-'EV Characterization'!H$3)</f>
        <v>2.8541733333333337</v>
      </c>
      <c r="I13" s="2">
        <f>_xlfn.IFNA(VLOOKUP($A13,'EV Distribution'!$A$2:$B$1048576,2,FALSE),0)*('EV Characterization'!I$2-'EV Characterization'!I$3)</f>
        <v>2.709613333333333</v>
      </c>
      <c r="J13" s="2">
        <f>_xlfn.IFNA(VLOOKUP($A13,'EV Distribution'!$A$2:$B$1048576,2,FALSE),0)*('EV Characterization'!J$2-'EV Characterization'!J$3)</f>
        <v>2.4063213333333331</v>
      </c>
      <c r="K13" s="2">
        <f>_xlfn.IFNA(VLOOKUP($A13,'EV Distribution'!$A$2:$B$1048576,2,FALSE),0)*('EV Characterization'!K$2-'EV Characterization'!K$3)</f>
        <v>3.6770813333333336</v>
      </c>
      <c r="L13" s="2">
        <f>_xlfn.IFNA(VLOOKUP($A13,'EV Distribution'!$A$2:$B$1048576,2,FALSE),0)*('EV Characterization'!L$2-'EV Characterization'!L$3)</f>
        <v>3.6047499999999997</v>
      </c>
      <c r="M13" s="2">
        <f>_xlfn.IFNA(VLOOKUP($A13,'EV Distribution'!$A$2:$B$1048576,2,FALSE),0)*('EV Characterization'!M$2-'EV Characterization'!M$3)</f>
        <v>3.4651446666666668</v>
      </c>
      <c r="N13" s="2">
        <f>_xlfn.IFNA(VLOOKUP($A13,'EV Distribution'!$A$2:$B$1048576,2,FALSE),0)*('EV Characterization'!N$2-'EV Characterization'!N$3)</f>
        <v>3.2290160000000001</v>
      </c>
      <c r="O13" s="2">
        <f>_xlfn.IFNA(VLOOKUP($A13,'EV Distribution'!$A$2:$B$1048576,2,FALSE),0)*('EV Characterization'!O$2-'EV Characterization'!O$3)</f>
        <v>3.0769560000000005</v>
      </c>
      <c r="P13" s="2">
        <f>_xlfn.IFNA(VLOOKUP($A13,'EV Distribution'!$A$2:$B$1048576,2,FALSE),0)*('EV Characterization'!P$2-'EV Characterization'!P$3)</f>
        <v>2.9796879999999994</v>
      </c>
      <c r="Q13" s="2">
        <f>_xlfn.IFNA(VLOOKUP($A13,'EV Distribution'!$A$2:$B$1048576,2,FALSE),0)*('EV Characterization'!Q$2-'EV Characterization'!Q$3)</f>
        <v>2.8099539999999998</v>
      </c>
      <c r="R13" s="2">
        <f>_xlfn.IFNA(VLOOKUP($A13,'EV Distribution'!$A$2:$B$1048576,2,FALSE),0)*('EV Characterization'!R$2-'EV Characterization'!R$3)</f>
        <v>2.7170773333333336</v>
      </c>
      <c r="S13" s="2">
        <f>_xlfn.IFNA(VLOOKUP($A13,'EV Distribution'!$A$2:$B$1048576,2,FALSE),0)*('EV Characterization'!S$2-'EV Characterization'!S$3)</f>
        <v>2.6186980000000002</v>
      </c>
      <c r="T13" s="2">
        <f>_xlfn.IFNA(VLOOKUP($A13,'EV Distribution'!$A$2:$B$1048576,2,FALSE),0)*('EV Characterization'!T$2-'EV Characterization'!T$3)</f>
        <v>1.5886866666666668</v>
      </c>
      <c r="U13" s="2">
        <f>_xlfn.IFNA(VLOOKUP($A13,'EV Distribution'!$A$2:$B$1048576,2,FALSE),0)*('EV Characterization'!U$2-'EV Characterization'!U$3)</f>
        <v>1.6707553333333331</v>
      </c>
      <c r="V13" s="2">
        <f>_xlfn.IFNA(VLOOKUP($A13,'EV Distribution'!$A$2:$B$1048576,2,FALSE),0)*('EV Characterization'!V$2-'EV Characterization'!V$3)</f>
        <v>1.7617613333333333</v>
      </c>
      <c r="W13" s="2">
        <f>_xlfn.IFNA(VLOOKUP($A13,'EV Distribution'!$A$2:$B$1048576,2,FALSE),0)*('EV Characterization'!W$2-'EV Characterization'!W$3)</f>
        <v>1.8505806666666667</v>
      </c>
      <c r="X13" s="2">
        <f>_xlfn.IFNA(VLOOKUP($A13,'EV Distribution'!$A$2:$B$1048576,2,FALSE),0)*('EV Characterization'!X$2-'EV Characterization'!X$3)</f>
        <v>1.9680466666666665</v>
      </c>
      <c r="Y13" s="2">
        <f>_xlfn.IFNA(VLOOKUP($A13,'EV Distribution'!$A$2:$B$1048576,2,FALSE),0)*('EV Characterization'!Y$2-'EV Characterization'!Y$3)</f>
        <v>2.1440606666666668</v>
      </c>
    </row>
    <row r="14" spans="1:25" x14ac:dyDescent="0.3">
      <c r="A14">
        <v>24</v>
      </c>
      <c r="B14" s="2">
        <f>_xlfn.IFNA(VLOOKUP($A14,'EV Distribution'!$A$2:$B$1048576,2,FALSE),0)*('EV Characterization'!B$2-'EV Characterization'!B$3)</f>
        <v>2.2802793333333331</v>
      </c>
      <c r="C14" s="2">
        <f>_xlfn.IFNA(VLOOKUP($A14,'EV Distribution'!$A$2:$B$1048576,2,FALSE),0)*('EV Characterization'!C$2-'EV Characterization'!C$3)</f>
        <v>2.3961533333333334</v>
      </c>
      <c r="D14" s="2">
        <f>_xlfn.IFNA(VLOOKUP($A14,'EV Distribution'!$A$2:$B$1048576,2,FALSE),0)*('EV Characterization'!D$2-'EV Characterization'!D$3)</f>
        <v>2.5054866666666671</v>
      </c>
      <c r="E14" s="2">
        <f>_xlfn.IFNA(VLOOKUP($A14,'EV Distribution'!$A$2:$B$1048576,2,FALSE),0)*('EV Characterization'!E$2-'EV Characterization'!E$3)</f>
        <v>2.6563666666666665</v>
      </c>
      <c r="F14" s="2">
        <f>_xlfn.IFNA(VLOOKUP($A14,'EV Distribution'!$A$2:$B$1048576,2,FALSE),0)*('EV Characterization'!F$2-'EV Characterization'!F$3)</f>
        <v>2.7947333333333333</v>
      </c>
      <c r="G14" s="2">
        <f>_xlfn.IFNA(VLOOKUP($A14,'EV Distribution'!$A$2:$B$1048576,2,FALSE),0)*('EV Characterization'!G$2-'EV Characterization'!G$3)</f>
        <v>2.9020600000000001</v>
      </c>
      <c r="H14" s="2">
        <f>_xlfn.IFNA(VLOOKUP($A14,'EV Distribution'!$A$2:$B$1048576,2,FALSE),0)*('EV Characterization'!H$2-'EV Characterization'!H$3)</f>
        <v>2.8541733333333337</v>
      </c>
      <c r="I14" s="2">
        <f>_xlfn.IFNA(VLOOKUP($A14,'EV Distribution'!$A$2:$B$1048576,2,FALSE),0)*('EV Characterization'!I$2-'EV Characterization'!I$3)</f>
        <v>2.709613333333333</v>
      </c>
      <c r="J14" s="2">
        <f>_xlfn.IFNA(VLOOKUP($A14,'EV Distribution'!$A$2:$B$1048576,2,FALSE),0)*('EV Characterization'!J$2-'EV Characterization'!J$3)</f>
        <v>2.4063213333333331</v>
      </c>
      <c r="K14" s="2">
        <f>_xlfn.IFNA(VLOOKUP($A14,'EV Distribution'!$A$2:$B$1048576,2,FALSE),0)*('EV Characterization'!K$2-'EV Characterization'!K$3)</f>
        <v>3.6770813333333336</v>
      </c>
      <c r="L14" s="2">
        <f>_xlfn.IFNA(VLOOKUP($A14,'EV Distribution'!$A$2:$B$1048576,2,FALSE),0)*('EV Characterization'!L$2-'EV Characterization'!L$3)</f>
        <v>3.6047499999999997</v>
      </c>
      <c r="M14" s="2">
        <f>_xlfn.IFNA(VLOOKUP($A14,'EV Distribution'!$A$2:$B$1048576,2,FALSE),0)*('EV Characterization'!M$2-'EV Characterization'!M$3)</f>
        <v>3.4651446666666668</v>
      </c>
      <c r="N14" s="2">
        <f>_xlfn.IFNA(VLOOKUP($A14,'EV Distribution'!$A$2:$B$1048576,2,FALSE),0)*('EV Characterization'!N$2-'EV Characterization'!N$3)</f>
        <v>3.2290160000000001</v>
      </c>
      <c r="O14" s="2">
        <f>_xlfn.IFNA(VLOOKUP($A14,'EV Distribution'!$A$2:$B$1048576,2,FALSE),0)*('EV Characterization'!O$2-'EV Characterization'!O$3)</f>
        <v>3.0769560000000005</v>
      </c>
      <c r="P14" s="2">
        <f>_xlfn.IFNA(VLOOKUP($A14,'EV Distribution'!$A$2:$B$1048576,2,FALSE),0)*('EV Characterization'!P$2-'EV Characterization'!P$3)</f>
        <v>2.9796879999999994</v>
      </c>
      <c r="Q14" s="2">
        <f>_xlfn.IFNA(VLOOKUP($A14,'EV Distribution'!$A$2:$B$1048576,2,FALSE),0)*('EV Characterization'!Q$2-'EV Characterization'!Q$3)</f>
        <v>2.8099539999999998</v>
      </c>
      <c r="R14" s="2">
        <f>_xlfn.IFNA(VLOOKUP($A14,'EV Distribution'!$A$2:$B$1048576,2,FALSE),0)*('EV Characterization'!R$2-'EV Characterization'!R$3)</f>
        <v>2.7170773333333336</v>
      </c>
      <c r="S14" s="2">
        <f>_xlfn.IFNA(VLOOKUP($A14,'EV Distribution'!$A$2:$B$1048576,2,FALSE),0)*('EV Characterization'!S$2-'EV Characterization'!S$3)</f>
        <v>2.6186980000000002</v>
      </c>
      <c r="T14" s="2">
        <f>_xlfn.IFNA(VLOOKUP($A14,'EV Distribution'!$A$2:$B$1048576,2,FALSE),0)*('EV Characterization'!T$2-'EV Characterization'!T$3)</f>
        <v>1.5886866666666668</v>
      </c>
      <c r="U14" s="2">
        <f>_xlfn.IFNA(VLOOKUP($A14,'EV Distribution'!$A$2:$B$1048576,2,FALSE),0)*('EV Characterization'!U$2-'EV Characterization'!U$3)</f>
        <v>1.6707553333333331</v>
      </c>
      <c r="V14" s="2">
        <f>_xlfn.IFNA(VLOOKUP($A14,'EV Distribution'!$A$2:$B$1048576,2,FALSE),0)*('EV Characterization'!V$2-'EV Characterization'!V$3)</f>
        <v>1.7617613333333333</v>
      </c>
      <c r="W14" s="2">
        <f>_xlfn.IFNA(VLOOKUP($A14,'EV Distribution'!$A$2:$B$1048576,2,FALSE),0)*('EV Characterization'!W$2-'EV Characterization'!W$3)</f>
        <v>1.8505806666666667</v>
      </c>
      <c r="X14" s="2">
        <f>_xlfn.IFNA(VLOOKUP($A14,'EV Distribution'!$A$2:$B$1048576,2,FALSE),0)*('EV Characterization'!X$2-'EV Characterization'!X$3)</f>
        <v>1.9680466666666665</v>
      </c>
      <c r="Y14" s="2">
        <f>_xlfn.IFNA(VLOOKUP($A14,'EV Distribution'!$A$2:$B$1048576,2,FALSE),0)*('EV Characterization'!Y$2-'EV Characterization'!Y$3)</f>
        <v>2.1440606666666668</v>
      </c>
    </row>
    <row r="15" spans="1:25" x14ac:dyDescent="0.3">
      <c r="A15">
        <v>25</v>
      </c>
      <c r="B15" s="2">
        <f>_xlfn.IFNA(VLOOKUP($A15,'EV Distribution'!$A$2:$B$1048576,2,FALSE),0)*('EV Characterization'!B$2-'EV Characterization'!B$3)</f>
        <v>2.2802793333333331</v>
      </c>
      <c r="C15" s="2">
        <f>_xlfn.IFNA(VLOOKUP($A15,'EV Distribution'!$A$2:$B$1048576,2,FALSE),0)*('EV Characterization'!C$2-'EV Characterization'!C$3)</f>
        <v>2.3961533333333334</v>
      </c>
      <c r="D15" s="2">
        <f>_xlfn.IFNA(VLOOKUP($A15,'EV Distribution'!$A$2:$B$1048576,2,FALSE),0)*('EV Characterization'!D$2-'EV Characterization'!D$3)</f>
        <v>2.5054866666666671</v>
      </c>
      <c r="E15" s="2">
        <f>_xlfn.IFNA(VLOOKUP($A15,'EV Distribution'!$A$2:$B$1048576,2,FALSE),0)*('EV Characterization'!E$2-'EV Characterization'!E$3)</f>
        <v>2.6563666666666665</v>
      </c>
      <c r="F15" s="2">
        <f>_xlfn.IFNA(VLOOKUP($A15,'EV Distribution'!$A$2:$B$1048576,2,FALSE),0)*('EV Characterization'!F$2-'EV Characterization'!F$3)</f>
        <v>2.7947333333333333</v>
      </c>
      <c r="G15" s="2">
        <f>_xlfn.IFNA(VLOOKUP($A15,'EV Distribution'!$A$2:$B$1048576,2,FALSE),0)*('EV Characterization'!G$2-'EV Characterization'!G$3)</f>
        <v>2.9020600000000001</v>
      </c>
      <c r="H15" s="2">
        <f>_xlfn.IFNA(VLOOKUP($A15,'EV Distribution'!$A$2:$B$1048576,2,FALSE),0)*('EV Characterization'!H$2-'EV Characterization'!H$3)</f>
        <v>2.8541733333333337</v>
      </c>
      <c r="I15" s="2">
        <f>_xlfn.IFNA(VLOOKUP($A15,'EV Distribution'!$A$2:$B$1048576,2,FALSE),0)*('EV Characterization'!I$2-'EV Characterization'!I$3)</f>
        <v>2.709613333333333</v>
      </c>
      <c r="J15" s="2">
        <f>_xlfn.IFNA(VLOOKUP($A15,'EV Distribution'!$A$2:$B$1048576,2,FALSE),0)*('EV Characterization'!J$2-'EV Characterization'!J$3)</f>
        <v>2.4063213333333331</v>
      </c>
      <c r="K15" s="2">
        <f>_xlfn.IFNA(VLOOKUP($A15,'EV Distribution'!$A$2:$B$1048576,2,FALSE),0)*('EV Characterization'!K$2-'EV Characterization'!K$3)</f>
        <v>3.6770813333333336</v>
      </c>
      <c r="L15" s="2">
        <f>_xlfn.IFNA(VLOOKUP($A15,'EV Distribution'!$A$2:$B$1048576,2,FALSE),0)*('EV Characterization'!L$2-'EV Characterization'!L$3)</f>
        <v>3.6047499999999997</v>
      </c>
      <c r="M15" s="2">
        <f>_xlfn.IFNA(VLOOKUP($A15,'EV Distribution'!$A$2:$B$1048576,2,FALSE),0)*('EV Characterization'!M$2-'EV Characterization'!M$3)</f>
        <v>3.4651446666666668</v>
      </c>
      <c r="N15" s="2">
        <f>_xlfn.IFNA(VLOOKUP($A15,'EV Distribution'!$A$2:$B$1048576,2,FALSE),0)*('EV Characterization'!N$2-'EV Characterization'!N$3)</f>
        <v>3.2290160000000001</v>
      </c>
      <c r="O15" s="2">
        <f>_xlfn.IFNA(VLOOKUP($A15,'EV Distribution'!$A$2:$B$1048576,2,FALSE),0)*('EV Characterization'!O$2-'EV Characterization'!O$3)</f>
        <v>3.0769560000000005</v>
      </c>
      <c r="P15" s="2">
        <f>_xlfn.IFNA(VLOOKUP($A15,'EV Distribution'!$A$2:$B$1048576,2,FALSE),0)*('EV Characterization'!P$2-'EV Characterization'!P$3)</f>
        <v>2.9796879999999994</v>
      </c>
      <c r="Q15" s="2">
        <f>_xlfn.IFNA(VLOOKUP($A15,'EV Distribution'!$A$2:$B$1048576,2,FALSE),0)*('EV Characterization'!Q$2-'EV Characterization'!Q$3)</f>
        <v>2.8099539999999998</v>
      </c>
      <c r="R15" s="2">
        <f>_xlfn.IFNA(VLOOKUP($A15,'EV Distribution'!$A$2:$B$1048576,2,FALSE),0)*('EV Characterization'!R$2-'EV Characterization'!R$3)</f>
        <v>2.7170773333333336</v>
      </c>
      <c r="S15" s="2">
        <f>_xlfn.IFNA(VLOOKUP($A15,'EV Distribution'!$A$2:$B$1048576,2,FALSE),0)*('EV Characterization'!S$2-'EV Characterization'!S$3)</f>
        <v>2.6186980000000002</v>
      </c>
      <c r="T15" s="2">
        <f>_xlfn.IFNA(VLOOKUP($A15,'EV Distribution'!$A$2:$B$1048576,2,FALSE),0)*('EV Characterization'!T$2-'EV Characterization'!T$3)</f>
        <v>1.5886866666666668</v>
      </c>
      <c r="U15" s="2">
        <f>_xlfn.IFNA(VLOOKUP($A15,'EV Distribution'!$A$2:$B$1048576,2,FALSE),0)*('EV Characterization'!U$2-'EV Characterization'!U$3)</f>
        <v>1.6707553333333331</v>
      </c>
      <c r="V15" s="2">
        <f>_xlfn.IFNA(VLOOKUP($A15,'EV Distribution'!$A$2:$B$1048576,2,FALSE),0)*('EV Characterization'!V$2-'EV Characterization'!V$3)</f>
        <v>1.7617613333333333</v>
      </c>
      <c r="W15" s="2">
        <f>_xlfn.IFNA(VLOOKUP($A15,'EV Distribution'!$A$2:$B$1048576,2,FALSE),0)*('EV Characterization'!W$2-'EV Characterization'!W$3)</f>
        <v>1.8505806666666667</v>
      </c>
      <c r="X15" s="2">
        <f>_xlfn.IFNA(VLOOKUP($A15,'EV Distribution'!$A$2:$B$1048576,2,FALSE),0)*('EV Characterization'!X$2-'EV Characterization'!X$3)</f>
        <v>1.9680466666666665</v>
      </c>
      <c r="Y15" s="2">
        <f>_xlfn.IFNA(VLOOKUP($A15,'EV Distribution'!$A$2:$B$1048576,2,FALSE),0)*('EV Characterization'!Y$2-'EV Characterization'!Y$3)</f>
        <v>2.1440606666666668</v>
      </c>
    </row>
    <row r="16" spans="1:25" x14ac:dyDescent="0.3">
      <c r="A16">
        <v>26</v>
      </c>
      <c r="B16" s="2">
        <f>_xlfn.IFNA(VLOOKUP($A16,'EV Distribution'!$A$2:$B$1048576,2,FALSE),0)*('EV Characterization'!B$2-'EV Characterization'!B$3)</f>
        <v>2.2802793333333331</v>
      </c>
      <c r="C16" s="2">
        <f>_xlfn.IFNA(VLOOKUP($A16,'EV Distribution'!$A$2:$B$1048576,2,FALSE),0)*('EV Characterization'!C$2-'EV Characterization'!C$3)</f>
        <v>2.3961533333333334</v>
      </c>
      <c r="D16" s="2">
        <f>_xlfn.IFNA(VLOOKUP($A16,'EV Distribution'!$A$2:$B$1048576,2,FALSE),0)*('EV Characterization'!D$2-'EV Characterization'!D$3)</f>
        <v>2.5054866666666671</v>
      </c>
      <c r="E16" s="2">
        <f>_xlfn.IFNA(VLOOKUP($A16,'EV Distribution'!$A$2:$B$1048576,2,FALSE),0)*('EV Characterization'!E$2-'EV Characterization'!E$3)</f>
        <v>2.6563666666666665</v>
      </c>
      <c r="F16" s="2">
        <f>_xlfn.IFNA(VLOOKUP($A16,'EV Distribution'!$A$2:$B$1048576,2,FALSE),0)*('EV Characterization'!F$2-'EV Characterization'!F$3)</f>
        <v>2.7947333333333333</v>
      </c>
      <c r="G16" s="2">
        <f>_xlfn.IFNA(VLOOKUP($A16,'EV Distribution'!$A$2:$B$1048576,2,FALSE),0)*('EV Characterization'!G$2-'EV Characterization'!G$3)</f>
        <v>2.9020600000000001</v>
      </c>
      <c r="H16" s="2">
        <f>_xlfn.IFNA(VLOOKUP($A16,'EV Distribution'!$A$2:$B$1048576,2,FALSE),0)*('EV Characterization'!H$2-'EV Characterization'!H$3)</f>
        <v>2.8541733333333337</v>
      </c>
      <c r="I16" s="2">
        <f>_xlfn.IFNA(VLOOKUP($A16,'EV Distribution'!$A$2:$B$1048576,2,FALSE),0)*('EV Characterization'!I$2-'EV Characterization'!I$3)</f>
        <v>2.709613333333333</v>
      </c>
      <c r="J16" s="2">
        <f>_xlfn.IFNA(VLOOKUP($A16,'EV Distribution'!$A$2:$B$1048576,2,FALSE),0)*('EV Characterization'!J$2-'EV Characterization'!J$3)</f>
        <v>2.4063213333333331</v>
      </c>
      <c r="K16" s="2">
        <f>_xlfn.IFNA(VLOOKUP($A16,'EV Distribution'!$A$2:$B$1048576,2,FALSE),0)*('EV Characterization'!K$2-'EV Characterization'!K$3)</f>
        <v>3.6770813333333336</v>
      </c>
      <c r="L16" s="2">
        <f>_xlfn.IFNA(VLOOKUP($A16,'EV Distribution'!$A$2:$B$1048576,2,FALSE),0)*('EV Characterization'!L$2-'EV Characterization'!L$3)</f>
        <v>3.6047499999999997</v>
      </c>
      <c r="M16" s="2">
        <f>_xlfn.IFNA(VLOOKUP($A16,'EV Distribution'!$A$2:$B$1048576,2,FALSE),0)*('EV Characterization'!M$2-'EV Characterization'!M$3)</f>
        <v>3.4651446666666668</v>
      </c>
      <c r="N16" s="2">
        <f>_xlfn.IFNA(VLOOKUP($A16,'EV Distribution'!$A$2:$B$1048576,2,FALSE),0)*('EV Characterization'!N$2-'EV Characterization'!N$3)</f>
        <v>3.2290160000000001</v>
      </c>
      <c r="O16" s="2">
        <f>_xlfn.IFNA(VLOOKUP($A16,'EV Distribution'!$A$2:$B$1048576,2,FALSE),0)*('EV Characterization'!O$2-'EV Characterization'!O$3)</f>
        <v>3.0769560000000005</v>
      </c>
      <c r="P16" s="2">
        <f>_xlfn.IFNA(VLOOKUP($A16,'EV Distribution'!$A$2:$B$1048576,2,FALSE),0)*('EV Characterization'!P$2-'EV Characterization'!P$3)</f>
        <v>2.9796879999999994</v>
      </c>
      <c r="Q16" s="2">
        <f>_xlfn.IFNA(VLOOKUP($A16,'EV Distribution'!$A$2:$B$1048576,2,FALSE),0)*('EV Characterization'!Q$2-'EV Characterization'!Q$3)</f>
        <v>2.8099539999999998</v>
      </c>
      <c r="R16" s="2">
        <f>_xlfn.IFNA(VLOOKUP($A16,'EV Distribution'!$A$2:$B$1048576,2,FALSE),0)*('EV Characterization'!R$2-'EV Characterization'!R$3)</f>
        <v>2.7170773333333336</v>
      </c>
      <c r="S16" s="2">
        <f>_xlfn.IFNA(VLOOKUP($A16,'EV Distribution'!$A$2:$B$1048576,2,FALSE),0)*('EV Characterization'!S$2-'EV Characterization'!S$3)</f>
        <v>2.6186980000000002</v>
      </c>
      <c r="T16" s="2">
        <f>_xlfn.IFNA(VLOOKUP($A16,'EV Distribution'!$A$2:$B$1048576,2,FALSE),0)*('EV Characterization'!T$2-'EV Characterization'!T$3)</f>
        <v>1.5886866666666668</v>
      </c>
      <c r="U16" s="2">
        <f>_xlfn.IFNA(VLOOKUP($A16,'EV Distribution'!$A$2:$B$1048576,2,FALSE),0)*('EV Characterization'!U$2-'EV Characterization'!U$3)</f>
        <v>1.6707553333333331</v>
      </c>
      <c r="V16" s="2">
        <f>_xlfn.IFNA(VLOOKUP($A16,'EV Distribution'!$A$2:$B$1048576,2,FALSE),0)*('EV Characterization'!V$2-'EV Characterization'!V$3)</f>
        <v>1.7617613333333333</v>
      </c>
      <c r="W16" s="2">
        <f>_xlfn.IFNA(VLOOKUP($A16,'EV Distribution'!$A$2:$B$1048576,2,FALSE),0)*('EV Characterization'!W$2-'EV Characterization'!W$3)</f>
        <v>1.8505806666666667</v>
      </c>
      <c r="X16" s="2">
        <f>_xlfn.IFNA(VLOOKUP($A16,'EV Distribution'!$A$2:$B$1048576,2,FALSE),0)*('EV Characterization'!X$2-'EV Characterization'!X$3)</f>
        <v>1.9680466666666665</v>
      </c>
      <c r="Y16" s="2">
        <f>_xlfn.IFNA(VLOOKUP($A16,'EV Distribution'!$A$2:$B$1048576,2,FALSE),0)*('EV Characterization'!Y$2-'EV Characterization'!Y$3)</f>
        <v>2.1440606666666668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3C77-CD69-489E-8198-B361F0412E2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3">
        <f>AVERAGE('[2]Csr, Winter'!B$2:B$6)</f>
        <v>74.363340506842292</v>
      </c>
      <c r="C2" s="3">
        <f>AVERAGE('[2]Csr, Winter'!C$2:C$6)</f>
        <v>71.242898111983521</v>
      </c>
      <c r="D2" s="3">
        <f>AVERAGE('[2]Csr, Winter'!D$2:D$6)</f>
        <v>67.258067242094612</v>
      </c>
      <c r="E2" s="3">
        <f>AVERAGE('[2]Csr, Winter'!E$2:E$6)</f>
        <v>71.242898111983521</v>
      </c>
      <c r="F2" s="3">
        <f>AVERAGE('[2]Csr, Winter'!F$2:F$6)</f>
        <v>70.542743447209119</v>
      </c>
      <c r="G2" s="3">
        <f>AVERAGE('[2]Csr, Winter'!G$2:G$6)</f>
        <v>74.968412439363391</v>
      </c>
      <c r="H2" s="3">
        <f>AVERAGE('[2]Csr, Winter'!H$2:H$6)</f>
        <v>78.235800874977286</v>
      </c>
      <c r="I2" s="3">
        <f>AVERAGE('[2]Csr, Winter'!I$2:I$6)</f>
        <v>36.822949036283646</v>
      </c>
      <c r="J2" s="3">
        <f>AVERAGE('[2]Csr, Winter'!J$2:J$6)</f>
        <v>21.843096764011445</v>
      </c>
      <c r="K2" s="3">
        <f>AVERAGE('[2]Csr, Winter'!K$2:K$6)</f>
        <v>10.519607741116712</v>
      </c>
      <c r="L2" s="3">
        <f>AVERAGE('[2]Csr, Winter'!L$2:L$6)</f>
        <v>14.236478183746282</v>
      </c>
      <c r="M2" s="3">
        <f>AVERAGE('[2]Csr, Winter'!M$2:M$6)</f>
        <v>13.570899057973079</v>
      </c>
      <c r="N2" s="3">
        <f>AVERAGE('[2]Csr, Winter'!N$2:N$6)</f>
        <v>16.769136415584569</v>
      </c>
      <c r="O2" s="3">
        <f>AVERAGE('[2]Csr, Winter'!O$2:O$6)</f>
        <v>19.03383422016352</v>
      </c>
      <c r="P2" s="3">
        <f>AVERAGE('[2]Csr, Winter'!P$2:P$6)</f>
        <v>22.638334161039172</v>
      </c>
      <c r="Q2" s="3">
        <f>AVERAGE('[2]Csr, Winter'!Q$2:Q$6)</f>
        <v>23.390352134315386</v>
      </c>
      <c r="R2" s="3">
        <f>AVERAGE('[2]Csr, Winter'!R$2:R$6)</f>
        <v>21.765301801258737</v>
      </c>
      <c r="S2" s="3">
        <f>AVERAGE('[2]Csr, Winter'!S$2:S$6)</f>
        <v>13.475816325719766</v>
      </c>
      <c r="T2" s="3">
        <f>AVERAGE('[2]Csr, Winter'!T$2:T$6)</f>
        <v>17.452003310858377</v>
      </c>
      <c r="U2" s="3">
        <f>AVERAGE('[2]Csr, Winter'!U$2:U$6)</f>
        <v>17.987924165377056</v>
      </c>
      <c r="V2" s="3">
        <f>AVERAGE('[2]Csr, Winter'!V$2:V$6)</f>
        <v>11.582805565403776</v>
      </c>
      <c r="W2" s="3">
        <f>AVERAGE('[2]Csr, Winter'!W$2:W$6)</f>
        <v>11.453147294149256</v>
      </c>
      <c r="X2" s="3">
        <f>AVERAGE('[2]Csr, Winter'!X$2:X$6)</f>
        <v>23.787970832829245</v>
      </c>
      <c r="Y2" s="3">
        <f>AVERAGE('[2]Csr, Winter'!Y$2:Y$6)</f>
        <v>48.552700642442538</v>
      </c>
    </row>
    <row r="3" spans="1:25" x14ac:dyDescent="0.3">
      <c r="A3">
        <v>3</v>
      </c>
      <c r="B3" s="3">
        <f>AVERAGE('[2]Csr, Winter'!B$2:B$6)</f>
        <v>74.363340506842292</v>
      </c>
      <c r="C3" s="3">
        <f>AVERAGE('[2]Csr, Winter'!C$2:C$6)</f>
        <v>71.242898111983521</v>
      </c>
      <c r="D3" s="3">
        <f>AVERAGE('[2]Csr, Winter'!D$2:D$6)</f>
        <v>67.258067242094612</v>
      </c>
      <c r="E3" s="3">
        <f>AVERAGE('[2]Csr, Winter'!E$2:E$6)</f>
        <v>71.242898111983521</v>
      </c>
      <c r="F3" s="3">
        <f>AVERAGE('[2]Csr, Winter'!F$2:F$6)</f>
        <v>70.542743447209119</v>
      </c>
      <c r="G3" s="3">
        <f>AVERAGE('[2]Csr, Winter'!G$2:G$6)</f>
        <v>74.968412439363391</v>
      </c>
      <c r="H3" s="3">
        <f>AVERAGE('[2]Csr, Winter'!H$2:H$6)</f>
        <v>78.235800874977286</v>
      </c>
      <c r="I3" s="3">
        <f>AVERAGE('[2]Csr, Winter'!I$2:I$6)</f>
        <v>36.822949036283646</v>
      </c>
      <c r="J3" s="3">
        <f>AVERAGE('[2]Csr, Winter'!J$2:J$6)</f>
        <v>21.843096764011445</v>
      </c>
      <c r="K3" s="3">
        <f>AVERAGE('[2]Csr, Winter'!K$2:K$6)</f>
        <v>10.519607741116712</v>
      </c>
      <c r="L3" s="3">
        <f>AVERAGE('[2]Csr, Winter'!L$2:L$6)</f>
        <v>14.236478183746282</v>
      </c>
      <c r="M3" s="3">
        <f>AVERAGE('[2]Csr, Winter'!M$2:M$6)</f>
        <v>13.570899057973079</v>
      </c>
      <c r="N3" s="3">
        <f>AVERAGE('[2]Csr, Winter'!N$2:N$6)</f>
        <v>16.769136415584569</v>
      </c>
      <c r="O3" s="3">
        <f>AVERAGE('[2]Csr, Winter'!O$2:O$6)</f>
        <v>19.03383422016352</v>
      </c>
      <c r="P3" s="3">
        <f>AVERAGE('[2]Csr, Winter'!P$2:P$6)</f>
        <v>22.638334161039172</v>
      </c>
      <c r="Q3" s="3">
        <f>AVERAGE('[2]Csr, Winter'!Q$2:Q$6)</f>
        <v>23.390352134315386</v>
      </c>
      <c r="R3" s="3">
        <f>AVERAGE('[2]Csr, Winter'!R$2:R$6)</f>
        <v>21.765301801258737</v>
      </c>
      <c r="S3" s="3">
        <f>AVERAGE('[2]Csr, Winter'!S$2:S$6)</f>
        <v>13.475816325719766</v>
      </c>
      <c r="T3" s="3">
        <f>AVERAGE('[2]Csr, Winter'!T$2:T$6)</f>
        <v>17.452003310858377</v>
      </c>
      <c r="U3" s="3">
        <f>AVERAGE('[2]Csr, Winter'!U$2:U$6)</f>
        <v>17.987924165377056</v>
      </c>
      <c r="V3" s="3">
        <f>AVERAGE('[2]Csr, Winter'!V$2:V$6)</f>
        <v>11.582805565403776</v>
      </c>
      <c r="W3" s="3">
        <f>AVERAGE('[2]Csr, Winter'!W$2:W$6)</f>
        <v>11.453147294149256</v>
      </c>
      <c r="X3" s="3">
        <f>AVERAGE('[2]Csr, Winter'!X$2:X$6)</f>
        <v>23.787970832829245</v>
      </c>
      <c r="Y3" s="3">
        <f>AVERAGE('[2]Csr, Winter'!Y$2:Y$6)</f>
        <v>48.552700642442538</v>
      </c>
    </row>
    <row r="4" spans="1:25" x14ac:dyDescent="0.3">
      <c r="A4">
        <v>4</v>
      </c>
      <c r="B4" s="3">
        <f>AVERAGE('[2]Csr, Winter'!B$2:B$6)</f>
        <v>74.363340506842292</v>
      </c>
      <c r="C4" s="3">
        <f>AVERAGE('[2]Csr, Winter'!C$2:C$6)</f>
        <v>71.242898111983521</v>
      </c>
      <c r="D4" s="3">
        <f>AVERAGE('[2]Csr, Winter'!D$2:D$6)</f>
        <v>67.258067242094612</v>
      </c>
      <c r="E4" s="3">
        <f>AVERAGE('[2]Csr, Winter'!E$2:E$6)</f>
        <v>71.242898111983521</v>
      </c>
      <c r="F4" s="3">
        <f>AVERAGE('[2]Csr, Winter'!F$2:F$6)</f>
        <v>70.542743447209119</v>
      </c>
      <c r="G4" s="3">
        <f>AVERAGE('[2]Csr, Winter'!G$2:G$6)</f>
        <v>74.968412439363391</v>
      </c>
      <c r="H4" s="3">
        <f>AVERAGE('[2]Csr, Winter'!H$2:H$6)</f>
        <v>78.235800874977286</v>
      </c>
      <c r="I4" s="3">
        <f>AVERAGE('[2]Csr, Winter'!I$2:I$6)</f>
        <v>36.822949036283646</v>
      </c>
      <c r="J4" s="3">
        <f>AVERAGE('[2]Csr, Winter'!J$2:J$6)</f>
        <v>21.843096764011445</v>
      </c>
      <c r="K4" s="3">
        <f>AVERAGE('[2]Csr, Winter'!K$2:K$6)</f>
        <v>10.519607741116712</v>
      </c>
      <c r="L4" s="3">
        <f>AVERAGE('[2]Csr, Winter'!L$2:L$6)</f>
        <v>14.236478183746282</v>
      </c>
      <c r="M4" s="3">
        <f>AVERAGE('[2]Csr, Winter'!M$2:M$6)</f>
        <v>13.570899057973079</v>
      </c>
      <c r="N4" s="3">
        <f>AVERAGE('[2]Csr, Winter'!N$2:N$6)</f>
        <v>16.769136415584569</v>
      </c>
      <c r="O4" s="3">
        <f>AVERAGE('[2]Csr, Winter'!O$2:O$6)</f>
        <v>19.03383422016352</v>
      </c>
      <c r="P4" s="3">
        <f>AVERAGE('[2]Csr, Winter'!P$2:P$6)</f>
        <v>22.638334161039172</v>
      </c>
      <c r="Q4" s="3">
        <f>AVERAGE('[2]Csr, Winter'!Q$2:Q$6)</f>
        <v>23.390352134315386</v>
      </c>
      <c r="R4" s="3">
        <f>AVERAGE('[2]Csr, Winter'!R$2:R$6)</f>
        <v>21.765301801258737</v>
      </c>
      <c r="S4" s="3">
        <f>AVERAGE('[2]Csr, Winter'!S$2:S$6)</f>
        <v>13.475816325719766</v>
      </c>
      <c r="T4" s="3">
        <f>AVERAGE('[2]Csr, Winter'!T$2:T$6)</f>
        <v>17.452003310858377</v>
      </c>
      <c r="U4" s="3">
        <f>AVERAGE('[2]Csr, Winter'!U$2:U$6)</f>
        <v>17.987924165377056</v>
      </c>
      <c r="V4" s="3">
        <f>AVERAGE('[2]Csr, Winter'!V$2:V$6)</f>
        <v>11.582805565403776</v>
      </c>
      <c r="W4" s="3">
        <f>AVERAGE('[2]Csr, Winter'!W$2:W$6)</f>
        <v>11.453147294149256</v>
      </c>
      <c r="X4" s="3">
        <f>AVERAGE('[2]Csr, Winter'!X$2:X$6)</f>
        <v>23.787970832829245</v>
      </c>
      <c r="Y4" s="3">
        <f>AVERAGE('[2]Csr, Winter'!Y$2:Y$6)</f>
        <v>48.552700642442538</v>
      </c>
    </row>
    <row r="5" spans="1:25" x14ac:dyDescent="0.3">
      <c r="A5">
        <v>5</v>
      </c>
      <c r="B5" s="3">
        <f>AVERAGE('[2]Csr, Winter'!B$2:B$6)</f>
        <v>74.363340506842292</v>
      </c>
      <c r="C5" s="3">
        <f>AVERAGE('[2]Csr, Winter'!C$2:C$6)</f>
        <v>71.242898111983521</v>
      </c>
      <c r="D5" s="3">
        <f>AVERAGE('[2]Csr, Winter'!D$2:D$6)</f>
        <v>67.258067242094612</v>
      </c>
      <c r="E5" s="3">
        <f>AVERAGE('[2]Csr, Winter'!E$2:E$6)</f>
        <v>71.242898111983521</v>
      </c>
      <c r="F5" s="3">
        <f>AVERAGE('[2]Csr, Winter'!F$2:F$6)</f>
        <v>70.542743447209119</v>
      </c>
      <c r="G5" s="3">
        <f>AVERAGE('[2]Csr, Winter'!G$2:G$6)</f>
        <v>74.968412439363391</v>
      </c>
      <c r="H5" s="3">
        <f>AVERAGE('[2]Csr, Winter'!H$2:H$6)</f>
        <v>78.235800874977286</v>
      </c>
      <c r="I5" s="3">
        <f>AVERAGE('[2]Csr, Winter'!I$2:I$6)</f>
        <v>36.822949036283646</v>
      </c>
      <c r="J5" s="3">
        <f>AVERAGE('[2]Csr, Winter'!J$2:J$6)</f>
        <v>21.843096764011445</v>
      </c>
      <c r="K5" s="3">
        <f>AVERAGE('[2]Csr, Winter'!K$2:K$6)</f>
        <v>10.519607741116712</v>
      </c>
      <c r="L5" s="3">
        <f>AVERAGE('[2]Csr, Winter'!L$2:L$6)</f>
        <v>14.236478183746282</v>
      </c>
      <c r="M5" s="3">
        <f>AVERAGE('[2]Csr, Winter'!M$2:M$6)</f>
        <v>13.570899057973079</v>
      </c>
      <c r="N5" s="3">
        <f>AVERAGE('[2]Csr, Winter'!N$2:N$6)</f>
        <v>16.769136415584569</v>
      </c>
      <c r="O5" s="3">
        <f>AVERAGE('[2]Csr, Winter'!O$2:O$6)</f>
        <v>19.03383422016352</v>
      </c>
      <c r="P5" s="3">
        <f>AVERAGE('[2]Csr, Winter'!P$2:P$6)</f>
        <v>22.638334161039172</v>
      </c>
      <c r="Q5" s="3">
        <f>AVERAGE('[2]Csr, Winter'!Q$2:Q$6)</f>
        <v>23.390352134315386</v>
      </c>
      <c r="R5" s="3">
        <f>AVERAGE('[2]Csr, Winter'!R$2:R$6)</f>
        <v>21.765301801258737</v>
      </c>
      <c r="S5" s="3">
        <f>AVERAGE('[2]Csr, Winter'!S$2:S$6)</f>
        <v>13.475816325719766</v>
      </c>
      <c r="T5" s="3">
        <f>AVERAGE('[2]Csr, Winter'!T$2:T$6)</f>
        <v>17.452003310858377</v>
      </c>
      <c r="U5" s="3">
        <f>AVERAGE('[2]Csr, Winter'!U$2:U$6)</f>
        <v>17.987924165377056</v>
      </c>
      <c r="V5" s="3">
        <f>AVERAGE('[2]Csr, Winter'!V$2:V$6)</f>
        <v>11.582805565403776</v>
      </c>
      <c r="W5" s="3">
        <f>AVERAGE('[2]Csr, Winter'!W$2:W$6)</f>
        <v>11.453147294149256</v>
      </c>
      <c r="X5" s="3">
        <f>AVERAGE('[2]Csr, Winter'!X$2:X$6)</f>
        <v>23.787970832829245</v>
      </c>
      <c r="Y5" s="3">
        <f>AVERAGE('[2]Csr, Winter'!Y$2:Y$6)</f>
        <v>48.552700642442538</v>
      </c>
    </row>
    <row r="6" spans="1:25" x14ac:dyDescent="0.3">
      <c r="A6">
        <v>6</v>
      </c>
      <c r="B6" s="3">
        <f>AVERAGE('[2]Csr, Winter'!B$2:B$6)</f>
        <v>74.363340506842292</v>
      </c>
      <c r="C6" s="3">
        <f>AVERAGE('[2]Csr, Winter'!C$2:C$6)</f>
        <v>71.242898111983521</v>
      </c>
      <c r="D6" s="3">
        <f>AVERAGE('[2]Csr, Winter'!D$2:D$6)</f>
        <v>67.258067242094612</v>
      </c>
      <c r="E6" s="3">
        <f>AVERAGE('[2]Csr, Winter'!E$2:E$6)</f>
        <v>71.242898111983521</v>
      </c>
      <c r="F6" s="3">
        <f>AVERAGE('[2]Csr, Winter'!F$2:F$6)</f>
        <v>70.542743447209119</v>
      </c>
      <c r="G6" s="3">
        <f>AVERAGE('[2]Csr, Winter'!G$2:G$6)</f>
        <v>74.968412439363391</v>
      </c>
      <c r="H6" s="3">
        <f>AVERAGE('[2]Csr, Winter'!H$2:H$6)</f>
        <v>78.235800874977286</v>
      </c>
      <c r="I6" s="3">
        <f>AVERAGE('[2]Csr, Winter'!I$2:I$6)</f>
        <v>36.822949036283646</v>
      </c>
      <c r="J6" s="3">
        <f>AVERAGE('[2]Csr, Winter'!J$2:J$6)</f>
        <v>21.843096764011445</v>
      </c>
      <c r="K6" s="3">
        <f>AVERAGE('[2]Csr, Winter'!K$2:K$6)</f>
        <v>10.519607741116712</v>
      </c>
      <c r="L6" s="3">
        <f>AVERAGE('[2]Csr, Winter'!L$2:L$6)</f>
        <v>14.236478183746282</v>
      </c>
      <c r="M6" s="3">
        <f>AVERAGE('[2]Csr, Winter'!M$2:M$6)</f>
        <v>13.570899057973079</v>
      </c>
      <c r="N6" s="3">
        <f>AVERAGE('[2]Csr, Winter'!N$2:N$6)</f>
        <v>16.769136415584569</v>
      </c>
      <c r="O6" s="3">
        <f>AVERAGE('[2]Csr, Winter'!O$2:O$6)</f>
        <v>19.03383422016352</v>
      </c>
      <c r="P6" s="3">
        <f>AVERAGE('[2]Csr, Winter'!P$2:P$6)</f>
        <v>22.638334161039172</v>
      </c>
      <c r="Q6" s="3">
        <f>AVERAGE('[2]Csr, Winter'!Q$2:Q$6)</f>
        <v>23.390352134315386</v>
      </c>
      <c r="R6" s="3">
        <f>AVERAGE('[2]Csr, Winter'!R$2:R$6)</f>
        <v>21.765301801258737</v>
      </c>
      <c r="S6" s="3">
        <f>AVERAGE('[2]Csr, Winter'!S$2:S$6)</f>
        <v>13.475816325719766</v>
      </c>
      <c r="T6" s="3">
        <f>AVERAGE('[2]Csr, Winter'!T$2:T$6)</f>
        <v>17.452003310858377</v>
      </c>
      <c r="U6" s="3">
        <f>AVERAGE('[2]Csr, Winter'!U$2:U$6)</f>
        <v>17.987924165377056</v>
      </c>
      <c r="V6" s="3">
        <f>AVERAGE('[2]Csr, Winter'!V$2:V$6)</f>
        <v>11.582805565403776</v>
      </c>
      <c r="W6" s="3">
        <f>AVERAGE('[2]Csr, Winter'!W$2:W$6)</f>
        <v>11.453147294149256</v>
      </c>
      <c r="X6" s="3">
        <f>AVERAGE('[2]Csr, Winter'!X$2:X$6)</f>
        <v>23.787970832829245</v>
      </c>
      <c r="Y6" s="3">
        <f>AVERAGE('[2]Csr, Winter'!Y$2:Y$6)</f>
        <v>48.552700642442538</v>
      </c>
    </row>
    <row r="7" spans="1:25" x14ac:dyDescent="0.3">
      <c r="A7">
        <v>7</v>
      </c>
      <c r="B7" s="3">
        <f>AVERAGE('[2]Csr, Winter'!B$2:B$6)</f>
        <v>74.363340506842292</v>
      </c>
      <c r="C7" s="3">
        <f>AVERAGE('[2]Csr, Winter'!C$2:C$6)</f>
        <v>71.242898111983521</v>
      </c>
      <c r="D7" s="3">
        <f>AVERAGE('[2]Csr, Winter'!D$2:D$6)</f>
        <v>67.258067242094612</v>
      </c>
      <c r="E7" s="3">
        <f>AVERAGE('[2]Csr, Winter'!E$2:E$6)</f>
        <v>71.242898111983521</v>
      </c>
      <c r="F7" s="3">
        <f>AVERAGE('[2]Csr, Winter'!F$2:F$6)</f>
        <v>70.542743447209119</v>
      </c>
      <c r="G7" s="3">
        <f>AVERAGE('[2]Csr, Winter'!G$2:G$6)</f>
        <v>74.968412439363391</v>
      </c>
      <c r="H7" s="3">
        <f>AVERAGE('[2]Csr, Winter'!H$2:H$6)</f>
        <v>78.235800874977286</v>
      </c>
      <c r="I7" s="3">
        <f>AVERAGE('[2]Csr, Winter'!I$2:I$6)</f>
        <v>36.822949036283646</v>
      </c>
      <c r="J7" s="3">
        <f>AVERAGE('[2]Csr, Winter'!J$2:J$6)</f>
        <v>21.843096764011445</v>
      </c>
      <c r="K7" s="3">
        <f>AVERAGE('[2]Csr, Winter'!K$2:K$6)</f>
        <v>10.519607741116712</v>
      </c>
      <c r="L7" s="3">
        <f>AVERAGE('[2]Csr, Winter'!L$2:L$6)</f>
        <v>14.236478183746282</v>
      </c>
      <c r="M7" s="3">
        <f>AVERAGE('[2]Csr, Winter'!M$2:M$6)</f>
        <v>13.570899057973079</v>
      </c>
      <c r="N7" s="3">
        <f>AVERAGE('[2]Csr, Winter'!N$2:N$6)</f>
        <v>16.769136415584569</v>
      </c>
      <c r="O7" s="3">
        <f>AVERAGE('[2]Csr, Winter'!O$2:O$6)</f>
        <v>19.03383422016352</v>
      </c>
      <c r="P7" s="3">
        <f>AVERAGE('[2]Csr, Winter'!P$2:P$6)</f>
        <v>22.638334161039172</v>
      </c>
      <c r="Q7" s="3">
        <f>AVERAGE('[2]Csr, Winter'!Q$2:Q$6)</f>
        <v>23.390352134315386</v>
      </c>
      <c r="R7" s="3">
        <f>AVERAGE('[2]Csr, Winter'!R$2:R$6)</f>
        <v>21.765301801258737</v>
      </c>
      <c r="S7" s="3">
        <f>AVERAGE('[2]Csr, Winter'!S$2:S$6)</f>
        <v>13.475816325719766</v>
      </c>
      <c r="T7" s="3">
        <f>AVERAGE('[2]Csr, Winter'!T$2:T$6)</f>
        <v>17.452003310858377</v>
      </c>
      <c r="U7" s="3">
        <f>AVERAGE('[2]Csr, Winter'!U$2:U$6)</f>
        <v>17.987924165377056</v>
      </c>
      <c r="V7" s="3">
        <f>AVERAGE('[2]Csr, Winter'!V$2:V$6)</f>
        <v>11.582805565403776</v>
      </c>
      <c r="W7" s="3">
        <f>AVERAGE('[2]Csr, Winter'!W$2:W$6)</f>
        <v>11.453147294149256</v>
      </c>
      <c r="X7" s="3">
        <f>AVERAGE('[2]Csr, Winter'!X$2:X$6)</f>
        <v>23.787970832829245</v>
      </c>
      <c r="Y7" s="3">
        <f>AVERAGE('[2]Csr, Winter'!Y$2:Y$6)</f>
        <v>48.552700642442538</v>
      </c>
    </row>
    <row r="8" spans="1:25" x14ac:dyDescent="0.3">
      <c r="A8">
        <v>8</v>
      </c>
      <c r="B8" s="3">
        <f>AVERAGE('[2]Csr, Winter'!B$2:B$6)</f>
        <v>74.363340506842292</v>
      </c>
      <c r="C8" s="3">
        <f>AVERAGE('[2]Csr, Winter'!C$2:C$6)</f>
        <v>71.242898111983521</v>
      </c>
      <c r="D8" s="3">
        <f>AVERAGE('[2]Csr, Winter'!D$2:D$6)</f>
        <v>67.258067242094612</v>
      </c>
      <c r="E8" s="3">
        <f>AVERAGE('[2]Csr, Winter'!E$2:E$6)</f>
        <v>71.242898111983521</v>
      </c>
      <c r="F8" s="3">
        <f>AVERAGE('[2]Csr, Winter'!F$2:F$6)</f>
        <v>70.542743447209119</v>
      </c>
      <c r="G8" s="3">
        <f>AVERAGE('[2]Csr, Winter'!G$2:G$6)</f>
        <v>74.968412439363391</v>
      </c>
      <c r="H8" s="3">
        <f>AVERAGE('[2]Csr, Winter'!H$2:H$6)</f>
        <v>78.235800874977286</v>
      </c>
      <c r="I8" s="3">
        <f>AVERAGE('[2]Csr, Winter'!I$2:I$6)</f>
        <v>36.822949036283646</v>
      </c>
      <c r="J8" s="3">
        <f>AVERAGE('[2]Csr, Winter'!J$2:J$6)</f>
        <v>21.843096764011445</v>
      </c>
      <c r="K8" s="3">
        <f>AVERAGE('[2]Csr, Winter'!K$2:K$6)</f>
        <v>10.519607741116712</v>
      </c>
      <c r="L8" s="3">
        <f>AVERAGE('[2]Csr, Winter'!L$2:L$6)</f>
        <v>14.236478183746282</v>
      </c>
      <c r="M8" s="3">
        <f>AVERAGE('[2]Csr, Winter'!M$2:M$6)</f>
        <v>13.570899057973079</v>
      </c>
      <c r="N8" s="3">
        <f>AVERAGE('[2]Csr, Winter'!N$2:N$6)</f>
        <v>16.769136415584569</v>
      </c>
      <c r="O8" s="3">
        <f>AVERAGE('[2]Csr, Winter'!O$2:O$6)</f>
        <v>19.03383422016352</v>
      </c>
      <c r="P8" s="3">
        <f>AVERAGE('[2]Csr, Winter'!P$2:P$6)</f>
        <v>22.638334161039172</v>
      </c>
      <c r="Q8" s="3">
        <f>AVERAGE('[2]Csr, Winter'!Q$2:Q$6)</f>
        <v>23.390352134315386</v>
      </c>
      <c r="R8" s="3">
        <f>AVERAGE('[2]Csr, Winter'!R$2:R$6)</f>
        <v>21.765301801258737</v>
      </c>
      <c r="S8" s="3">
        <f>AVERAGE('[2]Csr, Winter'!S$2:S$6)</f>
        <v>13.475816325719766</v>
      </c>
      <c r="T8" s="3">
        <f>AVERAGE('[2]Csr, Winter'!T$2:T$6)</f>
        <v>17.452003310858377</v>
      </c>
      <c r="U8" s="3">
        <f>AVERAGE('[2]Csr, Winter'!U$2:U$6)</f>
        <v>17.987924165377056</v>
      </c>
      <c r="V8" s="3">
        <f>AVERAGE('[2]Csr, Winter'!V$2:V$6)</f>
        <v>11.582805565403776</v>
      </c>
      <c r="W8" s="3">
        <f>AVERAGE('[2]Csr, Winter'!W$2:W$6)</f>
        <v>11.453147294149256</v>
      </c>
      <c r="X8" s="3">
        <f>AVERAGE('[2]Csr, Winter'!X$2:X$6)</f>
        <v>23.787970832829245</v>
      </c>
      <c r="Y8" s="3">
        <f>AVERAGE('[2]Csr, Winter'!Y$2:Y$6)</f>
        <v>48.552700642442538</v>
      </c>
    </row>
    <row r="9" spans="1:25" x14ac:dyDescent="0.3">
      <c r="A9">
        <v>9</v>
      </c>
      <c r="B9" s="3">
        <f>AVERAGE('[2]Csr, Winter'!B$2:B$6)</f>
        <v>74.363340506842292</v>
      </c>
      <c r="C9" s="3">
        <f>AVERAGE('[2]Csr, Winter'!C$2:C$6)</f>
        <v>71.242898111983521</v>
      </c>
      <c r="D9" s="3">
        <f>AVERAGE('[2]Csr, Winter'!D$2:D$6)</f>
        <v>67.258067242094612</v>
      </c>
      <c r="E9" s="3">
        <f>AVERAGE('[2]Csr, Winter'!E$2:E$6)</f>
        <v>71.242898111983521</v>
      </c>
      <c r="F9" s="3">
        <f>AVERAGE('[2]Csr, Winter'!F$2:F$6)</f>
        <v>70.542743447209119</v>
      </c>
      <c r="G9" s="3">
        <f>AVERAGE('[2]Csr, Winter'!G$2:G$6)</f>
        <v>74.968412439363391</v>
      </c>
      <c r="H9" s="3">
        <f>AVERAGE('[2]Csr, Winter'!H$2:H$6)</f>
        <v>78.235800874977286</v>
      </c>
      <c r="I9" s="3">
        <f>AVERAGE('[2]Csr, Winter'!I$2:I$6)</f>
        <v>36.822949036283646</v>
      </c>
      <c r="J9" s="3">
        <f>AVERAGE('[2]Csr, Winter'!J$2:J$6)</f>
        <v>21.843096764011445</v>
      </c>
      <c r="K9" s="3">
        <f>AVERAGE('[2]Csr, Winter'!K$2:K$6)</f>
        <v>10.519607741116712</v>
      </c>
      <c r="L9" s="3">
        <f>AVERAGE('[2]Csr, Winter'!L$2:L$6)</f>
        <v>14.236478183746282</v>
      </c>
      <c r="M9" s="3">
        <f>AVERAGE('[2]Csr, Winter'!M$2:M$6)</f>
        <v>13.570899057973079</v>
      </c>
      <c r="N9" s="3">
        <f>AVERAGE('[2]Csr, Winter'!N$2:N$6)</f>
        <v>16.769136415584569</v>
      </c>
      <c r="O9" s="3">
        <f>AVERAGE('[2]Csr, Winter'!O$2:O$6)</f>
        <v>19.03383422016352</v>
      </c>
      <c r="P9" s="3">
        <f>AVERAGE('[2]Csr, Winter'!P$2:P$6)</f>
        <v>22.638334161039172</v>
      </c>
      <c r="Q9" s="3">
        <f>AVERAGE('[2]Csr, Winter'!Q$2:Q$6)</f>
        <v>23.390352134315386</v>
      </c>
      <c r="R9" s="3">
        <f>AVERAGE('[2]Csr, Winter'!R$2:R$6)</f>
        <v>21.765301801258737</v>
      </c>
      <c r="S9" s="3">
        <f>AVERAGE('[2]Csr, Winter'!S$2:S$6)</f>
        <v>13.475816325719766</v>
      </c>
      <c r="T9" s="3">
        <f>AVERAGE('[2]Csr, Winter'!T$2:T$6)</f>
        <v>17.452003310858377</v>
      </c>
      <c r="U9" s="3">
        <f>AVERAGE('[2]Csr, Winter'!U$2:U$6)</f>
        <v>17.987924165377056</v>
      </c>
      <c r="V9" s="3">
        <f>AVERAGE('[2]Csr, Winter'!V$2:V$6)</f>
        <v>11.582805565403776</v>
      </c>
      <c r="W9" s="3">
        <f>AVERAGE('[2]Csr, Winter'!W$2:W$6)</f>
        <v>11.453147294149256</v>
      </c>
      <c r="X9" s="3">
        <f>AVERAGE('[2]Csr, Winter'!X$2:X$6)</f>
        <v>23.787970832829245</v>
      </c>
      <c r="Y9" s="3">
        <f>AVERAGE('[2]Csr, Winter'!Y$2:Y$6)</f>
        <v>48.552700642442538</v>
      </c>
    </row>
    <row r="10" spans="1:25" x14ac:dyDescent="0.3">
      <c r="A10">
        <v>20</v>
      </c>
      <c r="B10" s="3">
        <f>AVERAGE('[2]Csr, Winter'!B$2:B$6)</f>
        <v>74.363340506842292</v>
      </c>
      <c r="C10" s="3">
        <f>AVERAGE('[2]Csr, Winter'!C$2:C$6)</f>
        <v>71.242898111983521</v>
      </c>
      <c r="D10" s="3">
        <f>AVERAGE('[2]Csr, Winter'!D$2:D$6)</f>
        <v>67.258067242094612</v>
      </c>
      <c r="E10" s="3">
        <f>AVERAGE('[2]Csr, Winter'!E$2:E$6)</f>
        <v>71.242898111983521</v>
      </c>
      <c r="F10" s="3">
        <f>AVERAGE('[2]Csr, Winter'!F$2:F$6)</f>
        <v>70.542743447209119</v>
      </c>
      <c r="G10" s="3">
        <f>AVERAGE('[2]Csr, Winter'!G$2:G$6)</f>
        <v>74.968412439363391</v>
      </c>
      <c r="H10" s="3">
        <f>AVERAGE('[2]Csr, Winter'!H$2:H$6)</f>
        <v>78.235800874977286</v>
      </c>
      <c r="I10" s="3">
        <f>AVERAGE('[2]Csr, Winter'!I$2:I$6)</f>
        <v>36.822949036283646</v>
      </c>
      <c r="J10" s="3">
        <f>AVERAGE('[2]Csr, Winter'!J$2:J$6)</f>
        <v>21.843096764011445</v>
      </c>
      <c r="K10" s="3">
        <f>AVERAGE('[2]Csr, Winter'!K$2:K$6)</f>
        <v>10.519607741116712</v>
      </c>
      <c r="L10" s="3">
        <f>AVERAGE('[2]Csr, Winter'!L$2:L$6)</f>
        <v>14.236478183746282</v>
      </c>
      <c r="M10" s="3">
        <f>AVERAGE('[2]Csr, Winter'!M$2:M$6)</f>
        <v>13.570899057973079</v>
      </c>
      <c r="N10" s="3">
        <f>AVERAGE('[2]Csr, Winter'!N$2:N$6)</f>
        <v>16.769136415584569</v>
      </c>
      <c r="O10" s="3">
        <f>AVERAGE('[2]Csr, Winter'!O$2:O$6)</f>
        <v>19.03383422016352</v>
      </c>
      <c r="P10" s="3">
        <f>AVERAGE('[2]Csr, Winter'!P$2:P$6)</f>
        <v>22.638334161039172</v>
      </c>
      <c r="Q10" s="3">
        <f>AVERAGE('[2]Csr, Winter'!Q$2:Q$6)</f>
        <v>23.390352134315386</v>
      </c>
      <c r="R10" s="3">
        <f>AVERAGE('[2]Csr, Winter'!R$2:R$6)</f>
        <v>21.765301801258737</v>
      </c>
      <c r="S10" s="3">
        <f>AVERAGE('[2]Csr, Winter'!S$2:S$6)</f>
        <v>13.475816325719766</v>
      </c>
      <c r="T10" s="3">
        <f>AVERAGE('[2]Csr, Winter'!T$2:T$6)</f>
        <v>17.452003310858377</v>
      </c>
      <c r="U10" s="3">
        <f>AVERAGE('[2]Csr, Winter'!U$2:U$6)</f>
        <v>17.987924165377056</v>
      </c>
      <c r="V10" s="3">
        <f>AVERAGE('[2]Csr, Winter'!V$2:V$6)</f>
        <v>11.582805565403776</v>
      </c>
      <c r="W10" s="3">
        <f>AVERAGE('[2]Csr, Winter'!W$2:W$6)</f>
        <v>11.453147294149256</v>
      </c>
      <c r="X10" s="3">
        <f>AVERAGE('[2]Csr, Winter'!X$2:X$6)</f>
        <v>23.787970832829245</v>
      </c>
      <c r="Y10" s="3">
        <f>AVERAGE('[2]Csr, Winter'!Y$2:Y$6)</f>
        <v>48.552700642442538</v>
      </c>
    </row>
    <row r="11" spans="1:25" x14ac:dyDescent="0.3">
      <c r="A11">
        <v>21</v>
      </c>
      <c r="B11" s="3">
        <f>AVERAGE('[2]Csr, Winter'!B$2:B$6)</f>
        <v>74.363340506842292</v>
      </c>
      <c r="C11" s="3">
        <f>AVERAGE('[2]Csr, Winter'!C$2:C$6)</f>
        <v>71.242898111983521</v>
      </c>
      <c r="D11" s="3">
        <f>AVERAGE('[2]Csr, Winter'!D$2:D$6)</f>
        <v>67.258067242094612</v>
      </c>
      <c r="E11" s="3">
        <f>AVERAGE('[2]Csr, Winter'!E$2:E$6)</f>
        <v>71.242898111983521</v>
      </c>
      <c r="F11" s="3">
        <f>AVERAGE('[2]Csr, Winter'!F$2:F$6)</f>
        <v>70.542743447209119</v>
      </c>
      <c r="G11" s="3">
        <f>AVERAGE('[2]Csr, Winter'!G$2:G$6)</f>
        <v>74.968412439363391</v>
      </c>
      <c r="H11" s="3">
        <f>AVERAGE('[2]Csr, Winter'!H$2:H$6)</f>
        <v>78.235800874977286</v>
      </c>
      <c r="I11" s="3">
        <f>AVERAGE('[2]Csr, Winter'!I$2:I$6)</f>
        <v>36.822949036283646</v>
      </c>
      <c r="J11" s="3">
        <f>AVERAGE('[2]Csr, Winter'!J$2:J$6)</f>
        <v>21.843096764011445</v>
      </c>
      <c r="K11" s="3">
        <f>AVERAGE('[2]Csr, Winter'!K$2:K$6)</f>
        <v>10.519607741116712</v>
      </c>
      <c r="L11" s="3">
        <f>AVERAGE('[2]Csr, Winter'!L$2:L$6)</f>
        <v>14.236478183746282</v>
      </c>
      <c r="M11" s="3">
        <f>AVERAGE('[2]Csr, Winter'!M$2:M$6)</f>
        <v>13.570899057973079</v>
      </c>
      <c r="N11" s="3">
        <f>AVERAGE('[2]Csr, Winter'!N$2:N$6)</f>
        <v>16.769136415584569</v>
      </c>
      <c r="O11" s="3">
        <f>AVERAGE('[2]Csr, Winter'!O$2:O$6)</f>
        <v>19.03383422016352</v>
      </c>
      <c r="P11" s="3">
        <f>AVERAGE('[2]Csr, Winter'!P$2:P$6)</f>
        <v>22.638334161039172</v>
      </c>
      <c r="Q11" s="3">
        <f>AVERAGE('[2]Csr, Winter'!Q$2:Q$6)</f>
        <v>23.390352134315386</v>
      </c>
      <c r="R11" s="3">
        <f>AVERAGE('[2]Csr, Winter'!R$2:R$6)</f>
        <v>21.765301801258737</v>
      </c>
      <c r="S11" s="3">
        <f>AVERAGE('[2]Csr, Winter'!S$2:S$6)</f>
        <v>13.475816325719766</v>
      </c>
      <c r="T11" s="3">
        <f>AVERAGE('[2]Csr, Winter'!T$2:T$6)</f>
        <v>17.452003310858377</v>
      </c>
      <c r="U11" s="3">
        <f>AVERAGE('[2]Csr, Winter'!U$2:U$6)</f>
        <v>17.987924165377056</v>
      </c>
      <c r="V11" s="3">
        <f>AVERAGE('[2]Csr, Winter'!V$2:V$6)</f>
        <v>11.582805565403776</v>
      </c>
      <c r="W11" s="3">
        <f>AVERAGE('[2]Csr, Winter'!W$2:W$6)</f>
        <v>11.453147294149256</v>
      </c>
      <c r="X11" s="3">
        <f>AVERAGE('[2]Csr, Winter'!X$2:X$6)</f>
        <v>23.787970832829245</v>
      </c>
      <c r="Y11" s="3">
        <f>AVERAGE('[2]Csr, Winter'!Y$2:Y$6)</f>
        <v>48.552700642442538</v>
      </c>
    </row>
    <row r="12" spans="1:25" x14ac:dyDescent="0.3">
      <c r="A12">
        <v>22</v>
      </c>
      <c r="B12" s="3">
        <f>AVERAGE('[2]Csr, Winter'!B$2:B$6)</f>
        <v>74.363340506842292</v>
      </c>
      <c r="C12" s="3">
        <f>AVERAGE('[2]Csr, Winter'!C$2:C$6)</f>
        <v>71.242898111983521</v>
      </c>
      <c r="D12" s="3">
        <f>AVERAGE('[2]Csr, Winter'!D$2:D$6)</f>
        <v>67.258067242094612</v>
      </c>
      <c r="E12" s="3">
        <f>AVERAGE('[2]Csr, Winter'!E$2:E$6)</f>
        <v>71.242898111983521</v>
      </c>
      <c r="F12" s="3">
        <f>AVERAGE('[2]Csr, Winter'!F$2:F$6)</f>
        <v>70.542743447209119</v>
      </c>
      <c r="G12" s="3">
        <f>AVERAGE('[2]Csr, Winter'!G$2:G$6)</f>
        <v>74.968412439363391</v>
      </c>
      <c r="H12" s="3">
        <f>AVERAGE('[2]Csr, Winter'!H$2:H$6)</f>
        <v>78.235800874977286</v>
      </c>
      <c r="I12" s="3">
        <f>AVERAGE('[2]Csr, Winter'!I$2:I$6)</f>
        <v>36.822949036283646</v>
      </c>
      <c r="J12" s="3">
        <f>AVERAGE('[2]Csr, Winter'!J$2:J$6)</f>
        <v>21.843096764011445</v>
      </c>
      <c r="K12" s="3">
        <f>AVERAGE('[2]Csr, Winter'!K$2:K$6)</f>
        <v>10.519607741116712</v>
      </c>
      <c r="L12" s="3">
        <f>AVERAGE('[2]Csr, Winter'!L$2:L$6)</f>
        <v>14.236478183746282</v>
      </c>
      <c r="M12" s="3">
        <f>AVERAGE('[2]Csr, Winter'!M$2:M$6)</f>
        <v>13.570899057973079</v>
      </c>
      <c r="N12" s="3">
        <f>AVERAGE('[2]Csr, Winter'!N$2:N$6)</f>
        <v>16.769136415584569</v>
      </c>
      <c r="O12" s="3">
        <f>AVERAGE('[2]Csr, Winter'!O$2:O$6)</f>
        <v>19.03383422016352</v>
      </c>
      <c r="P12" s="3">
        <f>AVERAGE('[2]Csr, Winter'!P$2:P$6)</f>
        <v>22.638334161039172</v>
      </c>
      <c r="Q12" s="3">
        <f>AVERAGE('[2]Csr, Winter'!Q$2:Q$6)</f>
        <v>23.390352134315386</v>
      </c>
      <c r="R12" s="3">
        <f>AVERAGE('[2]Csr, Winter'!R$2:R$6)</f>
        <v>21.765301801258737</v>
      </c>
      <c r="S12" s="3">
        <f>AVERAGE('[2]Csr, Winter'!S$2:S$6)</f>
        <v>13.475816325719766</v>
      </c>
      <c r="T12" s="3">
        <f>AVERAGE('[2]Csr, Winter'!T$2:T$6)</f>
        <v>17.452003310858377</v>
      </c>
      <c r="U12" s="3">
        <f>AVERAGE('[2]Csr, Winter'!U$2:U$6)</f>
        <v>17.987924165377056</v>
      </c>
      <c r="V12" s="3">
        <f>AVERAGE('[2]Csr, Winter'!V$2:V$6)</f>
        <v>11.582805565403776</v>
      </c>
      <c r="W12" s="3">
        <f>AVERAGE('[2]Csr, Winter'!W$2:W$6)</f>
        <v>11.453147294149256</v>
      </c>
      <c r="X12" s="3">
        <f>AVERAGE('[2]Csr, Winter'!X$2:X$6)</f>
        <v>23.787970832829245</v>
      </c>
      <c r="Y12" s="3">
        <f>AVERAGE('[2]Csr, Winter'!Y$2:Y$6)</f>
        <v>48.552700642442538</v>
      </c>
    </row>
    <row r="13" spans="1:25" x14ac:dyDescent="0.3">
      <c r="A13">
        <v>23</v>
      </c>
      <c r="B13" s="3">
        <f>AVERAGE('[2]Csr, Winter'!B$2:B$6)</f>
        <v>74.363340506842292</v>
      </c>
      <c r="C13" s="3">
        <f>AVERAGE('[2]Csr, Winter'!C$2:C$6)</f>
        <v>71.242898111983521</v>
      </c>
      <c r="D13" s="3">
        <f>AVERAGE('[2]Csr, Winter'!D$2:D$6)</f>
        <v>67.258067242094612</v>
      </c>
      <c r="E13" s="3">
        <f>AVERAGE('[2]Csr, Winter'!E$2:E$6)</f>
        <v>71.242898111983521</v>
      </c>
      <c r="F13" s="3">
        <f>AVERAGE('[2]Csr, Winter'!F$2:F$6)</f>
        <v>70.542743447209119</v>
      </c>
      <c r="G13" s="3">
        <f>AVERAGE('[2]Csr, Winter'!G$2:G$6)</f>
        <v>74.968412439363391</v>
      </c>
      <c r="H13" s="3">
        <f>AVERAGE('[2]Csr, Winter'!H$2:H$6)</f>
        <v>78.235800874977286</v>
      </c>
      <c r="I13" s="3">
        <f>AVERAGE('[2]Csr, Winter'!I$2:I$6)</f>
        <v>36.822949036283646</v>
      </c>
      <c r="J13" s="3">
        <f>AVERAGE('[2]Csr, Winter'!J$2:J$6)</f>
        <v>21.843096764011445</v>
      </c>
      <c r="K13" s="3">
        <f>AVERAGE('[2]Csr, Winter'!K$2:K$6)</f>
        <v>10.519607741116712</v>
      </c>
      <c r="L13" s="3">
        <f>AVERAGE('[2]Csr, Winter'!L$2:L$6)</f>
        <v>14.236478183746282</v>
      </c>
      <c r="M13" s="3">
        <f>AVERAGE('[2]Csr, Winter'!M$2:M$6)</f>
        <v>13.570899057973079</v>
      </c>
      <c r="N13" s="3">
        <f>AVERAGE('[2]Csr, Winter'!N$2:N$6)</f>
        <v>16.769136415584569</v>
      </c>
      <c r="O13" s="3">
        <f>AVERAGE('[2]Csr, Winter'!O$2:O$6)</f>
        <v>19.03383422016352</v>
      </c>
      <c r="P13" s="3">
        <f>AVERAGE('[2]Csr, Winter'!P$2:P$6)</f>
        <v>22.638334161039172</v>
      </c>
      <c r="Q13" s="3">
        <f>AVERAGE('[2]Csr, Winter'!Q$2:Q$6)</f>
        <v>23.390352134315386</v>
      </c>
      <c r="R13" s="3">
        <f>AVERAGE('[2]Csr, Winter'!R$2:R$6)</f>
        <v>21.765301801258737</v>
      </c>
      <c r="S13" s="3">
        <f>AVERAGE('[2]Csr, Winter'!S$2:S$6)</f>
        <v>13.475816325719766</v>
      </c>
      <c r="T13" s="3">
        <f>AVERAGE('[2]Csr, Winter'!T$2:T$6)</f>
        <v>17.452003310858377</v>
      </c>
      <c r="U13" s="3">
        <f>AVERAGE('[2]Csr, Winter'!U$2:U$6)</f>
        <v>17.987924165377056</v>
      </c>
      <c r="V13" s="3">
        <f>AVERAGE('[2]Csr, Winter'!V$2:V$6)</f>
        <v>11.582805565403776</v>
      </c>
      <c r="W13" s="3">
        <f>AVERAGE('[2]Csr, Winter'!W$2:W$6)</f>
        <v>11.453147294149256</v>
      </c>
      <c r="X13" s="3">
        <f>AVERAGE('[2]Csr, Winter'!X$2:X$6)</f>
        <v>23.787970832829245</v>
      </c>
      <c r="Y13" s="3">
        <f>AVERAGE('[2]Csr, Winter'!Y$2:Y$6)</f>
        <v>48.552700642442538</v>
      </c>
    </row>
    <row r="14" spans="1:25" x14ac:dyDescent="0.3">
      <c r="A14">
        <v>24</v>
      </c>
      <c r="B14" s="3">
        <f>AVERAGE('[2]Csr, Winter'!B$2:B$6)</f>
        <v>74.363340506842292</v>
      </c>
      <c r="C14" s="3">
        <f>AVERAGE('[2]Csr, Winter'!C$2:C$6)</f>
        <v>71.242898111983521</v>
      </c>
      <c r="D14" s="3">
        <f>AVERAGE('[2]Csr, Winter'!D$2:D$6)</f>
        <v>67.258067242094612</v>
      </c>
      <c r="E14" s="3">
        <f>AVERAGE('[2]Csr, Winter'!E$2:E$6)</f>
        <v>71.242898111983521</v>
      </c>
      <c r="F14" s="3">
        <f>AVERAGE('[2]Csr, Winter'!F$2:F$6)</f>
        <v>70.542743447209119</v>
      </c>
      <c r="G14" s="3">
        <f>AVERAGE('[2]Csr, Winter'!G$2:G$6)</f>
        <v>74.968412439363391</v>
      </c>
      <c r="H14" s="3">
        <f>AVERAGE('[2]Csr, Winter'!H$2:H$6)</f>
        <v>78.235800874977286</v>
      </c>
      <c r="I14" s="3">
        <f>AVERAGE('[2]Csr, Winter'!I$2:I$6)</f>
        <v>36.822949036283646</v>
      </c>
      <c r="J14" s="3">
        <f>AVERAGE('[2]Csr, Winter'!J$2:J$6)</f>
        <v>21.843096764011445</v>
      </c>
      <c r="K14" s="3">
        <f>AVERAGE('[2]Csr, Winter'!K$2:K$6)</f>
        <v>10.519607741116712</v>
      </c>
      <c r="L14" s="3">
        <f>AVERAGE('[2]Csr, Winter'!L$2:L$6)</f>
        <v>14.236478183746282</v>
      </c>
      <c r="M14" s="3">
        <f>AVERAGE('[2]Csr, Winter'!M$2:M$6)</f>
        <v>13.570899057973079</v>
      </c>
      <c r="N14" s="3">
        <f>AVERAGE('[2]Csr, Winter'!N$2:N$6)</f>
        <v>16.769136415584569</v>
      </c>
      <c r="O14" s="3">
        <f>AVERAGE('[2]Csr, Winter'!O$2:O$6)</f>
        <v>19.03383422016352</v>
      </c>
      <c r="P14" s="3">
        <f>AVERAGE('[2]Csr, Winter'!P$2:P$6)</f>
        <v>22.638334161039172</v>
      </c>
      <c r="Q14" s="3">
        <f>AVERAGE('[2]Csr, Winter'!Q$2:Q$6)</f>
        <v>23.390352134315386</v>
      </c>
      <c r="R14" s="3">
        <f>AVERAGE('[2]Csr, Winter'!R$2:R$6)</f>
        <v>21.765301801258737</v>
      </c>
      <c r="S14" s="3">
        <f>AVERAGE('[2]Csr, Winter'!S$2:S$6)</f>
        <v>13.475816325719766</v>
      </c>
      <c r="T14" s="3">
        <f>AVERAGE('[2]Csr, Winter'!T$2:T$6)</f>
        <v>17.452003310858377</v>
      </c>
      <c r="U14" s="3">
        <f>AVERAGE('[2]Csr, Winter'!U$2:U$6)</f>
        <v>17.987924165377056</v>
      </c>
      <c r="V14" s="3">
        <f>AVERAGE('[2]Csr, Winter'!V$2:V$6)</f>
        <v>11.582805565403776</v>
      </c>
      <c r="W14" s="3">
        <f>AVERAGE('[2]Csr, Winter'!W$2:W$6)</f>
        <v>11.453147294149256</v>
      </c>
      <c r="X14" s="3">
        <f>AVERAGE('[2]Csr, Winter'!X$2:X$6)</f>
        <v>23.787970832829245</v>
      </c>
      <c r="Y14" s="3">
        <f>AVERAGE('[2]Csr, Winter'!Y$2:Y$6)</f>
        <v>48.552700642442538</v>
      </c>
    </row>
    <row r="15" spans="1:25" x14ac:dyDescent="0.3">
      <c r="A15">
        <v>25</v>
      </c>
      <c r="B15" s="3">
        <f>AVERAGE('[2]Csr, Winter'!B$2:B$6)</f>
        <v>74.363340506842292</v>
      </c>
      <c r="C15" s="3">
        <f>AVERAGE('[2]Csr, Winter'!C$2:C$6)</f>
        <v>71.242898111983521</v>
      </c>
      <c r="D15" s="3">
        <f>AVERAGE('[2]Csr, Winter'!D$2:D$6)</f>
        <v>67.258067242094612</v>
      </c>
      <c r="E15" s="3">
        <f>AVERAGE('[2]Csr, Winter'!E$2:E$6)</f>
        <v>71.242898111983521</v>
      </c>
      <c r="F15" s="3">
        <f>AVERAGE('[2]Csr, Winter'!F$2:F$6)</f>
        <v>70.542743447209119</v>
      </c>
      <c r="G15" s="3">
        <f>AVERAGE('[2]Csr, Winter'!G$2:G$6)</f>
        <v>74.968412439363391</v>
      </c>
      <c r="H15" s="3">
        <f>AVERAGE('[2]Csr, Winter'!H$2:H$6)</f>
        <v>78.235800874977286</v>
      </c>
      <c r="I15" s="3">
        <f>AVERAGE('[2]Csr, Winter'!I$2:I$6)</f>
        <v>36.822949036283646</v>
      </c>
      <c r="J15" s="3">
        <f>AVERAGE('[2]Csr, Winter'!J$2:J$6)</f>
        <v>21.843096764011445</v>
      </c>
      <c r="K15" s="3">
        <f>AVERAGE('[2]Csr, Winter'!K$2:K$6)</f>
        <v>10.519607741116712</v>
      </c>
      <c r="L15" s="3">
        <f>AVERAGE('[2]Csr, Winter'!L$2:L$6)</f>
        <v>14.236478183746282</v>
      </c>
      <c r="M15" s="3">
        <f>AVERAGE('[2]Csr, Winter'!M$2:M$6)</f>
        <v>13.570899057973079</v>
      </c>
      <c r="N15" s="3">
        <f>AVERAGE('[2]Csr, Winter'!N$2:N$6)</f>
        <v>16.769136415584569</v>
      </c>
      <c r="O15" s="3">
        <f>AVERAGE('[2]Csr, Winter'!O$2:O$6)</f>
        <v>19.03383422016352</v>
      </c>
      <c r="P15" s="3">
        <f>AVERAGE('[2]Csr, Winter'!P$2:P$6)</f>
        <v>22.638334161039172</v>
      </c>
      <c r="Q15" s="3">
        <f>AVERAGE('[2]Csr, Winter'!Q$2:Q$6)</f>
        <v>23.390352134315386</v>
      </c>
      <c r="R15" s="3">
        <f>AVERAGE('[2]Csr, Winter'!R$2:R$6)</f>
        <v>21.765301801258737</v>
      </c>
      <c r="S15" s="3">
        <f>AVERAGE('[2]Csr, Winter'!S$2:S$6)</f>
        <v>13.475816325719766</v>
      </c>
      <c r="T15" s="3">
        <f>AVERAGE('[2]Csr, Winter'!T$2:T$6)</f>
        <v>17.452003310858377</v>
      </c>
      <c r="U15" s="3">
        <f>AVERAGE('[2]Csr, Winter'!U$2:U$6)</f>
        <v>17.987924165377056</v>
      </c>
      <c r="V15" s="3">
        <f>AVERAGE('[2]Csr, Winter'!V$2:V$6)</f>
        <v>11.582805565403776</v>
      </c>
      <c r="W15" s="3">
        <f>AVERAGE('[2]Csr, Winter'!W$2:W$6)</f>
        <v>11.453147294149256</v>
      </c>
      <c r="X15" s="3">
        <f>AVERAGE('[2]Csr, Winter'!X$2:X$6)</f>
        <v>23.787970832829245</v>
      </c>
      <c r="Y15" s="3">
        <f>AVERAGE('[2]Csr, Winter'!Y$2:Y$6)</f>
        <v>48.552700642442538</v>
      </c>
    </row>
    <row r="16" spans="1:25" x14ac:dyDescent="0.3">
      <c r="A16">
        <v>26</v>
      </c>
      <c r="B16" s="3">
        <f>AVERAGE('[2]Csr, Winter'!B$2:B$6)</f>
        <v>74.363340506842292</v>
      </c>
      <c r="C16" s="3">
        <f>AVERAGE('[2]Csr, Winter'!C$2:C$6)</f>
        <v>71.242898111983521</v>
      </c>
      <c r="D16" s="3">
        <f>AVERAGE('[2]Csr, Winter'!D$2:D$6)</f>
        <v>67.258067242094612</v>
      </c>
      <c r="E16" s="3">
        <f>AVERAGE('[2]Csr, Winter'!E$2:E$6)</f>
        <v>71.242898111983521</v>
      </c>
      <c r="F16" s="3">
        <f>AVERAGE('[2]Csr, Winter'!F$2:F$6)</f>
        <v>70.542743447209119</v>
      </c>
      <c r="G16" s="3">
        <f>AVERAGE('[2]Csr, Winter'!G$2:G$6)</f>
        <v>74.968412439363391</v>
      </c>
      <c r="H16" s="3">
        <f>AVERAGE('[2]Csr, Winter'!H$2:H$6)</f>
        <v>78.235800874977286</v>
      </c>
      <c r="I16" s="3">
        <f>AVERAGE('[2]Csr, Winter'!I$2:I$6)</f>
        <v>36.822949036283646</v>
      </c>
      <c r="J16" s="3">
        <f>AVERAGE('[2]Csr, Winter'!J$2:J$6)</f>
        <v>21.843096764011445</v>
      </c>
      <c r="K16" s="3">
        <f>AVERAGE('[2]Csr, Winter'!K$2:K$6)</f>
        <v>10.519607741116712</v>
      </c>
      <c r="L16" s="3">
        <f>AVERAGE('[2]Csr, Winter'!L$2:L$6)</f>
        <v>14.236478183746282</v>
      </c>
      <c r="M16" s="3">
        <f>AVERAGE('[2]Csr, Winter'!M$2:M$6)</f>
        <v>13.570899057973079</v>
      </c>
      <c r="N16" s="3">
        <f>AVERAGE('[2]Csr, Winter'!N$2:N$6)</f>
        <v>16.769136415584569</v>
      </c>
      <c r="O16" s="3">
        <f>AVERAGE('[2]Csr, Winter'!O$2:O$6)</f>
        <v>19.03383422016352</v>
      </c>
      <c r="P16" s="3">
        <f>AVERAGE('[2]Csr, Winter'!P$2:P$6)</f>
        <v>22.638334161039172</v>
      </c>
      <c r="Q16" s="3">
        <f>AVERAGE('[2]Csr, Winter'!Q$2:Q$6)</f>
        <v>23.390352134315386</v>
      </c>
      <c r="R16" s="3">
        <f>AVERAGE('[2]Csr, Winter'!R$2:R$6)</f>
        <v>21.765301801258737</v>
      </c>
      <c r="S16" s="3">
        <f>AVERAGE('[2]Csr, Winter'!S$2:S$6)</f>
        <v>13.475816325719766</v>
      </c>
      <c r="T16" s="3">
        <f>AVERAGE('[2]Csr, Winter'!T$2:T$6)</f>
        <v>17.452003310858377</v>
      </c>
      <c r="U16" s="3">
        <f>AVERAGE('[2]Csr, Winter'!U$2:U$6)</f>
        <v>17.987924165377056</v>
      </c>
      <c r="V16" s="3">
        <f>AVERAGE('[2]Csr, Winter'!V$2:V$6)</f>
        <v>11.582805565403776</v>
      </c>
      <c r="W16" s="3">
        <f>AVERAGE('[2]Csr, Winter'!W$2:W$6)</f>
        <v>11.453147294149256</v>
      </c>
      <c r="X16" s="3">
        <f>AVERAGE('[2]Csr, Winter'!X$2:X$6)</f>
        <v>23.787970832829245</v>
      </c>
      <c r="Y16" s="3">
        <f>AVERAGE('[2]Csr, Winter'!Y$2:Y$6)</f>
        <v>48.552700642442538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25841-57A2-44C1-B8B1-A484F53E017E}">
  <dimension ref="A1:Y7"/>
  <sheetViews>
    <sheetView workbookViewId="0">
      <selection activeCell="A3" sqref="A3:A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3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3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3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3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3ED0-77DA-47B7-9B14-012B341CFD6E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3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3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3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3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67856-F4F2-46B0-A9A7-252D8A1B7EA8}">
  <dimension ref="A1:Y2"/>
  <sheetViews>
    <sheetView workbookViewId="0"/>
  </sheetViews>
  <sheetFormatPr defaultRowHeight="14.4" x14ac:dyDescent="0.3"/>
  <cols>
    <col min="1" max="1" width="17.88671875" bestFit="1" customWidth="1"/>
  </cols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s="5" t="s">
        <v>7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56198-30DC-438C-B0DE-5A7583829C67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3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3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3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3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A3270-F3E7-4653-8246-FF660D159A99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CCE9-B483-43B3-850B-5B29F6D99905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F5F96-3D61-4DFD-B712-B8AC67C4F701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7918-0B2F-4BFA-8C3B-A1AC7F5CCD0C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S1'!B2*((1+Main!$B$4)^(Main!$B$3-2020))+(_xlfn.IFNA(VLOOKUP($A2,'EV Distribution'!$A$2:$B$1048576,2,FALSE),0)*'EV Characterization'!B$2)</f>
        <v>1.0015244209787277</v>
      </c>
      <c r="C2" s="2">
        <f>'[1]Pc, Summer, S1'!C2*((1+Main!$B$4)^(Main!$B$3-2020))+(_xlfn.IFNA(VLOOKUP($A2,'EV Distribution'!$A$2:$B$1048576,2,FALSE),0)*'EV Characterization'!C$2)</f>
        <v>0.9731769650290194</v>
      </c>
      <c r="D2" s="2">
        <f>'[1]Pc, Summer, S1'!D2*((1+Main!$B$4)^(Main!$B$3-2020))+(_xlfn.IFNA(VLOOKUP($A2,'EV Distribution'!$A$2:$B$1048576,2,FALSE),0)*'EV Characterization'!D$2)</f>
        <v>0.85872964164030907</v>
      </c>
      <c r="E2" s="2">
        <f>'[1]Pc, Summer, S1'!E2*((1+Main!$B$4)^(Main!$B$3-2020))+(_xlfn.IFNA(VLOOKUP($A2,'EV Distribution'!$A$2:$B$1048576,2,FALSE),0)*'EV Characterization'!E$2)</f>
        <v>0.81188090999734219</v>
      </c>
      <c r="F2" s="2">
        <f>'[1]Pc, Summer, S1'!F2*((1+Main!$B$4)^(Main!$B$3-2020))+(_xlfn.IFNA(VLOOKUP($A2,'EV Distribution'!$A$2:$B$1048576,2,FALSE),0)*'EV Characterization'!F$2)</f>
        <v>0.76764723883354891</v>
      </c>
      <c r="G2" s="2">
        <f>'[1]Pc, Summer, S1'!G2*((1+Main!$B$4)^(Main!$B$3-2020))+(_xlfn.IFNA(VLOOKUP($A2,'EV Distribution'!$A$2:$B$1048576,2,FALSE),0)*'EV Characterization'!G$2)</f>
        <v>0.77395517105662504</v>
      </c>
      <c r="H2" s="2">
        <f>'[1]Pc, Summer, S1'!H2*((1+Main!$B$4)^(Main!$B$3-2020))+(_xlfn.IFNA(VLOOKUP($A2,'EV Distribution'!$A$2:$B$1048576,2,FALSE),0)*'EV Characterization'!H$2)</f>
        <v>0.81269612620960052</v>
      </c>
      <c r="I2" s="2">
        <f>'[1]Pc, Summer, S1'!I2*((1+Main!$B$4)^(Main!$B$3-2020))+(_xlfn.IFNA(VLOOKUP($A2,'EV Distribution'!$A$2:$B$1048576,2,FALSE),0)*'EV Characterization'!I$2)</f>
        <v>0.41080996719448004</v>
      </c>
      <c r="J2" s="2">
        <f>'[1]Pc, Summer, S1'!J2*((1+Main!$B$4)^(Main!$B$3-2020))+(_xlfn.IFNA(VLOOKUP($A2,'EV Distribution'!$A$2:$B$1048576,2,FALSE),0)*'EV Characterization'!J$2)</f>
        <v>0.42612683411002822</v>
      </c>
      <c r="K2" s="2">
        <f>'[1]Pc, Summer, S1'!K2*((1+Main!$B$4)^(Main!$B$3-2020))+(_xlfn.IFNA(VLOOKUP($A2,'EV Distribution'!$A$2:$B$1048576,2,FALSE),0)*'EV Characterization'!K$2)</f>
        <v>0.45928735133426635</v>
      </c>
      <c r="L2" s="2">
        <f>'[1]Pc, Summer, S1'!L2*((1+Main!$B$4)^(Main!$B$3-2020))+(_xlfn.IFNA(VLOOKUP($A2,'EV Distribution'!$A$2:$B$1048576,2,FALSE),0)*'EV Characterization'!L$2)</f>
        <v>0.42111379243976799</v>
      </c>
      <c r="M2" s="2">
        <f>'[1]Pc, Summer, S1'!M2*((1+Main!$B$4)^(Main!$B$3-2020))+(_xlfn.IFNA(VLOOKUP($A2,'EV Distribution'!$A$2:$B$1048576,2,FALSE),0)*'EV Characterization'!M$2)</f>
        <v>0.41378847952276526</v>
      </c>
      <c r="N2" s="2">
        <f>'[1]Pc, Summer, S1'!N2*((1+Main!$B$4)^(Main!$B$3-2020))+(_xlfn.IFNA(VLOOKUP($A2,'EV Distribution'!$A$2:$B$1048576,2,FALSE),0)*'EV Characterization'!N$2)</f>
        <v>0.44042271076483658</v>
      </c>
      <c r="O2" s="2">
        <f>'[1]Pc, Summer, S1'!O2*((1+Main!$B$4)^(Main!$B$3-2020))+(_xlfn.IFNA(VLOOKUP($A2,'EV Distribution'!$A$2:$B$1048576,2,FALSE),0)*'EV Characterization'!O$2)</f>
        <v>0.44525319219707848</v>
      </c>
      <c r="P2" s="2">
        <f>'[1]Pc, Summer, S1'!P2*((1+Main!$B$4)^(Main!$B$3-2020))+(_xlfn.IFNA(VLOOKUP($A2,'EV Distribution'!$A$2:$B$1048576,2,FALSE),0)*'EV Characterization'!P$2)</f>
        <v>0.41780106597581779</v>
      </c>
      <c r="Q2" s="2">
        <f>'[1]Pc, Summer, S1'!Q2*((1+Main!$B$4)^(Main!$B$3-2020))+(_xlfn.IFNA(VLOOKUP($A2,'EV Distribution'!$A$2:$B$1048576,2,FALSE),0)*'EV Characterization'!Q$2)</f>
        <v>0.4328969684240862</v>
      </c>
      <c r="R2" s="2">
        <f>'[1]Pc, Summer, S1'!R2*((1+Main!$B$4)^(Main!$B$3-2020))+(_xlfn.IFNA(VLOOKUP($A2,'EV Distribution'!$A$2:$B$1048576,2,FALSE),0)*'EV Characterization'!R$2)</f>
        <v>0.46028473020682031</v>
      </c>
      <c r="S2" s="2">
        <f>'[1]Pc, Summer, S1'!S2*((1+Main!$B$4)^(Main!$B$3-2020))+(_xlfn.IFNA(VLOOKUP($A2,'EV Distribution'!$A$2:$B$1048576,2,FALSE),0)*'EV Characterization'!S$2)</f>
        <v>0.45461008380994072</v>
      </c>
      <c r="T2" s="2">
        <f>'[1]Pc, Summer, S1'!T2*((1+Main!$B$4)^(Main!$B$3-2020))+(_xlfn.IFNA(VLOOKUP($A2,'EV Distribution'!$A$2:$B$1048576,2,FALSE),0)*'EV Characterization'!T$2)</f>
        <v>0.41056787853664889</v>
      </c>
      <c r="U2" s="2">
        <f>'[1]Pc, Summer, S1'!U2*((1+Main!$B$4)^(Main!$B$3-2020))+(_xlfn.IFNA(VLOOKUP($A2,'EV Distribution'!$A$2:$B$1048576,2,FALSE),0)*'EV Characterization'!U$2)</f>
        <v>0.42923790726126576</v>
      </c>
      <c r="V2" s="2">
        <f>'[1]Pc, Summer, S1'!V2*((1+Main!$B$4)^(Main!$B$3-2020))+(_xlfn.IFNA(VLOOKUP($A2,'EV Distribution'!$A$2:$B$1048576,2,FALSE),0)*'EV Characterization'!V$2)</f>
        <v>0.43976753564022819</v>
      </c>
      <c r="W2" s="2">
        <f>'[1]Pc, Summer, S1'!W2*((1+Main!$B$4)^(Main!$B$3-2020))+(_xlfn.IFNA(VLOOKUP($A2,'EV Distribution'!$A$2:$B$1048576,2,FALSE),0)*'EV Characterization'!W$2)</f>
        <v>0.43275742000727813</v>
      </c>
      <c r="X2" s="2">
        <f>'[1]Pc, Summer, S1'!X2*((1+Main!$B$4)^(Main!$B$3-2020))+(_xlfn.IFNA(VLOOKUP($A2,'EV Distribution'!$A$2:$B$1048576,2,FALSE),0)*'EV Characterization'!X$2)</f>
        <v>0.91927784138328894</v>
      </c>
      <c r="Y2" s="2">
        <f>'[1]Pc, Summer, S1'!Y2*((1+Main!$B$4)^(Main!$B$3-2020))+(_xlfn.IFNA(VLOOKUP($A2,'EV Distribution'!$A$2:$B$1048576,2,FALSE),0)*'EV Characterization'!Y$2)</f>
        <v>0.96049891255757391</v>
      </c>
    </row>
    <row r="3" spans="1:25" x14ac:dyDescent="0.3">
      <c r="A3">
        <v>3</v>
      </c>
      <c r="B3" s="2">
        <f>'[1]Pc, Summer, S1'!B3*((1+Main!$B$4)^(Main!$B$3-2020))+(_xlfn.IFNA(VLOOKUP($A3,'EV Distribution'!$A$2:$B$1048576,2,FALSE),0)*'EV Characterization'!B$2)</f>
        <v>1.1958486983523293</v>
      </c>
      <c r="C3" s="2">
        <f>'[1]Pc, Summer, S1'!C3*((1+Main!$B$4)^(Main!$B$3-2020))+(_xlfn.IFNA(VLOOKUP($A3,'EV Distribution'!$A$2:$B$1048576,2,FALSE),0)*'EV Characterization'!C$2)</f>
        <v>1.1442311097715792</v>
      </c>
      <c r="D3" s="2">
        <f>'[1]Pc, Summer, S1'!D3*((1+Main!$B$4)^(Main!$B$3-2020))+(_xlfn.IFNA(VLOOKUP($A3,'EV Distribution'!$A$2:$B$1048576,2,FALSE),0)*'EV Characterization'!D$2)</f>
        <v>1.0226893612220365</v>
      </c>
      <c r="E3" s="2">
        <f>'[1]Pc, Summer, S1'!E3*((1+Main!$B$4)^(Main!$B$3-2020))+(_xlfn.IFNA(VLOOKUP($A3,'EV Distribution'!$A$2:$B$1048576,2,FALSE),0)*'EV Characterization'!E$2)</f>
        <v>0.94374501424027302</v>
      </c>
      <c r="F3" s="2">
        <f>'[1]Pc, Summer, S1'!F3*((1+Main!$B$4)^(Main!$B$3-2020))+(_xlfn.IFNA(VLOOKUP($A3,'EV Distribution'!$A$2:$B$1048576,2,FALSE),0)*'EV Characterization'!F$2)</f>
        <v>0.88774117925525908</v>
      </c>
      <c r="G3" s="2">
        <f>'[1]Pc, Summer, S1'!G3*((1+Main!$B$4)^(Main!$B$3-2020))+(_xlfn.IFNA(VLOOKUP($A3,'EV Distribution'!$A$2:$B$1048576,2,FALSE),0)*'EV Characterization'!G$2)</f>
        <v>0.90894451786698593</v>
      </c>
      <c r="H3" s="2">
        <f>'[1]Pc, Summer, S1'!H3*((1+Main!$B$4)^(Main!$B$3-2020))+(_xlfn.IFNA(VLOOKUP($A3,'EV Distribution'!$A$2:$B$1048576,2,FALSE),0)*'EV Characterization'!H$2)</f>
        <v>0.97315423460536388</v>
      </c>
      <c r="I3" s="2">
        <f>'[1]Pc, Summer, S1'!I3*((1+Main!$B$4)^(Main!$B$3-2020))+(_xlfn.IFNA(VLOOKUP($A3,'EV Distribution'!$A$2:$B$1048576,2,FALSE),0)*'EV Characterization'!I$2)</f>
        <v>0.65441251329391137</v>
      </c>
      <c r="J3" s="2">
        <f>'[1]Pc, Summer, S1'!J3*((1+Main!$B$4)^(Main!$B$3-2020))+(_xlfn.IFNA(VLOOKUP($A3,'EV Distribution'!$A$2:$B$1048576,2,FALSE),0)*'EV Characterization'!J$2)</f>
        <v>0.69696197425277218</v>
      </c>
      <c r="K3" s="2">
        <f>'[1]Pc, Summer, S1'!K3*((1+Main!$B$4)^(Main!$B$3-2020))+(_xlfn.IFNA(VLOOKUP($A3,'EV Distribution'!$A$2:$B$1048576,2,FALSE),0)*'EV Characterization'!K$2)</f>
        <v>0.77235089454482886</v>
      </c>
      <c r="L3" s="2">
        <f>'[1]Pc, Summer, S1'!L3*((1+Main!$B$4)^(Main!$B$3-2020))+(_xlfn.IFNA(VLOOKUP($A3,'EV Distribution'!$A$2:$B$1048576,2,FALSE),0)*'EV Characterization'!L$2)</f>
        <v>0.68443440838189906</v>
      </c>
      <c r="M3" s="2">
        <f>'[1]Pc, Summer, S1'!M3*((1+Main!$B$4)^(Main!$B$3-2020))+(_xlfn.IFNA(VLOOKUP($A3,'EV Distribution'!$A$2:$B$1048576,2,FALSE),0)*'EV Characterization'!M$2)</f>
        <v>0.7015633751486603</v>
      </c>
      <c r="N3" s="2">
        <f>'[1]Pc, Summer, S1'!N3*((1+Main!$B$4)^(Main!$B$3-2020))+(_xlfn.IFNA(VLOOKUP($A3,'EV Distribution'!$A$2:$B$1048576,2,FALSE),0)*'EV Characterization'!N$2)</f>
        <v>0.71761347464992342</v>
      </c>
      <c r="O3" s="2">
        <f>'[1]Pc, Summer, S1'!O3*((1+Main!$B$4)^(Main!$B$3-2020))+(_xlfn.IFNA(VLOOKUP($A3,'EV Distribution'!$A$2:$B$1048576,2,FALSE),0)*'EV Characterization'!O$2)</f>
        <v>0.71407780077935112</v>
      </c>
      <c r="P3" s="2">
        <f>'[1]Pc, Summer, S1'!P3*((1+Main!$B$4)^(Main!$B$3-2020))+(_xlfn.IFNA(VLOOKUP($A3,'EV Distribution'!$A$2:$B$1048576,2,FALSE),0)*'EV Characterization'!P$2)</f>
        <v>0.63018533364672236</v>
      </c>
      <c r="Q3" s="2">
        <f>'[1]Pc, Summer, S1'!Q3*((1+Main!$B$4)^(Main!$B$3-2020))+(_xlfn.IFNA(VLOOKUP($A3,'EV Distribution'!$A$2:$B$1048576,2,FALSE),0)*'EV Characterization'!Q$2)</f>
        <v>0.65756646663978935</v>
      </c>
      <c r="R3" s="2">
        <f>'[1]Pc, Summer, S1'!R3*((1+Main!$B$4)^(Main!$B$3-2020))+(_xlfn.IFNA(VLOOKUP($A3,'EV Distribution'!$A$2:$B$1048576,2,FALSE),0)*'EV Characterization'!R$2)</f>
        <v>0.71183611117312107</v>
      </c>
      <c r="S3" s="2">
        <f>'[1]Pc, Summer, S1'!S3*((1+Main!$B$4)^(Main!$B$3-2020))+(_xlfn.IFNA(VLOOKUP($A3,'EV Distribution'!$A$2:$B$1048576,2,FALSE),0)*'EV Characterization'!S$2)</f>
        <v>0.71271320973628138</v>
      </c>
      <c r="T3" s="2">
        <f>'[1]Pc, Summer, S1'!T3*((1+Main!$B$4)^(Main!$B$3-2020))+(_xlfn.IFNA(VLOOKUP($A3,'EV Distribution'!$A$2:$B$1048576,2,FALSE),0)*'EV Characterization'!T$2)</f>
        <v>0.70730227763462161</v>
      </c>
      <c r="U3" s="2">
        <f>'[1]Pc, Summer, S1'!U3*((1+Main!$B$4)^(Main!$B$3-2020))+(_xlfn.IFNA(VLOOKUP($A3,'EV Distribution'!$A$2:$B$1048576,2,FALSE),0)*'EV Characterization'!U$2)</f>
        <v>0.75921728584903891</v>
      </c>
      <c r="V3" s="2">
        <f>'[1]Pc, Summer, S1'!V3*((1+Main!$B$4)^(Main!$B$3-2020))+(_xlfn.IFNA(VLOOKUP($A3,'EV Distribution'!$A$2:$B$1048576,2,FALSE),0)*'EV Characterization'!V$2)</f>
        <v>0.79849208819633977</v>
      </c>
      <c r="W3" s="2">
        <f>'[1]Pc, Summer, S1'!W3*((1+Main!$B$4)^(Main!$B$3-2020))+(_xlfn.IFNA(VLOOKUP($A3,'EV Distribution'!$A$2:$B$1048576,2,FALSE),0)*'EV Characterization'!W$2)</f>
        <v>0.74325180868712781</v>
      </c>
      <c r="X3" s="2">
        <f>'[1]Pc, Summer, S1'!X3*((1+Main!$B$4)^(Main!$B$3-2020))+(_xlfn.IFNA(VLOOKUP($A3,'EV Distribution'!$A$2:$B$1048576,2,FALSE),0)*'EV Characterization'!X$2)</f>
        <v>1.1683787359631337</v>
      </c>
      <c r="Y3" s="2">
        <f>'[1]Pc, Summer, S1'!Y3*((1+Main!$B$4)^(Main!$B$3-2020))+(_xlfn.IFNA(VLOOKUP($A3,'EV Distribution'!$A$2:$B$1048576,2,FALSE),0)*'EV Characterization'!Y$2)</f>
        <v>1.1797151115339857</v>
      </c>
    </row>
    <row r="4" spans="1:25" x14ac:dyDescent="0.3">
      <c r="A4">
        <v>4</v>
      </c>
      <c r="B4" s="2">
        <f>'[1]Pc, Summer, S1'!B4*((1+Main!$B$4)^(Main!$B$3-2020))+(_xlfn.IFNA(VLOOKUP($A4,'EV Distribution'!$A$2:$B$1048576,2,FALSE),0)*'EV Characterization'!B$2)</f>
        <v>2.0759602970977973</v>
      </c>
      <c r="C4" s="2">
        <f>'[1]Pc, Summer, S1'!C4*((1+Main!$B$4)^(Main!$B$3-2020))+(_xlfn.IFNA(VLOOKUP($A4,'EV Distribution'!$A$2:$B$1048576,2,FALSE),0)*'EV Characterization'!C$2)</f>
        <v>1.9703730395057004</v>
      </c>
      <c r="D4" s="2">
        <f>'[1]Pc, Summer, S1'!D4*((1+Main!$B$4)^(Main!$B$3-2020))+(_xlfn.IFNA(VLOOKUP($A4,'EV Distribution'!$A$2:$B$1048576,2,FALSE),0)*'EV Characterization'!D$2)</f>
        <v>1.7663238712442777</v>
      </c>
      <c r="E4" s="2">
        <f>'[1]Pc, Summer, S1'!E4*((1+Main!$B$4)^(Main!$B$3-2020))+(_xlfn.IFNA(VLOOKUP($A4,'EV Distribution'!$A$2:$B$1048576,2,FALSE),0)*'EV Characterization'!E$2)</f>
        <v>1.7716977109149052</v>
      </c>
      <c r="F4" s="2">
        <f>'[1]Pc, Summer, S1'!F4*((1+Main!$B$4)^(Main!$B$3-2020))+(_xlfn.IFNA(VLOOKUP($A4,'EV Distribution'!$A$2:$B$1048576,2,FALSE),0)*'EV Characterization'!F$2)</f>
        <v>1.7063386785966284</v>
      </c>
      <c r="G4" s="2">
        <f>'[1]Pc, Summer, S1'!G4*((1+Main!$B$4)^(Main!$B$3-2020))+(_xlfn.IFNA(VLOOKUP($A4,'EV Distribution'!$A$2:$B$1048576,2,FALSE),0)*'EV Characterization'!G$2)</f>
        <v>1.7336366248743664</v>
      </c>
      <c r="H4" s="2">
        <f>'[1]Pc, Summer, S1'!H4*((1+Main!$B$4)^(Main!$B$3-2020))+(_xlfn.IFNA(VLOOKUP($A4,'EV Distribution'!$A$2:$B$1048576,2,FALSE),0)*'EV Characterization'!H$2)</f>
        <v>2.2723572482972854</v>
      </c>
      <c r="I4" s="2">
        <f>'[1]Pc, Summer, S1'!I4*((1+Main!$B$4)^(Main!$B$3-2020))+(_xlfn.IFNA(VLOOKUP($A4,'EV Distribution'!$A$2:$B$1048576,2,FALSE),0)*'EV Characterization'!I$2)</f>
        <v>2.292993318645868</v>
      </c>
      <c r="J4" s="2">
        <f>'[1]Pc, Summer, S1'!J4*((1+Main!$B$4)^(Main!$B$3-2020))+(_xlfn.IFNA(VLOOKUP($A4,'EV Distribution'!$A$2:$B$1048576,2,FALSE),0)*'EV Characterization'!J$2)</f>
        <v>2.3922274930007141</v>
      </c>
      <c r="K4" s="2">
        <f>'[1]Pc, Summer, S1'!K4*((1+Main!$B$4)^(Main!$B$3-2020))+(_xlfn.IFNA(VLOOKUP($A4,'EV Distribution'!$A$2:$B$1048576,2,FALSE),0)*'EV Characterization'!K$2)</f>
        <v>2.2872745943534514</v>
      </c>
      <c r="L4" s="2">
        <f>'[1]Pc, Summer, S1'!L4*((1+Main!$B$4)^(Main!$B$3-2020))+(_xlfn.IFNA(VLOOKUP($A4,'EV Distribution'!$A$2:$B$1048576,2,FALSE),0)*'EV Characterization'!L$2)</f>
        <v>2.2083392718754347</v>
      </c>
      <c r="M4" s="2">
        <f>'[1]Pc, Summer, S1'!M4*((1+Main!$B$4)^(Main!$B$3-2020))+(_xlfn.IFNA(VLOOKUP($A4,'EV Distribution'!$A$2:$B$1048576,2,FALSE),0)*'EV Characterization'!M$2)</f>
        <v>2.3533244793785331</v>
      </c>
      <c r="N4" s="2">
        <f>'[1]Pc, Summer, S1'!N4*((1+Main!$B$4)^(Main!$B$3-2020))+(_xlfn.IFNA(VLOOKUP($A4,'EV Distribution'!$A$2:$B$1048576,2,FALSE),0)*'EV Characterization'!N$2)</f>
        <v>2.4724269974029407</v>
      </c>
      <c r="O4" s="2">
        <f>'[1]Pc, Summer, S1'!O4*((1+Main!$B$4)^(Main!$B$3-2020))+(_xlfn.IFNA(VLOOKUP($A4,'EV Distribution'!$A$2:$B$1048576,2,FALSE),0)*'EV Characterization'!O$2)</f>
        <v>2.3151308411078397</v>
      </c>
      <c r="P4" s="2">
        <f>'[1]Pc, Summer, S1'!P4*((1+Main!$B$4)^(Main!$B$3-2020))+(_xlfn.IFNA(VLOOKUP($A4,'EV Distribution'!$A$2:$B$1048576,2,FALSE),0)*'EV Characterization'!P$2)</f>
        <v>2.1190597443356269</v>
      </c>
      <c r="Q4" s="2">
        <f>'[1]Pc, Summer, S1'!Q4*((1+Main!$B$4)^(Main!$B$3-2020))+(_xlfn.IFNA(VLOOKUP($A4,'EV Distribution'!$A$2:$B$1048576,2,FALSE),0)*'EV Characterization'!Q$2)</f>
        <v>2.0234106363756976</v>
      </c>
      <c r="R4" s="2">
        <f>'[1]Pc, Summer, S1'!R4*((1+Main!$B$4)^(Main!$B$3-2020))+(_xlfn.IFNA(VLOOKUP($A4,'EV Distribution'!$A$2:$B$1048576,2,FALSE),0)*'EV Characterization'!R$2)</f>
        <v>2.0883608016381077</v>
      </c>
      <c r="S4" s="2">
        <f>'[1]Pc, Summer, S1'!S4*((1+Main!$B$4)^(Main!$B$3-2020))+(_xlfn.IFNA(VLOOKUP($A4,'EV Distribution'!$A$2:$B$1048576,2,FALSE),0)*'EV Characterization'!S$2)</f>
        <v>2.0287804991471674</v>
      </c>
      <c r="T4" s="2">
        <f>'[1]Pc, Summer, S1'!T4*((1+Main!$B$4)^(Main!$B$3-2020))+(_xlfn.IFNA(VLOOKUP($A4,'EV Distribution'!$A$2:$B$1048576,2,FALSE),0)*'EV Characterization'!T$2)</f>
        <v>1.9557458313836467</v>
      </c>
      <c r="U4" s="2">
        <f>'[1]Pc, Summer, S1'!U4*((1+Main!$B$4)^(Main!$B$3-2020))+(_xlfn.IFNA(VLOOKUP($A4,'EV Distribution'!$A$2:$B$1048576,2,FALSE),0)*'EV Characterization'!U$2)</f>
        <v>2.1400288536560179</v>
      </c>
      <c r="V4" s="2">
        <f>'[1]Pc, Summer, S1'!V4*((1+Main!$B$4)^(Main!$B$3-2020))+(_xlfn.IFNA(VLOOKUP($A4,'EV Distribution'!$A$2:$B$1048576,2,FALSE),0)*'EV Characterization'!V$2)</f>
        <v>2.2459470099557306</v>
      </c>
      <c r="W4" s="2">
        <f>'[1]Pc, Summer, S1'!W4*((1+Main!$B$4)^(Main!$B$3-2020))+(_xlfn.IFNA(VLOOKUP($A4,'EV Distribution'!$A$2:$B$1048576,2,FALSE),0)*'EV Characterization'!W$2)</f>
        <v>2.103814469608249</v>
      </c>
      <c r="X4" s="2">
        <f>'[1]Pc, Summer, S1'!X4*((1+Main!$B$4)^(Main!$B$3-2020))+(_xlfn.IFNA(VLOOKUP($A4,'EV Distribution'!$A$2:$B$1048576,2,FALSE),0)*'EV Characterization'!X$2)</f>
        <v>2.3709260703673141</v>
      </c>
      <c r="Y4" s="2">
        <f>'[1]Pc, Summer, S1'!Y4*((1+Main!$B$4)^(Main!$B$3-2020))+(_xlfn.IFNA(VLOOKUP($A4,'EV Distribution'!$A$2:$B$1048576,2,FALSE),0)*'EV Characterization'!Y$2)</f>
        <v>2.1368145552337485</v>
      </c>
    </row>
    <row r="5" spans="1:25" x14ac:dyDescent="0.3">
      <c r="A5">
        <v>5</v>
      </c>
      <c r="B5" s="2">
        <f>'[1]Pc, Summer, S1'!B5*((1+Main!$B$4)^(Main!$B$3-2020))+(_xlfn.IFNA(VLOOKUP($A5,'EV Distribution'!$A$2:$B$1048576,2,FALSE),0)*'EV Characterization'!B$2)</f>
        <v>2.3545303051548214</v>
      </c>
      <c r="C5" s="2">
        <f>'[1]Pc, Summer, S1'!C5*((1+Main!$B$4)^(Main!$B$3-2020))+(_xlfn.IFNA(VLOOKUP($A5,'EV Distribution'!$A$2:$B$1048576,2,FALSE),0)*'EV Characterization'!C$2)</f>
        <v>1.9819829854677868</v>
      </c>
      <c r="D5" s="2">
        <f>'[1]Pc, Summer, S1'!D5*((1+Main!$B$4)^(Main!$B$3-2020))+(_xlfn.IFNA(VLOOKUP($A5,'EV Distribution'!$A$2:$B$1048576,2,FALSE),0)*'EV Characterization'!D$2)</f>
        <v>1.590419947487713</v>
      </c>
      <c r="E5" s="2">
        <f>'[1]Pc, Summer, S1'!E5*((1+Main!$B$4)^(Main!$B$3-2020))+(_xlfn.IFNA(VLOOKUP($A5,'EV Distribution'!$A$2:$B$1048576,2,FALSE),0)*'EV Characterization'!E$2)</f>
        <v>1.5488472283816808</v>
      </c>
      <c r="F5" s="2">
        <f>'[1]Pc, Summer, S1'!F5*((1+Main!$B$4)^(Main!$B$3-2020))+(_xlfn.IFNA(VLOOKUP($A5,'EV Distribution'!$A$2:$B$1048576,2,FALSE),0)*'EV Characterization'!F$2)</f>
        <v>1.4366822364740393</v>
      </c>
      <c r="G5" s="2">
        <f>'[1]Pc, Summer, S1'!G5*((1+Main!$B$4)^(Main!$B$3-2020))+(_xlfn.IFNA(VLOOKUP($A5,'EV Distribution'!$A$2:$B$1048576,2,FALSE),0)*'EV Characterization'!G$2)</f>
        <v>1.3868428852490837</v>
      </c>
      <c r="H5" s="2">
        <f>'[1]Pc, Summer, S1'!H5*((1+Main!$B$4)^(Main!$B$3-2020))+(_xlfn.IFNA(VLOOKUP($A5,'EV Distribution'!$A$2:$B$1048576,2,FALSE),0)*'EV Characterization'!H$2)</f>
        <v>2.4961045334558585</v>
      </c>
      <c r="I5" s="2">
        <f>'[1]Pc, Summer, S1'!I5*((1+Main!$B$4)^(Main!$B$3-2020))+(_xlfn.IFNA(VLOOKUP($A5,'EV Distribution'!$A$2:$B$1048576,2,FALSE),0)*'EV Characterization'!I$2)</f>
        <v>3.5780395346364924</v>
      </c>
      <c r="J5" s="2">
        <f>'[1]Pc, Summer, S1'!J5*((1+Main!$B$4)^(Main!$B$3-2020))+(_xlfn.IFNA(VLOOKUP($A5,'EV Distribution'!$A$2:$B$1048576,2,FALSE),0)*'EV Characterization'!J$2)</f>
        <v>4.3131515294205576</v>
      </c>
      <c r="K5" s="2">
        <f>'[1]Pc, Summer, S1'!K5*((1+Main!$B$4)^(Main!$B$3-2020))+(_xlfn.IFNA(VLOOKUP($A5,'EV Distribution'!$A$2:$B$1048576,2,FALSE),0)*'EV Characterization'!K$2)</f>
        <v>4.4378827035045951</v>
      </c>
      <c r="L5" s="2">
        <f>'[1]Pc, Summer, S1'!L5*((1+Main!$B$4)^(Main!$B$3-2020))+(_xlfn.IFNA(VLOOKUP($A5,'EV Distribution'!$A$2:$B$1048576,2,FALSE),0)*'EV Characterization'!L$2)</f>
        <v>4.3392745798374044</v>
      </c>
      <c r="M5" s="2">
        <f>'[1]Pc, Summer, S1'!M5*((1+Main!$B$4)^(Main!$B$3-2020))+(_xlfn.IFNA(VLOOKUP($A5,'EV Distribution'!$A$2:$B$1048576,2,FALSE),0)*'EV Characterization'!M$2)</f>
        <v>3.8841331752923072</v>
      </c>
      <c r="N5" s="2">
        <f>'[1]Pc, Summer, S1'!N5*((1+Main!$B$4)^(Main!$B$3-2020))+(_xlfn.IFNA(VLOOKUP($A5,'EV Distribution'!$A$2:$B$1048576,2,FALSE),0)*'EV Characterization'!N$2)</f>
        <v>4.4069514011295645</v>
      </c>
      <c r="O5" s="2">
        <f>'[1]Pc, Summer, S1'!O5*((1+Main!$B$4)^(Main!$B$3-2020))+(_xlfn.IFNA(VLOOKUP($A5,'EV Distribution'!$A$2:$B$1048576,2,FALSE),0)*'EV Characterization'!O$2)</f>
        <v>4.1839182689107002</v>
      </c>
      <c r="P5" s="2">
        <f>'[1]Pc, Summer, S1'!P5*((1+Main!$B$4)^(Main!$B$3-2020))+(_xlfn.IFNA(VLOOKUP($A5,'EV Distribution'!$A$2:$B$1048576,2,FALSE),0)*'EV Characterization'!P$2)</f>
        <v>3.8235444747205327</v>
      </c>
      <c r="Q5" s="2">
        <f>'[1]Pc, Summer, S1'!Q5*((1+Main!$B$4)^(Main!$B$3-2020))+(_xlfn.IFNA(VLOOKUP($A5,'EV Distribution'!$A$2:$B$1048576,2,FALSE),0)*'EV Characterization'!Q$2)</f>
        <v>3.5318573450684112</v>
      </c>
      <c r="R5" s="2">
        <f>'[1]Pc, Summer, S1'!R5*((1+Main!$B$4)^(Main!$B$3-2020))+(_xlfn.IFNA(VLOOKUP($A5,'EV Distribution'!$A$2:$B$1048576,2,FALSE),0)*'EV Characterization'!R$2)</f>
        <v>3.2433360782220366</v>
      </c>
      <c r="S5" s="2">
        <f>'[1]Pc, Summer, S1'!S5*((1+Main!$B$4)^(Main!$B$3-2020))+(_xlfn.IFNA(VLOOKUP($A5,'EV Distribution'!$A$2:$B$1048576,2,FALSE),0)*'EV Characterization'!S$2)</f>
        <v>2.9072273941079354</v>
      </c>
      <c r="T5" s="2">
        <f>'[1]Pc, Summer, S1'!T5*((1+Main!$B$4)^(Main!$B$3-2020))+(_xlfn.IFNA(VLOOKUP($A5,'EV Distribution'!$A$2:$B$1048576,2,FALSE),0)*'EV Characterization'!T$2)</f>
        <v>3.6275520611806011</v>
      </c>
      <c r="U5" s="2">
        <f>'[1]Pc, Summer, S1'!U5*((1+Main!$B$4)^(Main!$B$3-2020))+(_xlfn.IFNA(VLOOKUP($A5,'EV Distribution'!$A$2:$B$1048576,2,FALSE),0)*'EV Characterization'!U$2)</f>
        <v>4.2412268800950716</v>
      </c>
      <c r="V5" s="2">
        <f>'[1]Pc, Summer, S1'!V5*((1+Main!$B$4)^(Main!$B$3-2020))+(_xlfn.IFNA(VLOOKUP($A5,'EV Distribution'!$A$2:$B$1048576,2,FALSE),0)*'EV Characterization'!V$2)</f>
        <v>4.8625006614725477</v>
      </c>
      <c r="W5" s="2">
        <f>'[1]Pc, Summer, S1'!W5*((1+Main!$B$4)^(Main!$B$3-2020))+(_xlfn.IFNA(VLOOKUP($A5,'EV Distribution'!$A$2:$B$1048576,2,FALSE),0)*'EV Characterization'!W$2)</f>
        <v>4.6403139018985451</v>
      </c>
      <c r="X5" s="2">
        <f>'[1]Pc, Summer, S1'!X5*((1+Main!$B$4)^(Main!$B$3-2020))+(_xlfn.IFNA(VLOOKUP($A5,'EV Distribution'!$A$2:$B$1048576,2,FALSE),0)*'EV Characterization'!X$2)</f>
        <v>4.0234922381881812</v>
      </c>
      <c r="Y5" s="2">
        <f>'[1]Pc, Summer, S1'!Y5*((1+Main!$B$4)^(Main!$B$3-2020))+(_xlfn.IFNA(VLOOKUP($A5,'EV Distribution'!$A$2:$B$1048576,2,FALSE),0)*'EV Characterization'!Y$2)</f>
        <v>3.1134576479809093</v>
      </c>
    </row>
    <row r="6" spans="1:25" x14ac:dyDescent="0.3">
      <c r="A6">
        <v>6</v>
      </c>
      <c r="B6" s="2">
        <f>'[1]Pc, Summer, S1'!B6*((1+Main!$B$4)^(Main!$B$3-2020))+(_xlfn.IFNA(VLOOKUP($A6,'EV Distribution'!$A$2:$B$1048576,2,FALSE),0)*'EV Characterization'!B$2)</f>
        <v>1.5931966900294103</v>
      </c>
      <c r="C6" s="2">
        <f>'[1]Pc, Summer, S1'!C6*((1+Main!$B$4)^(Main!$B$3-2020))+(_xlfn.IFNA(VLOOKUP($A6,'EV Distribution'!$A$2:$B$1048576,2,FALSE),0)*'EV Characterization'!C$2)</f>
        <v>1.4819888308011047</v>
      </c>
      <c r="D6" s="2">
        <f>'[1]Pc, Summer, S1'!D6*((1+Main!$B$4)^(Main!$B$3-2020))+(_xlfn.IFNA(VLOOKUP($A6,'EV Distribution'!$A$2:$B$1048576,2,FALSE),0)*'EV Characterization'!D$2)</f>
        <v>1.320027630353235</v>
      </c>
      <c r="E6" s="2">
        <f>'[1]Pc, Summer, S1'!E6*((1+Main!$B$4)^(Main!$B$3-2020))+(_xlfn.IFNA(VLOOKUP($A6,'EV Distribution'!$A$2:$B$1048576,2,FALSE),0)*'EV Characterization'!E$2)</f>
        <v>1.260860769568199</v>
      </c>
      <c r="F6" s="2">
        <f>'[1]Pc, Summer, S1'!F6*((1+Main!$B$4)^(Main!$B$3-2020))+(_xlfn.IFNA(VLOOKUP($A6,'EV Distribution'!$A$2:$B$1048576,2,FALSE),0)*'EV Characterization'!F$2)</f>
        <v>1.2503654810046918</v>
      </c>
      <c r="G6" s="2">
        <f>'[1]Pc, Summer, S1'!G6*((1+Main!$B$4)^(Main!$B$3-2020))+(_xlfn.IFNA(VLOOKUP($A6,'EV Distribution'!$A$2:$B$1048576,2,FALSE),0)*'EV Characterization'!G$2)</f>
        <v>1.2555565880396071</v>
      </c>
      <c r="H6" s="2">
        <f>'[1]Pc, Summer, S1'!H6*((1+Main!$B$4)^(Main!$B$3-2020))+(_xlfn.IFNA(VLOOKUP($A6,'EV Distribution'!$A$2:$B$1048576,2,FALSE),0)*'EV Characterization'!H$2)</f>
        <v>1.3730658368483881</v>
      </c>
      <c r="I6" s="2">
        <f>'[1]Pc, Summer, S1'!I6*((1+Main!$B$4)^(Main!$B$3-2020))+(_xlfn.IFNA(VLOOKUP($A6,'EV Distribution'!$A$2:$B$1048576,2,FALSE),0)*'EV Characterization'!I$2)</f>
        <v>1.0500254481261728</v>
      </c>
      <c r="J6" s="2">
        <f>'[1]Pc, Summer, S1'!J6*((1+Main!$B$4)^(Main!$B$3-2020))+(_xlfn.IFNA(VLOOKUP($A6,'EV Distribution'!$A$2:$B$1048576,2,FALSE),0)*'EV Characterization'!J$2)</f>
        <v>1.1399889905596226</v>
      </c>
      <c r="K6" s="2">
        <f>'[1]Pc, Summer, S1'!K6*((1+Main!$B$4)^(Main!$B$3-2020))+(_xlfn.IFNA(VLOOKUP($A6,'EV Distribution'!$A$2:$B$1048576,2,FALSE),0)*'EV Characterization'!K$2)</f>
        <v>1.2080668812078086</v>
      </c>
      <c r="L6" s="2">
        <f>'[1]Pc, Summer, S1'!L6*((1+Main!$B$4)^(Main!$B$3-2020))+(_xlfn.IFNA(VLOOKUP($A6,'EV Distribution'!$A$2:$B$1048576,2,FALSE),0)*'EV Characterization'!L$2)</f>
        <v>1.2507490801163608</v>
      </c>
      <c r="M6" s="2">
        <f>'[1]Pc, Summer, S1'!M6*((1+Main!$B$4)^(Main!$B$3-2020))+(_xlfn.IFNA(VLOOKUP($A6,'EV Distribution'!$A$2:$B$1048576,2,FALSE),0)*'EV Characterization'!M$2)</f>
        <v>1.3044690279161639</v>
      </c>
      <c r="N6" s="2">
        <f>'[1]Pc, Summer, S1'!N6*((1+Main!$B$4)^(Main!$B$3-2020))+(_xlfn.IFNA(VLOOKUP($A6,'EV Distribution'!$A$2:$B$1048576,2,FALSE),0)*'EV Characterization'!N$2)</f>
        <v>1.3506694589162322</v>
      </c>
      <c r="O6" s="2">
        <f>'[1]Pc, Summer, S1'!O6*((1+Main!$B$4)^(Main!$B$3-2020))+(_xlfn.IFNA(VLOOKUP($A6,'EV Distribution'!$A$2:$B$1048576,2,FALSE),0)*'EV Characterization'!O$2)</f>
        <v>1.3036839490901273</v>
      </c>
      <c r="P6" s="2">
        <f>'[1]Pc, Summer, S1'!P6*((1+Main!$B$4)^(Main!$B$3-2020))+(_xlfn.IFNA(VLOOKUP($A6,'EV Distribution'!$A$2:$B$1048576,2,FALSE),0)*'EV Characterization'!P$2)</f>
        <v>1.2574056784871215</v>
      </c>
      <c r="Q6" s="2">
        <f>'[1]Pc, Summer, S1'!Q6*((1+Main!$B$4)^(Main!$B$3-2020))+(_xlfn.IFNA(VLOOKUP($A6,'EV Distribution'!$A$2:$B$1048576,2,FALSE),0)*'EV Characterization'!Q$2)</f>
        <v>1.2505088975886238</v>
      </c>
      <c r="R6" s="2">
        <f>'[1]Pc, Summer, S1'!R6*((1+Main!$B$4)^(Main!$B$3-2020))+(_xlfn.IFNA(VLOOKUP($A6,'EV Distribution'!$A$2:$B$1048576,2,FALSE),0)*'EV Characterization'!R$2)</f>
        <v>1.2782266001072751</v>
      </c>
      <c r="S6" s="2">
        <f>'[1]Pc, Summer, S1'!S6*((1+Main!$B$4)^(Main!$B$3-2020))+(_xlfn.IFNA(VLOOKUP($A6,'EV Distribution'!$A$2:$B$1048576,2,FALSE),0)*'EV Characterization'!S$2)</f>
        <v>1.2702651861396399</v>
      </c>
      <c r="T6" s="2">
        <f>'[1]Pc, Summer, S1'!T6*((1+Main!$B$4)^(Main!$B$3-2020))+(_xlfn.IFNA(VLOOKUP($A6,'EV Distribution'!$A$2:$B$1048576,2,FALSE),0)*'EV Characterization'!T$2)</f>
        <v>1.2596259110957684</v>
      </c>
      <c r="U6" s="2">
        <f>'[1]Pc, Summer, S1'!U6*((1+Main!$B$4)^(Main!$B$3-2020))+(_xlfn.IFNA(VLOOKUP($A6,'EV Distribution'!$A$2:$B$1048576,2,FALSE),0)*'EV Characterization'!U$2)</f>
        <v>1.3001669340497588</v>
      </c>
      <c r="V6" s="2">
        <f>'[1]Pc, Summer, S1'!V6*((1+Main!$B$4)^(Main!$B$3-2020))+(_xlfn.IFNA(VLOOKUP($A6,'EV Distribution'!$A$2:$B$1048576,2,FALSE),0)*'EV Characterization'!V$2)</f>
        <v>1.4237241763926796</v>
      </c>
      <c r="W6" s="2">
        <f>'[1]Pc, Summer, S1'!W6*((1+Main!$B$4)^(Main!$B$3-2020))+(_xlfn.IFNA(VLOOKUP($A6,'EV Distribution'!$A$2:$B$1048576,2,FALSE),0)*'EV Characterization'!W$2)</f>
        <v>1.3615739473264243</v>
      </c>
      <c r="X6" s="2">
        <f>'[1]Pc, Summer, S1'!X6*((1+Main!$B$4)^(Main!$B$3-2020))+(_xlfn.IFNA(VLOOKUP($A6,'EV Distribution'!$A$2:$B$1048576,2,FALSE),0)*'EV Characterization'!X$2)</f>
        <v>1.80412563667557</v>
      </c>
      <c r="Y6" s="2">
        <f>'[1]Pc, Summer, S1'!Y6*((1+Main!$B$4)^(Main!$B$3-2020))+(_xlfn.IFNA(VLOOKUP($A6,'EV Distribution'!$A$2:$B$1048576,2,FALSE),0)*'EV Characterization'!Y$2)</f>
        <v>1.7168097430471896</v>
      </c>
    </row>
    <row r="7" spans="1:25" x14ac:dyDescent="0.3">
      <c r="A7">
        <v>7</v>
      </c>
      <c r="B7" s="2">
        <f>'[1]Pc, Summer, S1'!B7*((1+Main!$B$4)^(Main!$B$3-2020))+(_xlfn.IFNA(VLOOKUP($A7,'EV Distribution'!$A$2:$B$1048576,2,FALSE),0)*'EV Characterization'!B$2)</f>
        <v>0.96932062583886291</v>
      </c>
      <c r="C7" s="2">
        <f>'[1]Pc, Summer, S1'!C7*((1+Main!$B$4)^(Main!$B$3-2020))+(_xlfn.IFNA(VLOOKUP($A7,'EV Distribution'!$A$2:$B$1048576,2,FALSE),0)*'EV Characterization'!C$2)</f>
        <v>0.93484960035104003</v>
      </c>
      <c r="D7" s="2">
        <f>'[1]Pc, Summer, S1'!D7*((1+Main!$B$4)^(Main!$B$3-2020))+(_xlfn.IFNA(VLOOKUP($A7,'EV Distribution'!$A$2:$B$1048576,2,FALSE),0)*'EV Characterization'!D$2)</f>
        <v>0.81467549152286201</v>
      </c>
      <c r="E7" s="2">
        <f>'[1]Pc, Summer, S1'!E7*((1+Main!$B$4)^(Main!$B$3-2020))+(_xlfn.IFNA(VLOOKUP($A7,'EV Distribution'!$A$2:$B$1048576,2,FALSE),0)*'EV Characterization'!E$2)</f>
        <v>0.7804388010711556</v>
      </c>
      <c r="F7" s="2">
        <f>'[1]Pc, Summer, S1'!F7*((1+Main!$B$4)^(Main!$B$3-2020))+(_xlfn.IFNA(VLOOKUP($A7,'EV Distribution'!$A$2:$B$1048576,2,FALSE),0)*'EV Characterization'!F$2)</f>
        <v>0.74314610629991651</v>
      </c>
      <c r="G7" s="2">
        <f>'[1]Pc, Summer, S1'!G7*((1+Main!$B$4)^(Main!$B$3-2020))+(_xlfn.IFNA(VLOOKUP($A7,'EV Distribution'!$A$2:$B$1048576,2,FALSE),0)*'EV Characterization'!G$2)</f>
        <v>0.74671798034579406</v>
      </c>
      <c r="H7" s="2">
        <f>'[1]Pc, Summer, S1'!H7*((1+Main!$B$4)^(Main!$B$3-2020))+(_xlfn.IFNA(VLOOKUP($A7,'EV Distribution'!$A$2:$B$1048576,2,FALSE),0)*'EV Characterization'!H$2)</f>
        <v>0.80579432582751853</v>
      </c>
      <c r="I7" s="2">
        <f>'[1]Pc, Summer, S1'!I7*((1+Main!$B$4)^(Main!$B$3-2020))+(_xlfn.IFNA(VLOOKUP($A7,'EV Distribution'!$A$2:$B$1048576,2,FALSE),0)*'EV Characterization'!I$2)</f>
        <v>0.41022934922075605</v>
      </c>
      <c r="J7" s="2">
        <f>'[1]Pc, Summer, S1'!J7*((1+Main!$B$4)^(Main!$B$3-2020))+(_xlfn.IFNA(VLOOKUP($A7,'EV Distribution'!$A$2:$B$1048576,2,FALSE),0)*'EV Characterization'!J$2)</f>
        <v>0.41658514806168767</v>
      </c>
      <c r="K7" s="2">
        <f>'[1]Pc, Summer, S1'!K7*((1+Main!$B$4)^(Main!$B$3-2020))+(_xlfn.IFNA(VLOOKUP($A7,'EV Distribution'!$A$2:$B$1048576,2,FALSE),0)*'EV Characterization'!K$2)</f>
        <v>0.4520281253974372</v>
      </c>
      <c r="L7" s="2">
        <f>'[1]Pc, Summer, S1'!L7*((1+Main!$B$4)^(Main!$B$3-2020))+(_xlfn.IFNA(VLOOKUP($A7,'EV Distribution'!$A$2:$B$1048576,2,FALSE),0)*'EV Characterization'!L$2)</f>
        <v>0.4196093728592179</v>
      </c>
      <c r="M7" s="2">
        <f>'[1]Pc, Summer, S1'!M7*((1+Main!$B$4)^(Main!$B$3-2020))+(_xlfn.IFNA(VLOOKUP($A7,'EV Distribution'!$A$2:$B$1048576,2,FALSE),0)*'EV Characterization'!M$2)</f>
        <v>0.42494937743150324</v>
      </c>
      <c r="N7" s="2">
        <f>'[1]Pc, Summer, S1'!N7*((1+Main!$B$4)^(Main!$B$3-2020))+(_xlfn.IFNA(VLOOKUP($A7,'EV Distribution'!$A$2:$B$1048576,2,FALSE),0)*'EV Characterization'!N$2)</f>
        <v>0.43648013253810675</v>
      </c>
      <c r="O7" s="2">
        <f>'[1]Pc, Summer, S1'!O7*((1+Main!$B$4)^(Main!$B$3-2020))+(_xlfn.IFNA(VLOOKUP($A7,'EV Distribution'!$A$2:$B$1048576,2,FALSE),0)*'EV Characterization'!O$2)</f>
        <v>0.43381282749267369</v>
      </c>
      <c r="P7" s="2">
        <f>'[1]Pc, Summer, S1'!P7*((1+Main!$B$4)^(Main!$B$3-2020))+(_xlfn.IFNA(VLOOKUP($A7,'EV Distribution'!$A$2:$B$1048576,2,FALSE),0)*'EV Characterization'!P$2)</f>
        <v>0.41252099623670146</v>
      </c>
      <c r="Q7" s="2">
        <f>'[1]Pc, Summer, S1'!Q7*((1+Main!$B$4)^(Main!$B$3-2020))+(_xlfn.IFNA(VLOOKUP($A7,'EV Distribution'!$A$2:$B$1048576,2,FALSE),0)*'EV Characterization'!Q$2)</f>
        <v>0.40907650037595478</v>
      </c>
      <c r="R7" s="2">
        <f>'[1]Pc, Summer, S1'!R7*((1+Main!$B$4)^(Main!$B$3-2020))+(_xlfn.IFNA(VLOOKUP($A7,'EV Distribution'!$A$2:$B$1048576,2,FALSE),0)*'EV Characterization'!R$2)</f>
        <v>0.44650139754828705</v>
      </c>
      <c r="S7" s="2">
        <f>'[1]Pc, Summer, S1'!S7*((1+Main!$B$4)^(Main!$B$3-2020))+(_xlfn.IFNA(VLOOKUP($A7,'EV Distribution'!$A$2:$B$1048576,2,FALSE),0)*'EV Characterization'!S$2)</f>
        <v>0.44201397497918249</v>
      </c>
      <c r="T7" s="2">
        <f>'[1]Pc, Summer, S1'!T7*((1+Main!$B$4)^(Main!$B$3-2020))+(_xlfn.IFNA(VLOOKUP($A7,'EV Distribution'!$A$2:$B$1048576,2,FALSE),0)*'EV Characterization'!T$2)</f>
        <v>0.39665036609402804</v>
      </c>
      <c r="U7" s="2">
        <f>'[1]Pc, Summer, S1'!U7*((1+Main!$B$4)^(Main!$B$3-2020))+(_xlfn.IFNA(VLOOKUP($A7,'EV Distribution'!$A$2:$B$1048576,2,FALSE),0)*'EV Characterization'!U$2)</f>
        <v>0.4216586797864289</v>
      </c>
      <c r="V7" s="2">
        <f>'[1]Pc, Summer, S1'!V7*((1+Main!$B$4)^(Main!$B$3-2020))+(_xlfn.IFNA(VLOOKUP($A7,'EV Distribution'!$A$2:$B$1048576,2,FALSE),0)*'EV Characterization'!V$2)</f>
        <v>0.44406702757372263</v>
      </c>
      <c r="W7" s="2">
        <f>'[1]Pc, Summer, S1'!W7*((1+Main!$B$4)^(Main!$B$3-2020))+(_xlfn.IFNA(VLOOKUP($A7,'EV Distribution'!$A$2:$B$1048576,2,FALSE),0)*'EV Characterization'!W$2)</f>
        <v>0.41681403425465591</v>
      </c>
      <c r="X7" s="2">
        <f>'[1]Pc, Summer, S1'!X7*((1+Main!$B$4)^(Main!$B$3-2020))+(_xlfn.IFNA(VLOOKUP($A7,'EV Distribution'!$A$2:$B$1048576,2,FALSE),0)*'EV Characterization'!X$2)</f>
        <v>0.9029685583544893</v>
      </c>
      <c r="Y7" s="2">
        <f>'[1]Pc, Summer, S1'!Y7*((1+Main!$B$4)^(Main!$B$3-2020))+(_xlfn.IFNA(VLOOKUP($A7,'EV Distribution'!$A$2:$B$1048576,2,FALSE),0)*'EV Characterization'!Y$2)</f>
        <v>0.95077362419032863</v>
      </c>
    </row>
    <row r="8" spans="1:25" x14ac:dyDescent="0.3">
      <c r="A8">
        <v>8</v>
      </c>
      <c r="B8" s="2">
        <f>'[1]Pc, Summer, S1'!B8*((1+Main!$B$4)^(Main!$B$3-2020))+(_xlfn.IFNA(VLOOKUP($A8,'EV Distribution'!$A$2:$B$1048576,2,FALSE),0)*'EV Characterization'!B$2)</f>
        <v>1.6355979622172763</v>
      </c>
      <c r="C8" s="2">
        <f>'[1]Pc, Summer, S1'!C8*((1+Main!$B$4)^(Main!$B$3-2020))+(_xlfn.IFNA(VLOOKUP($A8,'EV Distribution'!$A$2:$B$1048576,2,FALSE),0)*'EV Characterization'!C$2)</f>
        <v>1.5189209840390885</v>
      </c>
      <c r="D8" s="2">
        <f>'[1]Pc, Summer, S1'!D8*((1+Main!$B$4)^(Main!$B$3-2020))+(_xlfn.IFNA(VLOOKUP($A8,'EV Distribution'!$A$2:$B$1048576,2,FALSE),0)*'EV Characterization'!D$2)</f>
        <v>1.3976069912839217</v>
      </c>
      <c r="E8" s="2">
        <f>'[1]Pc, Summer, S1'!E8*((1+Main!$B$4)^(Main!$B$3-2020))+(_xlfn.IFNA(VLOOKUP($A8,'EV Distribution'!$A$2:$B$1048576,2,FALSE),0)*'EV Characterization'!E$2)</f>
        <v>1.3723598126684644</v>
      </c>
      <c r="F8" s="2">
        <f>'[1]Pc, Summer, S1'!F8*((1+Main!$B$4)^(Main!$B$3-2020))+(_xlfn.IFNA(VLOOKUP($A8,'EV Distribution'!$A$2:$B$1048576,2,FALSE),0)*'EV Characterization'!F$2)</f>
        <v>1.3070863151306227</v>
      </c>
      <c r="G8" s="2">
        <f>'[1]Pc, Summer, S1'!G8*((1+Main!$B$4)^(Main!$B$3-2020))+(_xlfn.IFNA(VLOOKUP($A8,'EV Distribution'!$A$2:$B$1048576,2,FALSE),0)*'EV Characterization'!G$2)</f>
        <v>1.3798466357084582</v>
      </c>
      <c r="H8" s="2">
        <f>'[1]Pc, Summer, S1'!H8*((1+Main!$B$4)^(Main!$B$3-2020))+(_xlfn.IFNA(VLOOKUP($A8,'EV Distribution'!$A$2:$B$1048576,2,FALSE),0)*'EV Characterization'!H$2)</f>
        <v>1.6655049861400673</v>
      </c>
      <c r="I8" s="2">
        <f>'[1]Pc, Summer, S1'!I8*((1+Main!$B$4)^(Main!$B$3-2020))+(_xlfn.IFNA(VLOOKUP($A8,'EV Distribution'!$A$2:$B$1048576,2,FALSE),0)*'EV Characterization'!I$2)</f>
        <v>1.364006373730936</v>
      </c>
      <c r="J8" s="2">
        <f>'[1]Pc, Summer, S1'!J8*((1+Main!$B$4)^(Main!$B$3-2020))+(_xlfn.IFNA(VLOOKUP($A8,'EV Distribution'!$A$2:$B$1048576,2,FALSE),0)*'EV Characterization'!J$2)</f>
        <v>1.54732534962044</v>
      </c>
      <c r="K8" s="2">
        <f>'[1]Pc, Summer, S1'!K8*((1+Main!$B$4)^(Main!$B$3-2020))+(_xlfn.IFNA(VLOOKUP($A8,'EV Distribution'!$A$2:$B$1048576,2,FALSE),0)*'EV Characterization'!K$2)</f>
        <v>1.6613552835259648</v>
      </c>
      <c r="L8" s="2">
        <f>'[1]Pc, Summer, S1'!L8*((1+Main!$B$4)^(Main!$B$3-2020))+(_xlfn.IFNA(VLOOKUP($A8,'EV Distribution'!$A$2:$B$1048576,2,FALSE),0)*'EV Characterization'!L$2)</f>
        <v>1.621418695185864</v>
      </c>
      <c r="M8" s="2">
        <f>'[1]Pc, Summer, S1'!M8*((1+Main!$B$4)^(Main!$B$3-2020))+(_xlfn.IFNA(VLOOKUP($A8,'EV Distribution'!$A$2:$B$1048576,2,FALSE),0)*'EV Characterization'!M$2)</f>
        <v>1.6754135538241828</v>
      </c>
      <c r="N8" s="2">
        <f>'[1]Pc, Summer, S1'!N8*((1+Main!$B$4)^(Main!$B$3-2020))+(_xlfn.IFNA(VLOOKUP($A8,'EV Distribution'!$A$2:$B$1048576,2,FALSE),0)*'EV Characterization'!N$2)</f>
        <v>1.6470912234742363</v>
      </c>
      <c r="O8" s="2">
        <f>'[1]Pc, Summer, S1'!O8*((1+Main!$B$4)^(Main!$B$3-2020))+(_xlfn.IFNA(VLOOKUP($A8,'EV Distribution'!$A$2:$B$1048576,2,FALSE),0)*'EV Characterization'!O$2)</f>
        <v>1.6903893549432247</v>
      </c>
      <c r="P8" s="2">
        <f>'[1]Pc, Summer, S1'!P8*((1+Main!$B$4)^(Main!$B$3-2020))+(_xlfn.IFNA(VLOOKUP($A8,'EV Distribution'!$A$2:$B$1048576,2,FALSE),0)*'EV Characterization'!P$2)</f>
        <v>1.6613611854918227</v>
      </c>
      <c r="Q8" s="2">
        <f>'[1]Pc, Summer, S1'!Q8*((1+Main!$B$4)^(Main!$B$3-2020))+(_xlfn.IFNA(VLOOKUP($A8,'EV Distribution'!$A$2:$B$1048576,2,FALSE),0)*'EV Characterization'!Q$2)</f>
        <v>1.5636520328988781</v>
      </c>
      <c r="R8" s="2">
        <f>'[1]Pc, Summer, S1'!R8*((1+Main!$B$4)^(Main!$B$3-2020))+(_xlfn.IFNA(VLOOKUP($A8,'EV Distribution'!$A$2:$B$1048576,2,FALSE),0)*'EV Characterization'!R$2)</f>
        <v>1.6092214167747119</v>
      </c>
      <c r="S8" s="2">
        <f>'[1]Pc, Summer, S1'!S8*((1+Main!$B$4)^(Main!$B$3-2020))+(_xlfn.IFNA(VLOOKUP($A8,'EV Distribution'!$A$2:$B$1048576,2,FALSE),0)*'EV Characterization'!S$2)</f>
        <v>1.5580945882702961</v>
      </c>
      <c r="T8" s="2">
        <f>'[1]Pc, Summer, S1'!T8*((1+Main!$B$4)^(Main!$B$3-2020))+(_xlfn.IFNA(VLOOKUP($A8,'EV Distribution'!$A$2:$B$1048576,2,FALSE),0)*'EV Characterization'!T$2)</f>
        <v>1.5220276095094967</v>
      </c>
      <c r="U8" s="2">
        <f>'[1]Pc, Summer, S1'!U8*((1+Main!$B$4)^(Main!$B$3-2020))+(_xlfn.IFNA(VLOOKUP($A8,'EV Distribution'!$A$2:$B$1048576,2,FALSE),0)*'EV Characterization'!U$2)</f>
        <v>1.5555638145886983</v>
      </c>
      <c r="V8" s="2">
        <f>'[1]Pc, Summer, S1'!V8*((1+Main!$B$4)^(Main!$B$3-2020))+(_xlfn.IFNA(VLOOKUP($A8,'EV Distribution'!$A$2:$B$1048576,2,FALSE),0)*'EV Characterization'!V$2)</f>
        <v>1.582458385843251</v>
      </c>
      <c r="W8" s="2">
        <f>'[1]Pc, Summer, S1'!W8*((1+Main!$B$4)^(Main!$B$3-2020))+(_xlfn.IFNA(VLOOKUP($A8,'EV Distribution'!$A$2:$B$1048576,2,FALSE),0)*'EV Characterization'!W$2)</f>
        <v>1.3568937249729611</v>
      </c>
      <c r="X8" s="2">
        <f>'[1]Pc, Summer, S1'!X8*((1+Main!$B$4)^(Main!$B$3-2020))+(_xlfn.IFNA(VLOOKUP($A8,'EV Distribution'!$A$2:$B$1048576,2,FALSE),0)*'EV Characterization'!X$2)</f>
        <v>1.8061402702058778</v>
      </c>
      <c r="Y8" s="2">
        <f>'[1]Pc, Summer, S1'!Y8*((1+Main!$B$4)^(Main!$B$3-2020))+(_xlfn.IFNA(VLOOKUP($A8,'EV Distribution'!$A$2:$B$1048576,2,FALSE),0)*'EV Characterization'!Y$2)</f>
        <v>1.694711025330875</v>
      </c>
    </row>
    <row r="9" spans="1:25" x14ac:dyDescent="0.3">
      <c r="A9">
        <v>9</v>
      </c>
      <c r="B9" s="2">
        <f>'[1]Pc, Summer, S1'!B9*((1+Main!$B$4)^(Main!$B$3-2020))+(_xlfn.IFNA(VLOOKUP($A9,'EV Distribution'!$A$2:$B$1048576,2,FALSE),0)*'EV Characterization'!B$2)</f>
        <v>1.0755379567778705</v>
      </c>
      <c r="C9" s="2">
        <f>'[1]Pc, Summer, S1'!C9*((1+Main!$B$4)^(Main!$B$3-2020))+(_xlfn.IFNA(VLOOKUP($A9,'EV Distribution'!$A$2:$B$1048576,2,FALSE),0)*'EV Characterization'!C$2)</f>
        <v>1.0282190161095019</v>
      </c>
      <c r="D9" s="2">
        <f>'[1]Pc, Summer, S1'!D9*((1+Main!$B$4)^(Main!$B$3-2020))+(_xlfn.IFNA(VLOOKUP($A9,'EV Distribution'!$A$2:$B$1048576,2,FALSE),0)*'EV Characterization'!D$2)</f>
        <v>0.91282058052551784</v>
      </c>
      <c r="E9" s="2">
        <f>'[1]Pc, Summer, S1'!E9*((1+Main!$B$4)^(Main!$B$3-2020))+(_xlfn.IFNA(VLOOKUP($A9,'EV Distribution'!$A$2:$B$1048576,2,FALSE),0)*'EV Characterization'!E$2)</f>
        <v>0.86765170818748971</v>
      </c>
      <c r="F9" s="2">
        <f>'[1]Pc, Summer, S1'!F9*((1+Main!$B$4)^(Main!$B$3-2020))+(_xlfn.IFNA(VLOOKUP($A9,'EV Distribution'!$A$2:$B$1048576,2,FALSE),0)*'EV Characterization'!F$2)</f>
        <v>0.83697772904999224</v>
      </c>
      <c r="G9" s="2">
        <f>'[1]Pc, Summer, S1'!G9*((1+Main!$B$4)^(Main!$B$3-2020))+(_xlfn.IFNA(VLOOKUP($A9,'EV Distribution'!$A$2:$B$1048576,2,FALSE),0)*'EV Characterization'!G$2)</f>
        <v>0.8658718506310481</v>
      </c>
      <c r="H9" s="2">
        <f>'[1]Pc, Summer, S1'!H9*((1+Main!$B$4)^(Main!$B$3-2020))+(_xlfn.IFNA(VLOOKUP($A9,'EV Distribution'!$A$2:$B$1048576,2,FALSE),0)*'EV Characterization'!H$2)</f>
        <v>1.1242179670117003</v>
      </c>
      <c r="I9" s="2">
        <f>'[1]Pc, Summer, S1'!I9*((1+Main!$B$4)^(Main!$B$3-2020))+(_xlfn.IFNA(VLOOKUP($A9,'EV Distribution'!$A$2:$B$1048576,2,FALSE),0)*'EV Characterization'!I$2)</f>
        <v>0.79076967950739618</v>
      </c>
      <c r="J9" s="2">
        <f>'[1]Pc, Summer, S1'!J9*((1+Main!$B$4)^(Main!$B$3-2020))+(_xlfn.IFNA(VLOOKUP($A9,'EV Distribution'!$A$2:$B$1048576,2,FALSE),0)*'EV Characterization'!J$2)</f>
        <v>0.83435392621209459</v>
      </c>
      <c r="K9" s="2">
        <f>'[1]Pc, Summer, S1'!K9*((1+Main!$B$4)^(Main!$B$3-2020))+(_xlfn.IFNA(VLOOKUP($A9,'EV Distribution'!$A$2:$B$1048576,2,FALSE),0)*'EV Characterization'!K$2)</f>
        <v>0.86111881956124992</v>
      </c>
      <c r="L9" s="2">
        <f>'[1]Pc, Summer, S1'!L9*((1+Main!$B$4)^(Main!$B$3-2020))+(_xlfn.IFNA(VLOOKUP($A9,'EV Distribution'!$A$2:$B$1048576,2,FALSE),0)*'EV Characterization'!L$2)</f>
        <v>0.86019714677226888</v>
      </c>
      <c r="M9" s="2">
        <f>'[1]Pc, Summer, S1'!M9*((1+Main!$B$4)^(Main!$B$3-2020))+(_xlfn.IFNA(VLOOKUP($A9,'EV Distribution'!$A$2:$B$1048576,2,FALSE),0)*'EV Characterization'!M$2)</f>
        <v>0.89387344357875809</v>
      </c>
      <c r="N9" s="2">
        <f>'[1]Pc, Summer, S1'!N9*((1+Main!$B$4)^(Main!$B$3-2020))+(_xlfn.IFNA(VLOOKUP($A9,'EV Distribution'!$A$2:$B$1048576,2,FALSE),0)*'EV Characterization'!N$2)</f>
        <v>0.90319313086908593</v>
      </c>
      <c r="O9" s="2">
        <f>'[1]Pc, Summer, S1'!O9*((1+Main!$B$4)^(Main!$B$3-2020))+(_xlfn.IFNA(VLOOKUP($A9,'EV Distribution'!$A$2:$B$1048576,2,FALSE),0)*'EV Characterization'!O$2)</f>
        <v>0.85886013532610028</v>
      </c>
      <c r="P9" s="2">
        <f>'[1]Pc, Summer, S1'!P9*((1+Main!$B$4)^(Main!$B$3-2020))+(_xlfn.IFNA(VLOOKUP($A9,'EV Distribution'!$A$2:$B$1048576,2,FALSE),0)*'EV Characterization'!P$2)</f>
        <v>0.76158295116344332</v>
      </c>
      <c r="Q9" s="2">
        <f>'[1]Pc, Summer, S1'!Q9*((1+Main!$B$4)^(Main!$B$3-2020))+(_xlfn.IFNA(VLOOKUP($A9,'EV Distribution'!$A$2:$B$1048576,2,FALSE),0)*'EV Characterization'!Q$2)</f>
        <v>0.74014478863835698</v>
      </c>
      <c r="R9" s="2">
        <f>'[1]Pc, Summer, S1'!R9*((1+Main!$B$4)^(Main!$B$3-2020))+(_xlfn.IFNA(VLOOKUP($A9,'EV Distribution'!$A$2:$B$1048576,2,FALSE),0)*'EV Characterization'!R$2)</f>
        <v>0.73461495836735713</v>
      </c>
      <c r="S9" s="2">
        <f>'[1]Pc, Summer, S1'!S9*((1+Main!$B$4)^(Main!$B$3-2020))+(_xlfn.IFNA(VLOOKUP($A9,'EV Distribution'!$A$2:$B$1048576,2,FALSE),0)*'EV Characterization'!S$2)</f>
        <v>0.72342781813305268</v>
      </c>
      <c r="T9" s="2">
        <f>'[1]Pc, Summer, S1'!T9*((1+Main!$B$4)^(Main!$B$3-2020))+(_xlfn.IFNA(VLOOKUP($A9,'EV Distribution'!$A$2:$B$1048576,2,FALSE),0)*'EV Characterization'!T$2)</f>
        <v>0.68767902179451312</v>
      </c>
      <c r="U9" s="2">
        <f>'[1]Pc, Summer, S1'!U9*((1+Main!$B$4)^(Main!$B$3-2020))+(_xlfn.IFNA(VLOOKUP($A9,'EV Distribution'!$A$2:$B$1048576,2,FALSE),0)*'EV Characterization'!U$2)</f>
        <v>0.72670219926420121</v>
      </c>
      <c r="V9" s="2">
        <f>'[1]Pc, Summer, S1'!V9*((1+Main!$B$4)^(Main!$B$3-2020))+(_xlfn.IFNA(VLOOKUP($A9,'EV Distribution'!$A$2:$B$1048576,2,FALSE),0)*'EV Characterization'!V$2)</f>
        <v>0.71677172393360933</v>
      </c>
      <c r="W9" s="2">
        <f>'[1]Pc, Summer, S1'!W9*((1+Main!$B$4)^(Main!$B$3-2020))+(_xlfn.IFNA(VLOOKUP($A9,'EV Distribution'!$A$2:$B$1048576,2,FALSE),0)*'EV Characterization'!W$2)</f>
        <v>0.64752452518269099</v>
      </c>
      <c r="X9" s="2">
        <f>'[1]Pc, Summer, S1'!X9*((1+Main!$B$4)^(Main!$B$3-2020))+(_xlfn.IFNA(VLOOKUP($A9,'EV Distribution'!$A$2:$B$1048576,2,FALSE),0)*'EV Characterization'!X$2)</f>
        <v>1.0673729016572886</v>
      </c>
      <c r="Y9" s="2">
        <f>'[1]Pc, Summer, S1'!Y9*((1+Main!$B$4)^(Main!$B$3-2020))+(_xlfn.IFNA(VLOOKUP($A9,'EV Distribution'!$A$2:$B$1048576,2,FALSE),0)*'EV Characterization'!Y$2)</f>
        <v>1.0754692369285399</v>
      </c>
    </row>
    <row r="10" spans="1:25" x14ac:dyDescent="0.3">
      <c r="A10">
        <v>20</v>
      </c>
      <c r="B10" s="2">
        <f>'[1]Pc, Summer, S1'!B10*((1+Main!$B$4)^(Main!$B$3-2020))+(_xlfn.IFNA(VLOOKUP($A10,'EV Distribution'!$A$2:$B$1048576,2,FALSE),0)*'EV Characterization'!B$2)</f>
        <v>2.0372909244371895</v>
      </c>
      <c r="C10" s="2">
        <f>'[1]Pc, Summer, S1'!C10*((1+Main!$B$4)^(Main!$B$3-2020))+(_xlfn.IFNA(VLOOKUP($A10,'EV Distribution'!$A$2:$B$1048576,2,FALSE),0)*'EV Characterization'!C$2)</f>
        <v>1.9082962463438458</v>
      </c>
      <c r="D10" s="2">
        <f>'[1]Pc, Summer, S1'!D10*((1+Main!$B$4)^(Main!$B$3-2020))+(_xlfn.IFNA(VLOOKUP($A10,'EV Distribution'!$A$2:$B$1048576,2,FALSE),0)*'EV Characterization'!D$2)</f>
        <v>1.7704808563088994</v>
      </c>
      <c r="E10" s="2">
        <f>'[1]Pc, Summer, S1'!E10*((1+Main!$B$4)^(Main!$B$3-2020))+(_xlfn.IFNA(VLOOKUP($A10,'EV Distribution'!$A$2:$B$1048576,2,FALSE),0)*'EV Characterization'!E$2)</f>
        <v>1.6543532769380582</v>
      </c>
      <c r="F10" s="2">
        <f>'[1]Pc, Summer, S1'!F10*((1+Main!$B$4)^(Main!$B$3-2020))+(_xlfn.IFNA(VLOOKUP($A10,'EV Distribution'!$A$2:$B$1048576,2,FALSE),0)*'EV Characterization'!F$2)</f>
        <v>1.6421039748723643</v>
      </c>
      <c r="G10" s="2">
        <f>'[1]Pc, Summer, S1'!G10*((1+Main!$B$4)^(Main!$B$3-2020))+(_xlfn.IFNA(VLOOKUP($A10,'EV Distribution'!$A$2:$B$1048576,2,FALSE),0)*'EV Characterization'!G$2)</f>
        <v>1.6245648509477657</v>
      </c>
      <c r="H10" s="2">
        <f>'[1]Pc, Summer, S1'!H10*((1+Main!$B$4)^(Main!$B$3-2020))+(_xlfn.IFNA(VLOOKUP($A10,'EV Distribution'!$A$2:$B$1048576,2,FALSE),0)*'EV Characterization'!H$2)</f>
        <v>1.6578799374461202</v>
      </c>
      <c r="I10" s="2">
        <f>'[1]Pc, Summer, S1'!I10*((1+Main!$B$4)^(Main!$B$3-2020))+(_xlfn.IFNA(VLOOKUP($A10,'EV Distribution'!$A$2:$B$1048576,2,FALSE),0)*'EV Characterization'!I$2)</f>
        <v>1.352708583521955</v>
      </c>
      <c r="J10" s="2">
        <f>'[1]Pc, Summer, S1'!J10*((1+Main!$B$4)^(Main!$B$3-2020))+(_xlfn.IFNA(VLOOKUP($A10,'EV Distribution'!$A$2:$B$1048576,2,FALSE),0)*'EV Characterization'!J$2)</f>
        <v>1.1831002228186636</v>
      </c>
      <c r="K10" s="2">
        <f>'[1]Pc, Summer, S1'!K10*((1+Main!$B$4)^(Main!$B$3-2020))+(_xlfn.IFNA(VLOOKUP($A10,'EV Distribution'!$A$2:$B$1048576,2,FALSE),0)*'EV Characterization'!K$2)</f>
        <v>1.2590784742754135</v>
      </c>
      <c r="L10" s="2">
        <f>'[1]Pc, Summer, S1'!L10*((1+Main!$B$4)^(Main!$B$3-2020))+(_xlfn.IFNA(VLOOKUP($A10,'EV Distribution'!$A$2:$B$1048576,2,FALSE),0)*'EV Characterization'!L$2)</f>
        <v>1.3540511915261657</v>
      </c>
      <c r="M10" s="2">
        <f>'[1]Pc, Summer, S1'!M10*((1+Main!$B$4)^(Main!$B$3-2020))+(_xlfn.IFNA(VLOOKUP($A10,'EV Distribution'!$A$2:$B$1048576,2,FALSE),0)*'EV Characterization'!M$2)</f>
        <v>1.4878436829398061</v>
      </c>
      <c r="N10" s="2">
        <f>'[1]Pc, Summer, S1'!N10*((1+Main!$B$4)^(Main!$B$3-2020))+(_xlfn.IFNA(VLOOKUP($A10,'EV Distribution'!$A$2:$B$1048576,2,FALSE),0)*'EV Characterization'!N$2)</f>
        <v>1.5621504902529346</v>
      </c>
      <c r="O10" s="2">
        <f>'[1]Pc, Summer, S1'!O10*((1+Main!$B$4)^(Main!$B$3-2020))+(_xlfn.IFNA(VLOOKUP($A10,'EV Distribution'!$A$2:$B$1048576,2,FALSE),0)*'EV Characterization'!O$2)</f>
        <v>1.5527462902676819</v>
      </c>
      <c r="P10" s="2">
        <f>'[1]Pc, Summer, S1'!P10*((1+Main!$B$4)^(Main!$B$3-2020))+(_xlfn.IFNA(VLOOKUP($A10,'EV Distribution'!$A$2:$B$1048576,2,FALSE),0)*'EV Characterization'!P$2)</f>
        <v>1.5052424880526996</v>
      </c>
      <c r="Q10" s="2">
        <f>'[1]Pc, Summer, S1'!Q10*((1+Main!$B$4)^(Main!$B$3-2020))+(_xlfn.IFNA(VLOOKUP($A10,'EV Distribution'!$A$2:$B$1048576,2,FALSE),0)*'EV Characterization'!Q$2)</f>
        <v>1.5693452579871279</v>
      </c>
      <c r="R10" s="2">
        <f>'[1]Pc, Summer, S1'!R10*((1+Main!$B$4)^(Main!$B$3-2020))+(_xlfn.IFNA(VLOOKUP($A10,'EV Distribution'!$A$2:$B$1048576,2,FALSE),0)*'EV Characterization'!R$2)</f>
        <v>1.6084295336137331</v>
      </c>
      <c r="S10" s="2">
        <f>'[1]Pc, Summer, S1'!S10*((1+Main!$B$4)^(Main!$B$3-2020))+(_xlfn.IFNA(VLOOKUP($A10,'EV Distribution'!$A$2:$B$1048576,2,FALSE),0)*'EV Characterization'!S$2)</f>
        <v>1.5639473574024572</v>
      </c>
      <c r="T10" s="2">
        <f>'[1]Pc, Summer, S1'!T10*((1+Main!$B$4)^(Main!$B$3-2020))+(_xlfn.IFNA(VLOOKUP($A10,'EV Distribution'!$A$2:$B$1048576,2,FALSE),0)*'EV Characterization'!T$2)</f>
        <v>1.5368104338090209</v>
      </c>
      <c r="U10" s="2">
        <f>'[1]Pc, Summer, S1'!U10*((1+Main!$B$4)^(Main!$B$3-2020))+(_xlfn.IFNA(VLOOKUP($A10,'EV Distribution'!$A$2:$B$1048576,2,FALSE),0)*'EV Characterization'!U$2)</f>
        <v>1.6544793770585733</v>
      </c>
      <c r="V10" s="2">
        <f>'[1]Pc, Summer, S1'!V10*((1+Main!$B$4)^(Main!$B$3-2020))+(_xlfn.IFNA(VLOOKUP($A10,'EV Distribution'!$A$2:$B$1048576,2,FALSE),0)*'EV Characterization'!V$2)</f>
        <v>1.7363402204908494</v>
      </c>
      <c r="W10" s="2">
        <f>'[1]Pc, Summer, S1'!W10*((1+Main!$B$4)^(Main!$B$3-2020))+(_xlfn.IFNA(VLOOKUP($A10,'EV Distribution'!$A$2:$B$1048576,2,FALSE),0)*'EV Characterization'!W$2)</f>
        <v>1.6345896819556331</v>
      </c>
      <c r="X10" s="2">
        <f>'[1]Pc, Summer, S1'!X10*((1+Main!$B$4)^(Main!$B$3-2020))+(_xlfn.IFNA(VLOOKUP($A10,'EV Distribution'!$A$2:$B$1048576,2,FALSE),0)*'EV Characterization'!X$2)</f>
        <v>1.8921249430693758</v>
      </c>
      <c r="Y10" s="2">
        <f>'[1]Pc, Summer, S1'!Y10*((1+Main!$B$4)^(Main!$B$3-2020))+(_xlfn.IFNA(VLOOKUP($A10,'EV Distribution'!$A$2:$B$1048576,2,FALSE),0)*'EV Characterization'!Y$2)</f>
        <v>2.0124540929845356</v>
      </c>
    </row>
    <row r="11" spans="1:25" x14ac:dyDescent="0.3">
      <c r="A11">
        <v>21</v>
      </c>
      <c r="B11" s="2">
        <f>'[1]Pc, Summer, S1'!B11*((1+Main!$B$4)^(Main!$B$3-2020))+(_xlfn.IFNA(VLOOKUP($A11,'EV Distribution'!$A$2:$B$1048576,2,FALSE),0)*'EV Characterization'!B$2)</f>
        <v>1.0595854439493568</v>
      </c>
      <c r="C11" s="2">
        <f>'[1]Pc, Summer, S1'!C11*((1+Main!$B$4)^(Main!$B$3-2020))+(_xlfn.IFNA(VLOOKUP($A11,'EV Distribution'!$A$2:$B$1048576,2,FALSE),0)*'EV Characterization'!C$2)</f>
        <v>1.0100656218101971</v>
      </c>
      <c r="D11" s="2">
        <f>'[1]Pc, Summer, S1'!D11*((1+Main!$B$4)^(Main!$B$3-2020))+(_xlfn.IFNA(VLOOKUP($A11,'EV Distribution'!$A$2:$B$1048576,2,FALSE),0)*'EV Characterization'!D$2)</f>
        <v>0.89502410532210086</v>
      </c>
      <c r="E11" s="2">
        <f>'[1]Pc, Summer, S1'!E11*((1+Main!$B$4)^(Main!$B$3-2020))+(_xlfn.IFNA(VLOOKUP($A11,'EV Distribution'!$A$2:$B$1048576,2,FALSE),0)*'EV Characterization'!E$2)</f>
        <v>0.85528915748713907</v>
      </c>
      <c r="F11" s="2">
        <f>'[1]Pc, Summer, S1'!F11*((1+Main!$B$4)^(Main!$B$3-2020))+(_xlfn.IFNA(VLOOKUP($A11,'EV Distribution'!$A$2:$B$1048576,2,FALSE),0)*'EV Characterization'!F$2)</f>
        <v>0.81339538674007017</v>
      </c>
      <c r="G11" s="2">
        <f>'[1]Pc, Summer, S1'!G11*((1+Main!$B$4)^(Main!$B$3-2020))+(_xlfn.IFNA(VLOOKUP($A11,'EV Distribution'!$A$2:$B$1048576,2,FALSE),0)*'EV Characterization'!G$2)</f>
        <v>0.82393437558765348</v>
      </c>
      <c r="H11" s="2">
        <f>'[1]Pc, Summer, S1'!H11*((1+Main!$B$4)^(Main!$B$3-2020))+(_xlfn.IFNA(VLOOKUP($A11,'EV Distribution'!$A$2:$B$1048576,2,FALSE),0)*'EV Characterization'!H$2)</f>
        <v>0.91800045277062392</v>
      </c>
      <c r="I11" s="2">
        <f>'[1]Pc, Summer, S1'!I11*((1+Main!$B$4)^(Main!$B$3-2020))+(_xlfn.IFNA(VLOOKUP($A11,'EV Distribution'!$A$2:$B$1048576,2,FALSE),0)*'EV Characterization'!I$2)</f>
        <v>0.52447430198682499</v>
      </c>
      <c r="J11" s="2">
        <f>'[1]Pc, Summer, S1'!J11*((1+Main!$B$4)^(Main!$B$3-2020))+(_xlfn.IFNA(VLOOKUP($A11,'EV Distribution'!$A$2:$B$1048576,2,FALSE),0)*'EV Characterization'!J$2)</f>
        <v>0.54609008532630965</v>
      </c>
      <c r="K11" s="2">
        <f>'[1]Pc, Summer, S1'!K11*((1+Main!$B$4)^(Main!$B$3-2020))+(_xlfn.IFNA(VLOOKUP($A11,'EV Distribution'!$A$2:$B$1048576,2,FALSE),0)*'EV Characterization'!K$2)</f>
        <v>0.59985245890527106</v>
      </c>
      <c r="L11" s="2">
        <f>'[1]Pc, Summer, S1'!L11*((1+Main!$B$4)^(Main!$B$3-2020))+(_xlfn.IFNA(VLOOKUP($A11,'EV Distribution'!$A$2:$B$1048576,2,FALSE),0)*'EV Characterization'!L$2)</f>
        <v>0.55750890076481774</v>
      </c>
      <c r="M11" s="2">
        <f>'[1]Pc, Summer, S1'!M11*((1+Main!$B$4)^(Main!$B$3-2020))+(_xlfn.IFNA(VLOOKUP($A11,'EV Distribution'!$A$2:$B$1048576,2,FALSE),0)*'EV Characterization'!M$2)</f>
        <v>0.56224076641160103</v>
      </c>
      <c r="N11" s="2">
        <f>'[1]Pc, Summer, S1'!N11*((1+Main!$B$4)^(Main!$B$3-2020))+(_xlfn.IFNA(VLOOKUP($A11,'EV Distribution'!$A$2:$B$1048576,2,FALSE),0)*'EV Characterization'!N$2)</f>
        <v>0.59673073281392153</v>
      </c>
      <c r="O11" s="2">
        <f>'[1]Pc, Summer, S1'!O11*((1+Main!$B$4)^(Main!$B$3-2020))+(_xlfn.IFNA(VLOOKUP($A11,'EV Distribution'!$A$2:$B$1048576,2,FALSE),0)*'EV Characterization'!O$2)</f>
        <v>0.59266747496319039</v>
      </c>
      <c r="P11" s="2">
        <f>'[1]Pc, Summer, S1'!P11*((1+Main!$B$4)^(Main!$B$3-2020))+(_xlfn.IFNA(VLOOKUP($A11,'EV Distribution'!$A$2:$B$1048576,2,FALSE),0)*'EV Characterization'!P$2)</f>
        <v>0.57661931207707551</v>
      </c>
      <c r="Q11" s="2">
        <f>'[1]Pc, Summer, S1'!Q11*((1+Main!$B$4)^(Main!$B$3-2020))+(_xlfn.IFNA(VLOOKUP($A11,'EV Distribution'!$A$2:$B$1048576,2,FALSE),0)*'EV Characterization'!Q$2)</f>
        <v>0.55055939433015588</v>
      </c>
      <c r="R11" s="2">
        <f>'[1]Pc, Summer, S1'!R11*((1+Main!$B$4)^(Main!$B$3-2020))+(_xlfn.IFNA(VLOOKUP($A11,'EV Distribution'!$A$2:$B$1048576,2,FALSE),0)*'EV Characterization'!R$2)</f>
        <v>0.56404300031751164</v>
      </c>
      <c r="S11" s="2">
        <f>'[1]Pc, Summer, S1'!S11*((1+Main!$B$4)^(Main!$B$3-2020))+(_xlfn.IFNA(VLOOKUP($A11,'EV Distribution'!$A$2:$B$1048576,2,FALSE),0)*'EV Characterization'!S$2)</f>
        <v>0.5655420384205756</v>
      </c>
      <c r="T11" s="2">
        <f>'[1]Pc, Summer, S1'!T11*((1+Main!$B$4)^(Main!$B$3-2020))+(_xlfn.IFNA(VLOOKUP($A11,'EV Distribution'!$A$2:$B$1048576,2,FALSE),0)*'EV Characterization'!T$2)</f>
        <v>0.54492663081811155</v>
      </c>
      <c r="U11" s="2">
        <f>'[1]Pc, Summer, S1'!U11*((1+Main!$B$4)^(Main!$B$3-2020))+(_xlfn.IFNA(VLOOKUP($A11,'EV Distribution'!$A$2:$B$1048576,2,FALSE),0)*'EV Characterization'!U$2)</f>
        <v>0.5939306576442549</v>
      </c>
      <c r="V11" s="2">
        <f>'[1]Pc, Summer, S1'!V11*((1+Main!$B$4)^(Main!$B$3-2020))+(_xlfn.IFNA(VLOOKUP($A11,'EV Distribution'!$A$2:$B$1048576,2,FALSE),0)*'EV Characterization'!V$2)</f>
        <v>0.63923025969532787</v>
      </c>
      <c r="W11" s="2">
        <f>'[1]Pc, Summer, S1'!W11*((1+Main!$B$4)^(Main!$B$3-2020))+(_xlfn.IFNA(VLOOKUP($A11,'EV Distribution'!$A$2:$B$1048576,2,FALSE),0)*'EV Characterization'!W$2)</f>
        <v>0.5938925538254195</v>
      </c>
      <c r="X11" s="2">
        <f>'[1]Pc, Summer, S1'!X11*((1+Main!$B$4)^(Main!$B$3-2020))+(_xlfn.IFNA(VLOOKUP($A11,'EV Distribution'!$A$2:$B$1048576,2,FALSE),0)*'EV Characterization'!X$2)</f>
        <v>1.0582063526986776</v>
      </c>
      <c r="Y11" s="2">
        <f>'[1]Pc, Summer, S1'!Y11*((1+Main!$B$4)^(Main!$B$3-2020))+(_xlfn.IFNA(VLOOKUP($A11,'EV Distribution'!$A$2:$B$1048576,2,FALSE),0)*'EV Characterization'!Y$2)</f>
        <v>1.0571426460720554</v>
      </c>
    </row>
    <row r="12" spans="1:25" x14ac:dyDescent="0.3">
      <c r="A12">
        <v>22</v>
      </c>
      <c r="B12" s="2">
        <f>'[1]Pc, Summer, S1'!B12*((1+Main!$B$4)^(Main!$B$3-2020))+(_xlfn.IFNA(VLOOKUP($A12,'EV Distribution'!$A$2:$B$1048576,2,FALSE),0)*'EV Characterization'!B$2)</f>
        <v>0.93271797634284659</v>
      </c>
      <c r="C12" s="2">
        <f>'[1]Pc, Summer, S1'!C12*((1+Main!$B$4)^(Main!$B$3-2020))+(_xlfn.IFNA(VLOOKUP($A12,'EV Distribution'!$A$2:$B$1048576,2,FALSE),0)*'EV Characterization'!C$2)</f>
        <v>0.88903797820635155</v>
      </c>
      <c r="D12" s="2">
        <f>'[1]Pc, Summer, S1'!D12*((1+Main!$B$4)^(Main!$B$3-2020))+(_xlfn.IFNA(VLOOKUP($A12,'EV Distribution'!$A$2:$B$1048576,2,FALSE),0)*'EV Characterization'!D$2)</f>
        <v>0.77361314549464066</v>
      </c>
      <c r="E12" s="2">
        <f>'[1]Pc, Summer, S1'!E12*((1+Main!$B$4)^(Main!$B$3-2020))+(_xlfn.IFNA(VLOOKUP($A12,'EV Distribution'!$A$2:$B$1048576,2,FALSE),0)*'EV Characterization'!E$2)</f>
        <v>0.72627550437686905</v>
      </c>
      <c r="F12" s="2">
        <f>'[1]Pc, Summer, S1'!F12*((1+Main!$B$4)^(Main!$B$3-2020))+(_xlfn.IFNA(VLOOKUP($A12,'EV Distribution'!$A$2:$B$1048576,2,FALSE),0)*'EV Characterization'!F$2)</f>
        <v>0.68588678453560359</v>
      </c>
      <c r="G12" s="2">
        <f>'[1]Pc, Summer, S1'!G12*((1+Main!$B$4)^(Main!$B$3-2020))+(_xlfn.IFNA(VLOOKUP($A12,'EV Distribution'!$A$2:$B$1048576,2,FALSE),0)*'EV Characterization'!G$2)</f>
        <v>0.70310075999614197</v>
      </c>
      <c r="H12" s="2">
        <f>'[1]Pc, Summer, S1'!H12*((1+Main!$B$4)^(Main!$B$3-2020))+(_xlfn.IFNA(VLOOKUP($A12,'EV Distribution'!$A$2:$B$1048576,2,FALSE),0)*'EV Characterization'!H$2)</f>
        <v>0.77573224931903462</v>
      </c>
      <c r="I12" s="2">
        <f>'[1]Pc, Summer, S1'!I12*((1+Main!$B$4)^(Main!$B$3-2020))+(_xlfn.IFNA(VLOOKUP($A12,'EV Distribution'!$A$2:$B$1048576,2,FALSE),0)*'EV Characterization'!I$2)</f>
        <v>0.35675772155446595</v>
      </c>
      <c r="J12" s="2">
        <f>'[1]Pc, Summer, S1'!J12*((1+Main!$B$4)^(Main!$B$3-2020))+(_xlfn.IFNA(VLOOKUP($A12,'EV Distribution'!$A$2:$B$1048576,2,FALSE),0)*'EV Characterization'!J$2)</f>
        <v>0.37092611878387588</v>
      </c>
      <c r="K12" s="2">
        <f>'[1]Pc, Summer, S1'!K12*((1+Main!$B$4)^(Main!$B$3-2020))+(_xlfn.IFNA(VLOOKUP($A12,'EV Distribution'!$A$2:$B$1048576,2,FALSE),0)*'EV Characterization'!K$2)</f>
        <v>0.4211286334010157</v>
      </c>
      <c r="L12" s="2">
        <f>'[1]Pc, Summer, S1'!L12*((1+Main!$B$4)^(Main!$B$3-2020))+(_xlfn.IFNA(VLOOKUP($A12,'EV Distribution'!$A$2:$B$1048576,2,FALSE),0)*'EV Characterization'!L$2)</f>
        <v>0.40362378920897996</v>
      </c>
      <c r="M12" s="2">
        <f>'[1]Pc, Summer, S1'!M12*((1+Main!$B$4)^(Main!$B$3-2020))+(_xlfn.IFNA(VLOOKUP($A12,'EV Distribution'!$A$2:$B$1048576,2,FALSE),0)*'EV Characterization'!M$2)</f>
        <v>0.39935014921742845</v>
      </c>
      <c r="N12" s="2">
        <f>'[1]Pc, Summer, S1'!N12*((1+Main!$B$4)^(Main!$B$3-2020))+(_xlfn.IFNA(VLOOKUP($A12,'EV Distribution'!$A$2:$B$1048576,2,FALSE),0)*'EV Characterization'!N$2)</f>
        <v>0.41052770323554605</v>
      </c>
      <c r="O12" s="2">
        <f>'[1]Pc, Summer, S1'!O12*((1+Main!$B$4)^(Main!$B$3-2020))+(_xlfn.IFNA(VLOOKUP($A12,'EV Distribution'!$A$2:$B$1048576,2,FALSE),0)*'EV Characterization'!O$2)</f>
        <v>0.41151022995093495</v>
      </c>
      <c r="P12" s="2">
        <f>'[1]Pc, Summer, S1'!P12*((1+Main!$B$4)^(Main!$B$3-2020))+(_xlfn.IFNA(VLOOKUP($A12,'EV Distribution'!$A$2:$B$1048576,2,FALSE),0)*'EV Characterization'!P$2)</f>
        <v>0.39133843708175664</v>
      </c>
      <c r="Q12" s="2">
        <f>'[1]Pc, Summer, S1'!Q12*((1+Main!$B$4)^(Main!$B$3-2020))+(_xlfn.IFNA(VLOOKUP($A12,'EV Distribution'!$A$2:$B$1048576,2,FALSE),0)*'EV Characterization'!Q$2)</f>
        <v>0.38343774135584435</v>
      </c>
      <c r="R12" s="2">
        <f>'[1]Pc, Summer, S1'!R12*((1+Main!$B$4)^(Main!$B$3-2020))+(_xlfn.IFNA(VLOOKUP($A12,'EV Distribution'!$A$2:$B$1048576,2,FALSE),0)*'EV Characterization'!R$2)</f>
        <v>0.40865698234955317</v>
      </c>
      <c r="S12" s="2">
        <f>'[1]Pc, Summer, S1'!S12*((1+Main!$B$4)^(Main!$B$3-2020))+(_xlfn.IFNA(VLOOKUP($A12,'EV Distribution'!$A$2:$B$1048576,2,FALSE),0)*'EV Characterization'!S$2)</f>
        <v>0.42834052278926749</v>
      </c>
      <c r="T12" s="2">
        <f>'[1]Pc, Summer, S1'!T12*((1+Main!$B$4)^(Main!$B$3-2020))+(_xlfn.IFNA(VLOOKUP($A12,'EV Distribution'!$A$2:$B$1048576,2,FALSE),0)*'EV Characterization'!T$2)</f>
        <v>0.4131270569391246</v>
      </c>
      <c r="U12" s="2">
        <f>'[1]Pc, Summer, S1'!U12*((1+Main!$B$4)^(Main!$B$3-2020))+(_xlfn.IFNA(VLOOKUP($A12,'EV Distribution'!$A$2:$B$1048576,2,FALSE),0)*'EV Characterization'!U$2)</f>
        <v>0.44335630993731479</v>
      </c>
      <c r="V12" s="2">
        <f>'[1]Pc, Summer, S1'!V12*((1+Main!$B$4)^(Main!$B$3-2020))+(_xlfn.IFNA(VLOOKUP($A12,'EV Distribution'!$A$2:$B$1048576,2,FALSE),0)*'EV Characterization'!V$2)</f>
        <v>0.48587604409816987</v>
      </c>
      <c r="W12" s="2">
        <f>'[1]Pc, Summer, S1'!W12*((1+Main!$B$4)^(Main!$B$3-2020))+(_xlfn.IFNA(VLOOKUP($A12,'EV Distribution'!$A$2:$B$1048576,2,FALSE),0)*'EV Characterization'!W$2)</f>
        <v>0.44810761761932694</v>
      </c>
      <c r="X12" s="2">
        <f>'[1]Pc, Summer, S1'!X12*((1+Main!$B$4)^(Main!$B$3-2020))+(_xlfn.IFNA(VLOOKUP($A12,'EV Distribution'!$A$2:$B$1048576,2,FALSE),0)*'EV Characterization'!X$2)</f>
        <v>0.92935167033631561</v>
      </c>
      <c r="Y12" s="2">
        <f>'[1]Pc, Summer, S1'!Y12*((1+Main!$B$4)^(Main!$B$3-2020))+(_xlfn.IFNA(VLOOKUP($A12,'EV Distribution'!$A$2:$B$1048576,2,FALSE),0)*'EV Characterization'!Y$2)</f>
        <v>0.94127645580073505</v>
      </c>
    </row>
    <row r="13" spans="1:25" x14ac:dyDescent="0.3">
      <c r="A13">
        <v>23</v>
      </c>
      <c r="B13" s="2">
        <f>'[1]Pc, Summer, S1'!B13*((1+Main!$B$4)^(Main!$B$3-2020))+(_xlfn.IFNA(VLOOKUP($A13,'EV Distribution'!$A$2:$B$1048576,2,FALSE),0)*'EV Characterization'!B$2)</f>
        <v>1.7256464383838863</v>
      </c>
      <c r="C13" s="2">
        <f>'[1]Pc, Summer, S1'!C13*((1+Main!$B$4)^(Main!$B$3-2020))+(_xlfn.IFNA(VLOOKUP($A13,'EV Distribution'!$A$2:$B$1048576,2,FALSE),0)*'EV Characterization'!C$2)</f>
        <v>1.7141737837989672</v>
      </c>
      <c r="D13" s="2">
        <f>'[1]Pc, Summer, S1'!D13*((1+Main!$B$4)^(Main!$B$3-2020))+(_xlfn.IFNA(VLOOKUP($A13,'EV Distribution'!$A$2:$B$1048576,2,FALSE),0)*'EV Characterization'!D$2)</f>
        <v>1.6800696404534445</v>
      </c>
      <c r="E13" s="2">
        <f>'[1]Pc, Summer, S1'!E13*((1+Main!$B$4)^(Main!$B$3-2020))+(_xlfn.IFNA(VLOOKUP($A13,'EV Distribution'!$A$2:$B$1048576,2,FALSE),0)*'EV Characterization'!E$2)</f>
        <v>1.5418774699698372</v>
      </c>
      <c r="F13" s="2">
        <f>'[1]Pc, Summer, S1'!F13*((1+Main!$B$4)^(Main!$B$3-2020))+(_xlfn.IFNA(VLOOKUP($A13,'EV Distribution'!$A$2:$B$1048576,2,FALSE),0)*'EV Characterization'!F$2)</f>
        <v>1.4862098263312493</v>
      </c>
      <c r="G13" s="2">
        <f>'[1]Pc, Summer, S1'!G13*((1+Main!$B$4)^(Main!$B$3-2020))+(_xlfn.IFNA(VLOOKUP($A13,'EV Distribution'!$A$2:$B$1048576,2,FALSE),0)*'EV Characterization'!G$2)</f>
        <v>1.4574689923633299</v>
      </c>
      <c r="H13" s="2">
        <f>'[1]Pc, Summer, S1'!H13*((1+Main!$B$4)^(Main!$B$3-2020))+(_xlfn.IFNA(VLOOKUP($A13,'EV Distribution'!$A$2:$B$1048576,2,FALSE),0)*'EV Characterization'!H$2)</f>
        <v>1.5137829697675544</v>
      </c>
      <c r="I13" s="2">
        <f>'[1]Pc, Summer, S1'!I13*((1+Main!$B$4)^(Main!$B$3-2020))+(_xlfn.IFNA(VLOOKUP($A13,'EV Distribution'!$A$2:$B$1048576,2,FALSE),0)*'EV Characterization'!I$2)</f>
        <v>1.1382252575969207</v>
      </c>
      <c r="J13" s="2">
        <f>'[1]Pc, Summer, S1'!J13*((1+Main!$B$4)^(Main!$B$3-2020))+(_xlfn.IFNA(VLOOKUP($A13,'EV Distribution'!$A$2:$B$1048576,2,FALSE),0)*'EV Characterization'!J$2)</f>
        <v>1.0192721365807169</v>
      </c>
      <c r="K13" s="2">
        <f>'[1]Pc, Summer, S1'!K13*((1+Main!$B$4)^(Main!$B$3-2020))+(_xlfn.IFNA(VLOOKUP($A13,'EV Distribution'!$A$2:$B$1048576,2,FALSE),0)*'EV Characterization'!K$2)</f>
        <v>0.84525070445074191</v>
      </c>
      <c r="L13" s="2">
        <f>'[1]Pc, Summer, S1'!L13*((1+Main!$B$4)^(Main!$B$3-2020))+(_xlfn.IFNA(VLOOKUP($A13,'EV Distribution'!$A$2:$B$1048576,2,FALSE),0)*'EV Characterization'!L$2)</f>
        <v>1.0798246147396127</v>
      </c>
      <c r="M13" s="2">
        <f>'[1]Pc, Summer, S1'!M13*((1+Main!$B$4)^(Main!$B$3-2020))+(_xlfn.IFNA(VLOOKUP($A13,'EV Distribution'!$A$2:$B$1048576,2,FALSE),0)*'EV Characterization'!M$2)</f>
        <v>1.1667743054114887</v>
      </c>
      <c r="N13" s="2">
        <f>'[1]Pc, Summer, S1'!N13*((1+Main!$B$4)^(Main!$B$3-2020))+(_xlfn.IFNA(VLOOKUP($A13,'EV Distribution'!$A$2:$B$1048576,2,FALSE),0)*'EV Characterization'!N$2)</f>
        <v>1.1802449674526034</v>
      </c>
      <c r="O13" s="2">
        <f>'[1]Pc, Summer, S1'!O13*((1+Main!$B$4)^(Main!$B$3-2020))+(_xlfn.IFNA(VLOOKUP($A13,'EV Distribution'!$A$2:$B$1048576,2,FALSE),0)*'EV Characterization'!O$2)</f>
        <v>1.2303141680142167</v>
      </c>
      <c r="P13" s="2">
        <f>'[1]Pc, Summer, S1'!P13*((1+Main!$B$4)^(Main!$B$3-2020))+(_xlfn.IFNA(VLOOKUP($A13,'EV Distribution'!$A$2:$B$1048576,2,FALSE),0)*'EV Characterization'!P$2)</f>
        <v>1.0007309354793579</v>
      </c>
      <c r="Q13" s="2">
        <f>'[1]Pc, Summer, S1'!Q13*((1+Main!$B$4)^(Main!$B$3-2020))+(_xlfn.IFNA(VLOOKUP($A13,'EV Distribution'!$A$2:$B$1048576,2,FALSE),0)*'EV Characterization'!Q$2)</f>
        <v>1.2985018315563273</v>
      </c>
      <c r="R13" s="2">
        <f>'[1]Pc, Summer, S1'!R13*((1+Main!$B$4)^(Main!$B$3-2020))+(_xlfn.IFNA(VLOOKUP($A13,'EV Distribution'!$A$2:$B$1048576,2,FALSE),0)*'EV Characterization'!R$2)</f>
        <v>1.2231902860387533</v>
      </c>
      <c r="S13" s="2">
        <f>'[1]Pc, Summer, S1'!S13*((1+Main!$B$4)^(Main!$B$3-2020))+(_xlfn.IFNA(VLOOKUP($A13,'EV Distribution'!$A$2:$B$1048576,2,FALSE),0)*'EV Characterization'!S$2)</f>
        <v>1.1965484718579833</v>
      </c>
      <c r="T13" s="2">
        <f>'[1]Pc, Summer, S1'!T13*((1+Main!$B$4)^(Main!$B$3-2020))+(_xlfn.IFNA(VLOOKUP($A13,'EV Distribution'!$A$2:$B$1048576,2,FALSE),0)*'EV Characterization'!T$2)</f>
        <v>1.1786980152949089</v>
      </c>
      <c r="U13" s="2">
        <f>'[1]Pc, Summer, S1'!U13*((1+Main!$B$4)^(Main!$B$3-2020))+(_xlfn.IFNA(VLOOKUP($A13,'EV Distribution'!$A$2:$B$1048576,2,FALSE),0)*'EV Characterization'!U$2)</f>
        <v>1.3012474742137672</v>
      </c>
      <c r="V13" s="2">
        <f>'[1]Pc, Summer, S1'!V13*((1+Main!$B$4)^(Main!$B$3-2020))+(_xlfn.IFNA(VLOOKUP($A13,'EV Distribution'!$A$2:$B$1048576,2,FALSE),0)*'EV Characterization'!V$2)</f>
        <v>1.4237241763926796</v>
      </c>
      <c r="W13" s="2">
        <f>'[1]Pc, Summer, S1'!W13*((1+Main!$B$4)^(Main!$B$3-2020))+(_xlfn.IFNA(VLOOKUP($A13,'EV Distribution'!$A$2:$B$1048576,2,FALSE),0)*'EV Characterization'!W$2)</f>
        <v>1.4103496847507242</v>
      </c>
      <c r="X13" s="2">
        <f>'[1]Pc, Summer, S1'!X13*((1+Main!$B$4)^(Main!$B$3-2020))+(_xlfn.IFNA(VLOOKUP($A13,'EV Distribution'!$A$2:$B$1048576,2,FALSE),0)*'EV Characterization'!X$2)</f>
        <v>1.9053355948950608</v>
      </c>
      <c r="Y13" s="2">
        <f>'[1]Pc, Summer, S1'!Y13*((1+Main!$B$4)^(Main!$B$3-2020))+(_xlfn.IFNA(VLOOKUP($A13,'EV Distribution'!$A$2:$B$1048576,2,FALSE),0)*'EV Characterization'!Y$2)</f>
        <v>1.9667067382049761</v>
      </c>
    </row>
    <row r="14" spans="1:25" x14ac:dyDescent="0.3">
      <c r="A14">
        <v>24</v>
      </c>
      <c r="B14" s="2">
        <f>'[1]Pc, Summer, S1'!B14*((1+Main!$B$4)^(Main!$B$3-2020))+(_xlfn.IFNA(VLOOKUP($A14,'EV Distribution'!$A$2:$B$1048576,2,FALSE),0)*'EV Characterization'!B$2)</f>
        <v>1.3649730608199433</v>
      </c>
      <c r="C14" s="2">
        <f>'[1]Pc, Summer, S1'!C14*((1+Main!$B$4)^(Main!$B$3-2020))+(_xlfn.IFNA(VLOOKUP($A14,'EV Distribution'!$A$2:$B$1048576,2,FALSE),0)*'EV Characterization'!C$2)</f>
        <v>1.3319142039208489</v>
      </c>
      <c r="D14" s="2">
        <f>'[1]Pc, Summer, S1'!D14*((1+Main!$B$4)^(Main!$B$3-2020))+(_xlfn.IFNA(VLOOKUP($A14,'EV Distribution'!$A$2:$B$1048576,2,FALSE),0)*'EV Characterization'!D$2)</f>
        <v>1.2171402800667956</v>
      </c>
      <c r="E14" s="2">
        <f>'[1]Pc, Summer, S1'!E14*((1+Main!$B$4)^(Main!$B$3-2020))+(_xlfn.IFNA(VLOOKUP($A14,'EV Distribution'!$A$2:$B$1048576,2,FALSE),0)*'EV Characterization'!E$2)</f>
        <v>1.1709835538641764</v>
      </c>
      <c r="F14" s="2">
        <f>'[1]Pc, Summer, S1'!F14*((1+Main!$B$4)^(Main!$B$3-2020))+(_xlfn.IFNA(VLOOKUP($A14,'EV Distribution'!$A$2:$B$1048576,2,FALSE),0)*'EV Characterization'!F$2)</f>
        <v>1.1246094738259531</v>
      </c>
      <c r="G14" s="2">
        <f>'[1]Pc, Summer, S1'!G14*((1+Main!$B$4)^(Main!$B$3-2020))+(_xlfn.IFNA(VLOOKUP($A14,'EV Distribution'!$A$2:$B$1048576,2,FALSE),0)*'EV Characterization'!G$2)</f>
        <v>1.14058150158117</v>
      </c>
      <c r="H14" s="2">
        <f>'[1]Pc, Summer, S1'!H14*((1+Main!$B$4)^(Main!$B$3-2020))+(_xlfn.IFNA(VLOOKUP($A14,'EV Distribution'!$A$2:$B$1048576,2,FALSE),0)*'EV Characterization'!H$2)</f>
        <v>1.2734159329593802</v>
      </c>
      <c r="I14" s="2">
        <f>'[1]Pc, Summer, S1'!I14*((1+Main!$B$4)^(Main!$B$3-2020))+(_xlfn.IFNA(VLOOKUP($A14,'EV Distribution'!$A$2:$B$1048576,2,FALSE),0)*'EV Characterization'!I$2)</f>
        <v>0.85873364219573367</v>
      </c>
      <c r="J14" s="2">
        <f>'[1]Pc, Summer, S1'!J14*((1+Main!$B$4)^(Main!$B$3-2020))+(_xlfn.IFNA(VLOOKUP($A14,'EV Distribution'!$A$2:$B$1048576,2,FALSE),0)*'EV Characterization'!J$2)</f>
        <v>0.90086011024542467</v>
      </c>
      <c r="K14" s="2">
        <f>'[1]Pc, Summer, S1'!K14*((1+Main!$B$4)^(Main!$B$3-2020))+(_xlfn.IFNA(VLOOKUP($A14,'EV Distribution'!$A$2:$B$1048576,2,FALSE),0)*'EV Characterization'!K$2)</f>
        <v>0.90018002124887708</v>
      </c>
      <c r="L14" s="2">
        <f>'[1]Pc, Summer, S1'!L14*((1+Main!$B$4)^(Main!$B$3-2020))+(_xlfn.IFNA(VLOOKUP($A14,'EV Distribution'!$A$2:$B$1048576,2,FALSE),0)*'EV Characterization'!L$2)</f>
        <v>0.87183160011452632</v>
      </c>
      <c r="M14" s="2">
        <f>'[1]Pc, Summer, S1'!M14*((1+Main!$B$4)^(Main!$B$3-2020))+(_xlfn.IFNA(VLOOKUP($A14,'EV Distribution'!$A$2:$B$1048576,2,FALSE),0)*'EV Characterization'!M$2)</f>
        <v>0.86647418167845736</v>
      </c>
      <c r="N14" s="2">
        <f>'[1]Pc, Summer, S1'!N14*((1+Main!$B$4)^(Main!$B$3-2020))+(_xlfn.IFNA(VLOOKUP($A14,'EV Distribution'!$A$2:$B$1048576,2,FALSE),0)*'EV Characterization'!N$2)</f>
        <v>0.90662080892456243</v>
      </c>
      <c r="O14" s="2">
        <f>'[1]Pc, Summer, S1'!O14*((1+Main!$B$4)^(Main!$B$3-2020))+(_xlfn.IFNA(VLOOKUP($A14,'EV Distribution'!$A$2:$B$1048576,2,FALSE),0)*'EV Characterization'!O$2)</f>
        <v>0.90955911678511203</v>
      </c>
      <c r="P14" s="2">
        <f>'[1]Pc, Summer, S1'!P14*((1+Main!$B$4)^(Main!$B$3-2020))+(_xlfn.IFNA(VLOOKUP($A14,'EV Distribution'!$A$2:$B$1048576,2,FALSE),0)*'EV Characterization'!P$2)</f>
        <v>0.88891421989785302</v>
      </c>
      <c r="Q14" s="2">
        <f>'[1]Pc, Summer, S1'!Q14*((1+Main!$B$4)^(Main!$B$3-2020))+(_xlfn.IFNA(VLOOKUP($A14,'EV Distribution'!$A$2:$B$1048576,2,FALSE),0)*'EV Characterization'!Q$2)</f>
        <v>0.88950629432115591</v>
      </c>
      <c r="R14" s="2">
        <f>'[1]Pc, Summer, S1'!R14*((1+Main!$B$4)^(Main!$B$3-2020))+(_xlfn.IFNA(VLOOKUP($A14,'EV Distribution'!$A$2:$B$1048576,2,FALSE),0)*'EV Characterization'!R$2)</f>
        <v>0.9230989228349582</v>
      </c>
      <c r="S14" s="2">
        <f>'[1]Pc, Summer, S1'!S14*((1+Main!$B$4)^(Main!$B$3-2020))+(_xlfn.IFNA(VLOOKUP($A14,'EV Distribution'!$A$2:$B$1048576,2,FALSE),0)*'EV Characterization'!S$2)</f>
        <v>0.93444569386786502</v>
      </c>
      <c r="T14" s="2">
        <f>'[1]Pc, Summer, S1'!T14*((1+Main!$B$4)^(Main!$B$3-2020))+(_xlfn.IFNA(VLOOKUP($A14,'EV Distribution'!$A$2:$B$1048576,2,FALSE),0)*'EV Characterization'!T$2)</f>
        <v>0.87222679695245919</v>
      </c>
      <c r="U14" s="2">
        <f>'[1]Pc, Summer, S1'!U14*((1+Main!$B$4)^(Main!$B$3-2020))+(_xlfn.IFNA(VLOOKUP($A14,'EV Distribution'!$A$2:$B$1048576,2,FALSE),0)*'EV Characterization'!U$2)</f>
        <v>0.90302874707253522</v>
      </c>
      <c r="V14" s="2">
        <f>'[1]Pc, Summer, S1'!V14*((1+Main!$B$4)^(Main!$B$3-2020))+(_xlfn.IFNA(VLOOKUP($A14,'EV Distribution'!$A$2:$B$1048576,2,FALSE),0)*'EV Characterization'!V$2)</f>
        <v>0.92053010178353478</v>
      </c>
      <c r="W14" s="2">
        <f>'[1]Pc, Summer, S1'!W14*((1+Main!$B$4)^(Main!$B$3-2020))+(_xlfn.IFNA(VLOOKUP($A14,'EV Distribution'!$A$2:$B$1048576,2,FALSE),0)*'EV Characterization'!W$2)</f>
        <v>0.87270332626481184</v>
      </c>
      <c r="X14" s="2">
        <f>'[1]Pc, Summer, S1'!X14*((1+Main!$B$4)^(Main!$B$3-2020))+(_xlfn.IFNA(VLOOKUP($A14,'EV Distribution'!$A$2:$B$1048576,2,FALSE),0)*'EV Characterization'!X$2)</f>
        <v>1.2973390709356267</v>
      </c>
      <c r="Y14" s="2">
        <f>'[1]Pc, Summer, S1'!Y14*((1+Main!$B$4)^(Main!$B$3-2020))+(_xlfn.IFNA(VLOOKUP($A14,'EV Distribution'!$A$2:$B$1048576,2,FALSE),0)*'EV Characterization'!Y$2)</f>
        <v>1.3471539172618097</v>
      </c>
    </row>
    <row r="15" spans="1:25" x14ac:dyDescent="0.3">
      <c r="A15">
        <v>25</v>
      </c>
      <c r="B15" s="2">
        <f>'[1]Pc, Summer, S1'!B15*((1+Main!$B$4)^(Main!$B$3-2020))+(_xlfn.IFNA(VLOOKUP($A15,'EV Distribution'!$A$2:$B$1048576,2,FALSE),0)*'EV Characterization'!B$2)</f>
        <v>1.7007785008861758</v>
      </c>
      <c r="C15" s="2">
        <f>'[1]Pc, Summer, S1'!C15*((1+Main!$B$4)^(Main!$B$3-2020))+(_xlfn.IFNA(VLOOKUP($A15,'EV Distribution'!$A$2:$B$1048576,2,FALSE),0)*'EV Characterization'!C$2)</f>
        <v>1.6210375144896938</v>
      </c>
      <c r="D15" s="2">
        <f>'[1]Pc, Summer, S1'!D15*((1+Main!$B$4)^(Main!$B$3-2020))+(_xlfn.IFNA(VLOOKUP($A15,'EV Distribution'!$A$2:$B$1048576,2,FALSE),0)*'EV Characterization'!D$2)</f>
        <v>1.4897360212468436</v>
      </c>
      <c r="E15" s="2">
        <f>'[1]Pc, Summer, S1'!E15*((1+Main!$B$4)^(Main!$B$3-2020))+(_xlfn.IFNA(VLOOKUP($A15,'EV Distribution'!$A$2:$B$1048576,2,FALSE),0)*'EV Characterization'!E$2)</f>
        <v>1.4274295030315045</v>
      </c>
      <c r="F15" s="2">
        <f>'[1]Pc, Summer, S1'!F15*((1+Main!$B$4)^(Main!$B$3-2020))+(_xlfn.IFNA(VLOOKUP($A15,'EV Distribution'!$A$2:$B$1048576,2,FALSE),0)*'EV Characterization'!F$2)</f>
        <v>1.3995159612362864</v>
      </c>
      <c r="G15" s="2">
        <f>'[1]Pc, Summer, S1'!G15*((1+Main!$B$4)^(Main!$B$3-2020))+(_xlfn.IFNA(VLOOKUP($A15,'EV Distribution'!$A$2:$B$1048576,2,FALSE),0)*'EV Characterization'!G$2)</f>
        <v>1.4635512253335863</v>
      </c>
      <c r="H15" s="2">
        <f>'[1]Pc, Summer, S1'!H15*((1+Main!$B$4)^(Main!$B$3-2020))+(_xlfn.IFNA(VLOOKUP($A15,'EV Distribution'!$A$2:$B$1048576,2,FALSE),0)*'EV Characterization'!H$2)</f>
        <v>1.6786250687463746</v>
      </c>
      <c r="I15" s="2">
        <f>'[1]Pc, Summer, S1'!I15*((1+Main!$B$4)^(Main!$B$3-2020))+(_xlfn.IFNA(VLOOKUP($A15,'EV Distribution'!$A$2:$B$1048576,2,FALSE),0)*'EV Characterization'!I$2)</f>
        <v>1.3877365818858516</v>
      </c>
      <c r="J15" s="2">
        <f>'[1]Pc, Summer, S1'!J15*((1+Main!$B$4)^(Main!$B$3-2020))+(_xlfn.IFNA(VLOOKUP($A15,'EV Distribution'!$A$2:$B$1048576,2,FALSE),0)*'EV Characterization'!J$2)</f>
        <v>1.4889537726871274</v>
      </c>
      <c r="K15" s="2">
        <f>'[1]Pc, Summer, S1'!K15*((1+Main!$B$4)^(Main!$B$3-2020))+(_xlfn.IFNA(VLOOKUP($A15,'EV Distribution'!$A$2:$B$1048576,2,FALSE),0)*'EV Characterization'!K$2)</f>
        <v>1.584339030856964</v>
      </c>
      <c r="L15" s="2">
        <f>'[1]Pc, Summer, S1'!L15*((1+Main!$B$4)^(Main!$B$3-2020))+(_xlfn.IFNA(VLOOKUP($A15,'EV Distribution'!$A$2:$B$1048576,2,FALSE),0)*'EV Characterization'!L$2)</f>
        <v>1.6510053451038034</v>
      </c>
      <c r="M15" s="2">
        <f>'[1]Pc, Summer, S1'!M15*((1+Main!$B$4)^(Main!$B$3-2020))+(_xlfn.IFNA(VLOOKUP($A15,'EV Distribution'!$A$2:$B$1048576,2,FALSE),0)*'EV Characterization'!M$2)</f>
        <v>1.6754135538241828</v>
      </c>
      <c r="N15" s="2">
        <f>'[1]Pc, Summer, S1'!N15*((1+Main!$B$4)^(Main!$B$3-2020))+(_xlfn.IFNA(VLOOKUP($A15,'EV Distribution'!$A$2:$B$1048576,2,FALSE),0)*'EV Characterization'!N$2)</f>
        <v>1.6603470467153005</v>
      </c>
      <c r="O15" s="2">
        <f>'[1]Pc, Summer, S1'!O15*((1+Main!$B$4)^(Main!$B$3-2020))+(_xlfn.IFNA(VLOOKUP($A15,'EV Distribution'!$A$2:$B$1048576,2,FALSE),0)*'EV Characterization'!O$2)</f>
        <v>1.5487775620271012</v>
      </c>
      <c r="P15" s="2">
        <f>'[1]Pc, Summer, S1'!P15*((1+Main!$B$4)^(Main!$B$3-2020))+(_xlfn.IFNA(VLOOKUP($A15,'EV Distribution'!$A$2:$B$1048576,2,FALSE),0)*'EV Characterization'!P$2)</f>
        <v>1.3710019445425452</v>
      </c>
      <c r="Q15" s="2">
        <f>'[1]Pc, Summer, S1'!Q15*((1+Main!$B$4)^(Main!$B$3-2020))+(_xlfn.IFNA(VLOOKUP($A15,'EV Distribution'!$A$2:$B$1048576,2,FALSE),0)*'EV Characterization'!Q$2)</f>
        <v>1.379822805532348</v>
      </c>
      <c r="R15" s="2">
        <f>'[1]Pc, Summer, S1'!R15*((1+Main!$B$4)^(Main!$B$3-2020))+(_xlfn.IFNA(VLOOKUP($A15,'EV Distribution'!$A$2:$B$1048576,2,FALSE),0)*'EV Characterization'!R$2)</f>
        <v>1.4148957012940917</v>
      </c>
      <c r="S15" s="2">
        <f>'[1]Pc, Summer, S1'!S15*((1+Main!$B$4)^(Main!$B$3-2020))+(_xlfn.IFNA(VLOOKUP($A15,'EV Distribution'!$A$2:$B$1048576,2,FALSE),0)*'EV Characterization'!S$2)</f>
        <v>1.3865386801639299</v>
      </c>
      <c r="T15" s="2">
        <f>'[1]Pc, Summer, S1'!T15*((1+Main!$B$4)^(Main!$B$3-2020))+(_xlfn.IFNA(VLOOKUP($A15,'EV Distribution'!$A$2:$B$1048576,2,FALSE),0)*'EV Characterization'!T$2)</f>
        <v>1.4145009740709509</v>
      </c>
      <c r="U15" s="2">
        <f>'[1]Pc, Summer, S1'!U15*((1+Main!$B$4)^(Main!$B$3-2020))+(_xlfn.IFNA(VLOOKUP($A15,'EV Distribution'!$A$2:$B$1048576,2,FALSE),0)*'EV Characterization'!U$2)</f>
        <v>1.5246661266804158</v>
      </c>
      <c r="V15" s="2">
        <f>'[1]Pc, Summer, S1'!V15*((1+Main!$B$4)^(Main!$B$3-2020))+(_xlfn.IFNA(VLOOKUP($A15,'EV Distribution'!$A$2:$B$1048576,2,FALSE),0)*'EV Characterization'!V$2)</f>
        <v>1.5652485607297388</v>
      </c>
      <c r="W15" s="2">
        <f>'[1]Pc, Summer, S1'!W15*((1+Main!$B$4)^(Main!$B$3-2020))+(_xlfn.IFNA(VLOOKUP($A15,'EV Distribution'!$A$2:$B$1048576,2,FALSE),0)*'EV Characterization'!W$2)</f>
        <v>1.380759946048643</v>
      </c>
      <c r="X15" s="2">
        <f>'[1]Pc, Summer, S1'!X15*((1+Main!$B$4)^(Main!$B$3-2020))+(_xlfn.IFNA(VLOOKUP($A15,'EV Distribution'!$A$2:$B$1048576,2,FALSE),0)*'EV Characterization'!X$2)</f>
        <v>1.788157444496361</v>
      </c>
      <c r="Y15" s="2">
        <f>'[1]Pc, Summer, S1'!Y15*((1+Main!$B$4)^(Main!$B$3-2020))+(_xlfn.IFNA(VLOOKUP($A15,'EV Distribution'!$A$2:$B$1048576,2,FALSE),0)*'EV Characterization'!Y$2)</f>
        <v>1.7049145326636026</v>
      </c>
    </row>
    <row r="16" spans="1:25" x14ac:dyDescent="0.3">
      <c r="A16">
        <v>26</v>
      </c>
      <c r="B16" s="2">
        <f>'[1]Pc, Summer, S1'!B16*((1+Main!$B$4)^(Main!$B$3-2020))+(_xlfn.IFNA(VLOOKUP($A16,'EV Distribution'!$A$2:$B$1048576,2,FALSE),0)*'EV Characterization'!B$2)</f>
        <v>1.0015244209787277</v>
      </c>
      <c r="C16" s="2">
        <f>'[1]Pc, Summer, S1'!C16*((1+Main!$B$4)^(Main!$B$3-2020))+(_xlfn.IFNA(VLOOKUP($A16,'EV Distribution'!$A$2:$B$1048576,2,FALSE),0)*'EV Characterization'!C$2)</f>
        <v>0.9731769650290194</v>
      </c>
      <c r="D16" s="2">
        <f>'[1]Pc, Summer, S1'!D16*((1+Main!$B$4)^(Main!$B$3-2020))+(_xlfn.IFNA(VLOOKUP($A16,'EV Distribution'!$A$2:$B$1048576,2,FALSE),0)*'EV Characterization'!D$2)</f>
        <v>0.85872964164030907</v>
      </c>
      <c r="E16" s="2">
        <f>'[1]Pc, Summer, S1'!E16*((1+Main!$B$4)^(Main!$B$3-2020))+(_xlfn.IFNA(VLOOKUP($A16,'EV Distribution'!$A$2:$B$1048576,2,FALSE),0)*'EV Characterization'!E$2)</f>
        <v>0.81188090999734219</v>
      </c>
      <c r="F16" s="2">
        <f>'[1]Pc, Summer, S1'!F16*((1+Main!$B$4)^(Main!$B$3-2020))+(_xlfn.IFNA(VLOOKUP($A16,'EV Distribution'!$A$2:$B$1048576,2,FALSE),0)*'EV Characterization'!F$2)</f>
        <v>0.76764723883354891</v>
      </c>
      <c r="G16" s="2">
        <f>'[1]Pc, Summer, S1'!G16*((1+Main!$B$4)^(Main!$B$3-2020))+(_xlfn.IFNA(VLOOKUP($A16,'EV Distribution'!$A$2:$B$1048576,2,FALSE),0)*'EV Characterization'!G$2)</f>
        <v>0.77395517105662504</v>
      </c>
      <c r="H16" s="2">
        <f>'[1]Pc, Summer, S1'!H16*((1+Main!$B$4)^(Main!$B$3-2020))+(_xlfn.IFNA(VLOOKUP($A16,'EV Distribution'!$A$2:$B$1048576,2,FALSE),0)*'EV Characterization'!H$2)</f>
        <v>0.81269612620960052</v>
      </c>
      <c r="I16" s="2">
        <f>'[1]Pc, Summer, S1'!I16*((1+Main!$B$4)^(Main!$B$3-2020))+(_xlfn.IFNA(VLOOKUP($A16,'EV Distribution'!$A$2:$B$1048576,2,FALSE),0)*'EV Characterization'!I$2)</f>
        <v>0.41080996719448004</v>
      </c>
      <c r="J16" s="2">
        <f>'[1]Pc, Summer, S1'!J16*((1+Main!$B$4)^(Main!$B$3-2020))+(_xlfn.IFNA(VLOOKUP($A16,'EV Distribution'!$A$2:$B$1048576,2,FALSE),0)*'EV Characterization'!J$2)</f>
        <v>0.42612683411002822</v>
      </c>
      <c r="K16" s="2">
        <f>'[1]Pc, Summer, S1'!K16*((1+Main!$B$4)^(Main!$B$3-2020))+(_xlfn.IFNA(VLOOKUP($A16,'EV Distribution'!$A$2:$B$1048576,2,FALSE),0)*'EV Characterization'!K$2)</f>
        <v>0.45928735133426635</v>
      </c>
      <c r="L16" s="2">
        <f>'[1]Pc, Summer, S1'!L16*((1+Main!$B$4)^(Main!$B$3-2020))+(_xlfn.IFNA(VLOOKUP($A16,'EV Distribution'!$A$2:$B$1048576,2,FALSE),0)*'EV Characterization'!L$2)</f>
        <v>0.42111379243976799</v>
      </c>
      <c r="M16" s="2">
        <f>'[1]Pc, Summer, S1'!M16*((1+Main!$B$4)^(Main!$B$3-2020))+(_xlfn.IFNA(VLOOKUP($A16,'EV Distribution'!$A$2:$B$1048576,2,FALSE),0)*'EV Characterization'!M$2)</f>
        <v>0.41378847952276526</v>
      </c>
      <c r="N16" s="2">
        <f>'[1]Pc, Summer, S1'!N16*((1+Main!$B$4)^(Main!$B$3-2020))+(_xlfn.IFNA(VLOOKUP($A16,'EV Distribution'!$A$2:$B$1048576,2,FALSE),0)*'EV Characterization'!N$2)</f>
        <v>0.44042271076483658</v>
      </c>
      <c r="O16" s="2">
        <f>'[1]Pc, Summer, S1'!O16*((1+Main!$B$4)^(Main!$B$3-2020))+(_xlfn.IFNA(VLOOKUP($A16,'EV Distribution'!$A$2:$B$1048576,2,FALSE),0)*'EV Characterization'!O$2)</f>
        <v>0.44525319219707848</v>
      </c>
      <c r="P16" s="2">
        <f>'[1]Pc, Summer, S1'!P16*((1+Main!$B$4)^(Main!$B$3-2020))+(_xlfn.IFNA(VLOOKUP($A16,'EV Distribution'!$A$2:$B$1048576,2,FALSE),0)*'EV Characterization'!P$2)</f>
        <v>0.41780106597581779</v>
      </c>
      <c r="Q16" s="2">
        <f>'[1]Pc, Summer, S1'!Q16*((1+Main!$B$4)^(Main!$B$3-2020))+(_xlfn.IFNA(VLOOKUP($A16,'EV Distribution'!$A$2:$B$1048576,2,FALSE),0)*'EV Characterization'!Q$2)</f>
        <v>0.4328969684240862</v>
      </c>
      <c r="R16" s="2">
        <f>'[1]Pc, Summer, S1'!R16*((1+Main!$B$4)^(Main!$B$3-2020))+(_xlfn.IFNA(VLOOKUP($A16,'EV Distribution'!$A$2:$B$1048576,2,FALSE),0)*'EV Characterization'!R$2)</f>
        <v>0.46028473020682031</v>
      </c>
      <c r="S16" s="2">
        <f>'[1]Pc, Summer, S1'!S16*((1+Main!$B$4)^(Main!$B$3-2020))+(_xlfn.IFNA(VLOOKUP($A16,'EV Distribution'!$A$2:$B$1048576,2,FALSE),0)*'EV Characterization'!S$2)</f>
        <v>0.45461008380994072</v>
      </c>
      <c r="T16" s="2">
        <f>'[1]Pc, Summer, S1'!T16*((1+Main!$B$4)^(Main!$B$3-2020))+(_xlfn.IFNA(VLOOKUP($A16,'EV Distribution'!$A$2:$B$1048576,2,FALSE),0)*'EV Characterization'!T$2)</f>
        <v>0.41056787853664889</v>
      </c>
      <c r="U16" s="2">
        <f>'[1]Pc, Summer, S1'!U16*((1+Main!$B$4)^(Main!$B$3-2020))+(_xlfn.IFNA(VLOOKUP($A16,'EV Distribution'!$A$2:$B$1048576,2,FALSE),0)*'EV Characterization'!U$2)</f>
        <v>0.42923790726126576</v>
      </c>
      <c r="V16" s="2">
        <f>'[1]Pc, Summer, S1'!V16*((1+Main!$B$4)^(Main!$B$3-2020))+(_xlfn.IFNA(VLOOKUP($A16,'EV Distribution'!$A$2:$B$1048576,2,FALSE),0)*'EV Characterization'!V$2)</f>
        <v>0.43976753564022819</v>
      </c>
      <c r="W16" s="2">
        <f>'[1]Pc, Summer, S1'!W16*((1+Main!$B$4)^(Main!$B$3-2020))+(_xlfn.IFNA(VLOOKUP($A16,'EV Distribution'!$A$2:$B$1048576,2,FALSE),0)*'EV Characterization'!W$2)</f>
        <v>0.43275742000727813</v>
      </c>
      <c r="X16" s="2">
        <f>'[1]Pc, Summer, S1'!X16*((1+Main!$B$4)^(Main!$B$3-2020))+(_xlfn.IFNA(VLOOKUP($A16,'EV Distribution'!$A$2:$B$1048576,2,FALSE),0)*'EV Characterization'!X$2)</f>
        <v>0.91927784138328894</v>
      </c>
      <c r="Y16" s="2">
        <f>'[1]Pc, Summer, S1'!Y16*((1+Main!$B$4)^(Main!$B$3-2020))+(_xlfn.IFNA(VLOOKUP($A16,'EV Distribution'!$A$2:$B$1048576,2,FALSE),0)*'EV Characterization'!Y$2)</f>
        <v>0.96049891255757391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44-7F40-44D4-95D5-66808B5C75A3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S2'!B2*((1+Main!$B$4)^(Main!$B$3-2020))+(_xlfn.IFNA(VLOOKUP($A2,'EV Distribution'!$A$2:$B$1048576,2,FALSE),0)*'EV Characterization'!B$2)</f>
        <v>1.0648693774315032</v>
      </c>
      <c r="C2" s="2">
        <f>'[1]Pc, Summer, S2'!C2*((1+Main!$B$4)^(Main!$B$3-2020))+(_xlfn.IFNA(VLOOKUP($A2,'EV Distribution'!$A$2:$B$1048576,2,FALSE),0)*'EV Characterization'!C$2)</f>
        <v>1.0334423643397188</v>
      </c>
      <c r="D2" s="2">
        <f>'[1]Pc, Summer, S2'!D2*((1+Main!$B$4)^(Main!$B$3-2020))+(_xlfn.IFNA(VLOOKUP($A2,'EV Distribution'!$A$2:$B$1048576,2,FALSE),0)*'EV Characterization'!D$2)</f>
        <v>0.92462818665307145</v>
      </c>
      <c r="E2" s="2">
        <f>'[1]Pc, Summer, S2'!E2*((1+Main!$B$4)^(Main!$B$3-2020))+(_xlfn.IFNA(VLOOKUP($A2,'EV Distribution'!$A$2:$B$1048576,2,FALSE),0)*'EV Characterization'!E$2)</f>
        <v>0.88233781111126119</v>
      </c>
      <c r="F2" s="2">
        <f>'[1]Pc, Summer, S2'!F2*((1+Main!$B$4)^(Main!$B$3-2020))+(_xlfn.IFNA(VLOOKUP($A2,'EV Distribution'!$A$2:$B$1048576,2,FALSE),0)*'EV Characterization'!F$2)</f>
        <v>0.82666973162907986</v>
      </c>
      <c r="G2" s="2">
        <f>'[1]Pc, Summer, S2'!G2*((1+Main!$B$4)^(Main!$B$3-2020))+(_xlfn.IFNA(VLOOKUP($A2,'EV Distribution'!$A$2:$B$1048576,2,FALSE),0)*'EV Characterization'!G$2)</f>
        <v>0.82435168714013773</v>
      </c>
      <c r="H2" s="2">
        <f>'[1]Pc, Summer, S2'!H2*((1+Main!$B$4)^(Main!$B$3-2020))+(_xlfn.IFNA(VLOOKUP($A2,'EV Distribution'!$A$2:$B$1048576,2,FALSE),0)*'EV Characterization'!H$2)</f>
        <v>0.84813518607727345</v>
      </c>
      <c r="I2" s="2">
        <f>'[1]Pc, Summer, S2'!I2*((1+Main!$B$4)^(Main!$B$3-2020))+(_xlfn.IFNA(VLOOKUP($A2,'EV Distribution'!$A$2:$B$1048576,2,FALSE),0)*'EV Characterization'!I$2)</f>
        <v>0.3912531344404917</v>
      </c>
      <c r="J2" s="2">
        <f>'[1]Pc, Summer, S2'!J2*((1+Main!$B$4)^(Main!$B$3-2020))+(_xlfn.IFNA(VLOOKUP($A2,'EV Distribution'!$A$2:$B$1048576,2,FALSE),0)*'EV Characterization'!J$2)</f>
        <v>0.38337116587337577</v>
      </c>
      <c r="K2" s="2">
        <f>'[1]Pc, Summer, S2'!K2*((1+Main!$B$4)^(Main!$B$3-2020))+(_xlfn.IFNA(VLOOKUP($A2,'EV Distribution'!$A$2:$B$1048576,2,FALSE),0)*'EV Characterization'!K$2)</f>
        <v>0.42176188569462258</v>
      </c>
      <c r="L2" s="2">
        <f>'[1]Pc, Summer, S2'!L2*((1+Main!$B$4)^(Main!$B$3-2020))+(_xlfn.IFNA(VLOOKUP($A2,'EV Distribution'!$A$2:$B$1048576,2,FALSE),0)*'EV Characterization'!L$2)</f>
        <v>0.38017785047076569</v>
      </c>
      <c r="M2" s="2">
        <f>'[1]Pc, Summer, S2'!M2*((1+Main!$B$4)^(Main!$B$3-2020))+(_xlfn.IFNA(VLOOKUP($A2,'EV Distribution'!$A$2:$B$1048576,2,FALSE),0)*'EV Characterization'!M$2)</f>
        <v>0.36345509131570908</v>
      </c>
      <c r="N2" s="2">
        <f>'[1]Pc, Summer, S2'!N2*((1+Main!$B$4)^(Main!$B$3-2020))+(_xlfn.IFNA(VLOOKUP($A2,'EV Distribution'!$A$2:$B$1048576,2,FALSE),0)*'EV Characterization'!N$2)</f>
        <v>0.37727999360029896</v>
      </c>
      <c r="O2" s="2">
        <f>'[1]Pc, Summer, S2'!O2*((1+Main!$B$4)^(Main!$B$3-2020))+(_xlfn.IFNA(VLOOKUP($A2,'EV Distribution'!$A$2:$B$1048576,2,FALSE),0)*'EV Characterization'!O$2)</f>
        <v>0.40485685223483919</v>
      </c>
      <c r="P2" s="2">
        <f>'[1]Pc, Summer, S2'!P2*((1+Main!$B$4)^(Main!$B$3-2020))+(_xlfn.IFNA(VLOOKUP($A2,'EV Distribution'!$A$2:$B$1048576,2,FALSE),0)*'EV Characterization'!P$2)</f>
        <v>0.40519009842617348</v>
      </c>
      <c r="Q2" s="2">
        <f>'[1]Pc, Summer, S2'!Q2*((1+Main!$B$4)^(Main!$B$3-2020))+(_xlfn.IFNA(VLOOKUP($A2,'EV Distribution'!$A$2:$B$1048576,2,FALSE),0)*'EV Characterization'!Q$2)</f>
        <v>0.40915189363287374</v>
      </c>
      <c r="R2" s="2">
        <f>'[1]Pc, Summer, S2'!R2*((1+Main!$B$4)^(Main!$B$3-2020))+(_xlfn.IFNA(VLOOKUP($A2,'EV Distribution'!$A$2:$B$1048576,2,FALSE),0)*'EV Characterization'!R$2)</f>
        <v>0.42595716902403186</v>
      </c>
      <c r="S2" s="2">
        <f>'[1]Pc, Summer, S2'!S2*((1+Main!$B$4)^(Main!$B$3-2020))+(_xlfn.IFNA(VLOOKUP($A2,'EV Distribution'!$A$2:$B$1048576,2,FALSE),0)*'EV Characterization'!S$2)</f>
        <v>0.43683329519540393</v>
      </c>
      <c r="T2" s="2">
        <f>'[1]Pc, Summer, S2'!T2*((1+Main!$B$4)^(Main!$B$3-2020))+(_xlfn.IFNA(VLOOKUP($A2,'EV Distribution'!$A$2:$B$1048576,2,FALSE),0)*'EV Characterization'!T$2)</f>
        <v>0.40680195786921053</v>
      </c>
      <c r="U2" s="2">
        <f>'[1]Pc, Summer, S2'!U2*((1+Main!$B$4)^(Main!$B$3-2020))+(_xlfn.IFNA(VLOOKUP($A2,'EV Distribution'!$A$2:$B$1048576,2,FALSE),0)*'EV Characterization'!U$2)</f>
        <v>0.43705535662123607</v>
      </c>
      <c r="V2" s="2">
        <f>'[1]Pc, Summer, S2'!V2*((1+Main!$B$4)^(Main!$B$3-2020))+(_xlfn.IFNA(VLOOKUP($A2,'EV Distribution'!$A$2:$B$1048576,2,FALSE),0)*'EV Characterization'!V$2)</f>
        <v>0.44081329816769588</v>
      </c>
      <c r="W2" s="2">
        <f>'[1]Pc, Summer, S2'!W2*((1+Main!$B$4)^(Main!$B$3-2020))+(_xlfn.IFNA(VLOOKUP($A2,'EV Distribution'!$A$2:$B$1048576,2,FALSE),0)*'EV Characterization'!W$2)</f>
        <v>0.43124466432667474</v>
      </c>
      <c r="X2" s="2">
        <f>'[1]Pc, Summer, S2'!X2*((1+Main!$B$4)^(Main!$B$3-2020))+(_xlfn.IFNA(VLOOKUP($A2,'EV Distribution'!$A$2:$B$1048576,2,FALSE),0)*'EV Characterization'!X$2)</f>
        <v>0.93001267450013381</v>
      </c>
      <c r="Y2" s="2">
        <f>'[1]Pc, Summer, S2'!Y2*((1+Main!$B$4)^(Main!$B$3-2020))+(_xlfn.IFNA(VLOOKUP($A2,'EV Distribution'!$A$2:$B$1048576,2,FALSE),0)*'EV Characterization'!Y$2)</f>
        <v>0.97742891269221432</v>
      </c>
    </row>
    <row r="3" spans="1:25" x14ac:dyDescent="0.3">
      <c r="A3">
        <v>3</v>
      </c>
      <c r="B3" s="2">
        <f>'[1]Pc, Summer, S2'!B3*((1+Main!$B$4)^(Main!$B$3-2020))+(_xlfn.IFNA(VLOOKUP($A3,'EV Distribution'!$A$2:$B$1048576,2,FALSE),0)*'EV Characterization'!B$2)</f>
        <v>1.2489066893515521</v>
      </c>
      <c r="C3" s="2">
        <f>'[1]Pc, Summer, S2'!C3*((1+Main!$B$4)^(Main!$B$3-2020))+(_xlfn.IFNA(VLOOKUP($A3,'EV Distribution'!$A$2:$B$1048576,2,FALSE),0)*'EV Characterization'!C$2)</f>
        <v>1.1882193972052606</v>
      </c>
      <c r="D3" s="2">
        <f>'[1]Pc, Summer, S2'!D3*((1+Main!$B$4)^(Main!$B$3-2020))+(_xlfn.IFNA(VLOOKUP($A3,'EV Distribution'!$A$2:$B$1048576,2,FALSE),0)*'EV Characterization'!D$2)</f>
        <v>1.0608157284456086</v>
      </c>
      <c r="E3" s="2">
        <f>'[1]Pc, Summer, S2'!E3*((1+Main!$B$4)^(Main!$B$3-2020))+(_xlfn.IFNA(VLOOKUP($A3,'EV Distribution'!$A$2:$B$1048576,2,FALSE),0)*'EV Characterization'!E$2)</f>
        <v>0.98234605814583076</v>
      </c>
      <c r="F3" s="2">
        <f>'[1]Pc, Summer, S2'!F3*((1+Main!$B$4)^(Main!$B$3-2020))+(_xlfn.IFNA(VLOOKUP($A3,'EV Distribution'!$A$2:$B$1048576,2,FALSE),0)*'EV Characterization'!F$2)</f>
        <v>0.93241382940001971</v>
      </c>
      <c r="G3" s="2">
        <f>'[1]Pc, Summer, S2'!G3*((1+Main!$B$4)^(Main!$B$3-2020))+(_xlfn.IFNA(VLOOKUP($A3,'EV Distribution'!$A$2:$B$1048576,2,FALSE),0)*'EV Characterization'!G$2)</f>
        <v>0.92329162336562209</v>
      </c>
      <c r="H3" s="2">
        <f>'[1]Pc, Summer, S2'!H3*((1+Main!$B$4)^(Main!$B$3-2020))+(_xlfn.IFNA(VLOOKUP($A3,'EV Distribution'!$A$2:$B$1048576,2,FALSE),0)*'EV Characterization'!H$2)</f>
        <v>0.99044946411850221</v>
      </c>
      <c r="I3" s="2">
        <f>'[1]Pc, Summer, S2'!I3*((1+Main!$B$4)^(Main!$B$3-2020))+(_xlfn.IFNA(VLOOKUP($A3,'EV Distribution'!$A$2:$B$1048576,2,FALSE),0)*'EV Characterization'!I$2)</f>
        <v>0.61586173565953406</v>
      </c>
      <c r="J3" s="2">
        <f>'[1]Pc, Summer, S2'!J3*((1+Main!$B$4)^(Main!$B$3-2020))+(_xlfn.IFNA(VLOOKUP($A3,'EV Distribution'!$A$2:$B$1048576,2,FALSE),0)*'EV Characterization'!J$2)</f>
        <v>0.68179796759883138</v>
      </c>
      <c r="K3" s="2">
        <f>'[1]Pc, Summer, S2'!K3*((1+Main!$B$4)^(Main!$B$3-2020))+(_xlfn.IFNA(VLOOKUP($A3,'EV Distribution'!$A$2:$B$1048576,2,FALSE),0)*'EV Characterization'!K$2)</f>
        <v>0.77665975488577454</v>
      </c>
      <c r="L3" s="2">
        <f>'[1]Pc, Summer, S2'!L3*((1+Main!$B$4)^(Main!$B$3-2020))+(_xlfn.IFNA(VLOOKUP($A3,'EV Distribution'!$A$2:$B$1048576,2,FALSE),0)*'EV Characterization'!L$2)</f>
        <v>0.73396236698927919</v>
      </c>
      <c r="M3" s="2">
        <f>'[1]Pc, Summer, S2'!M3*((1+Main!$B$4)^(Main!$B$3-2020))+(_xlfn.IFNA(VLOOKUP($A3,'EV Distribution'!$A$2:$B$1048576,2,FALSE),0)*'EV Characterization'!M$2)</f>
        <v>0.72750618775434872</v>
      </c>
      <c r="N3" s="2">
        <f>'[1]Pc, Summer, S2'!N3*((1+Main!$B$4)^(Main!$B$3-2020))+(_xlfn.IFNA(VLOOKUP($A3,'EV Distribution'!$A$2:$B$1048576,2,FALSE),0)*'EV Characterization'!N$2)</f>
        <v>0.74951214390844023</v>
      </c>
      <c r="O3" s="2">
        <f>'[1]Pc, Summer, S2'!O3*((1+Main!$B$4)^(Main!$B$3-2020))+(_xlfn.IFNA(VLOOKUP($A3,'EV Distribution'!$A$2:$B$1048576,2,FALSE),0)*'EV Characterization'!O$2)</f>
        <v>0.73652004397222415</v>
      </c>
      <c r="P3" s="2">
        <f>'[1]Pc, Summer, S2'!P3*((1+Main!$B$4)^(Main!$B$3-2020))+(_xlfn.IFNA(VLOOKUP($A3,'EV Distribution'!$A$2:$B$1048576,2,FALSE),0)*'EV Characterization'!P$2)</f>
        <v>0.66727046867758766</v>
      </c>
      <c r="Q3" s="2">
        <f>'[1]Pc, Summer, S2'!Q3*((1+Main!$B$4)^(Main!$B$3-2020))+(_xlfn.IFNA(VLOOKUP($A3,'EV Distribution'!$A$2:$B$1048576,2,FALSE),0)*'EV Characterization'!Q$2)</f>
        <v>0.67027918340405646</v>
      </c>
      <c r="R3" s="2">
        <f>'[1]Pc, Summer, S2'!R3*((1+Main!$B$4)^(Main!$B$3-2020))+(_xlfn.IFNA(VLOOKUP($A3,'EV Distribution'!$A$2:$B$1048576,2,FALSE),0)*'EV Characterization'!R$2)</f>
        <v>0.68302196530909409</v>
      </c>
      <c r="S3" s="2">
        <f>'[1]Pc, Summer, S2'!S3*((1+Main!$B$4)^(Main!$B$3-2020))+(_xlfn.IFNA(VLOOKUP($A3,'EV Distribution'!$A$2:$B$1048576,2,FALSE),0)*'EV Characterization'!S$2)</f>
        <v>0.68703875053752761</v>
      </c>
      <c r="T3" s="2">
        <f>'[1]Pc, Summer, S2'!T3*((1+Main!$B$4)^(Main!$B$3-2020))+(_xlfn.IFNA(VLOOKUP($A3,'EV Distribution'!$A$2:$B$1048576,2,FALSE),0)*'EV Characterization'!T$2)</f>
        <v>0.69020516718734248</v>
      </c>
      <c r="U3" s="2">
        <f>'[1]Pc, Summer, S2'!U3*((1+Main!$B$4)^(Main!$B$3-2020))+(_xlfn.IFNA(VLOOKUP($A3,'EV Distribution'!$A$2:$B$1048576,2,FALSE),0)*'EV Characterization'!U$2)</f>
        <v>0.7675123249852196</v>
      </c>
      <c r="V3" s="2">
        <f>'[1]Pc, Summer, S2'!V3*((1+Main!$B$4)^(Main!$B$3-2020))+(_xlfn.IFNA(VLOOKUP($A3,'EV Distribution'!$A$2:$B$1048576,2,FALSE),0)*'EV Characterization'!V$2)</f>
        <v>0.78704855466503976</v>
      </c>
      <c r="W3" s="2">
        <f>'[1]Pc, Summer, S2'!W3*((1+Main!$B$4)^(Main!$B$3-2020))+(_xlfn.IFNA(VLOOKUP($A3,'EV Distribution'!$A$2:$B$1048576,2,FALSE),0)*'EV Characterization'!W$2)</f>
        <v>0.79448542152967316</v>
      </c>
      <c r="X3" s="2">
        <f>'[1]Pc, Summer, S2'!X3*((1+Main!$B$4)^(Main!$B$3-2020))+(_xlfn.IFNA(VLOOKUP($A3,'EV Distribution'!$A$2:$B$1048576,2,FALSE),0)*'EV Characterization'!X$2)</f>
        <v>1.228912545848027</v>
      </c>
      <c r="Y3" s="2">
        <f>'[1]Pc, Summer, S2'!Y3*((1+Main!$B$4)^(Main!$B$3-2020))+(_xlfn.IFNA(VLOOKUP($A3,'EV Distribution'!$A$2:$B$1048576,2,FALSE),0)*'EV Characterization'!Y$2)</f>
        <v>1.1932678916137891</v>
      </c>
    </row>
    <row r="4" spans="1:25" x14ac:dyDescent="0.3">
      <c r="A4">
        <v>4</v>
      </c>
      <c r="B4" s="2">
        <f>'[1]Pc, Summer, S2'!B4*((1+Main!$B$4)^(Main!$B$3-2020))+(_xlfn.IFNA(VLOOKUP($A4,'EV Distribution'!$A$2:$B$1048576,2,FALSE),0)*'EV Characterization'!B$2)</f>
        <v>2.4638166854689167</v>
      </c>
      <c r="C4" s="2">
        <f>'[1]Pc, Summer, S2'!C4*((1+Main!$B$4)^(Main!$B$3-2020))+(_xlfn.IFNA(VLOOKUP($A4,'EV Distribution'!$A$2:$B$1048576,2,FALSE),0)*'EV Characterization'!C$2)</f>
        <v>2.3296921241348407</v>
      </c>
      <c r="D4" s="2">
        <f>'[1]Pc, Summer, S2'!D4*((1+Main!$B$4)^(Main!$B$3-2020))+(_xlfn.IFNA(VLOOKUP($A4,'EV Distribution'!$A$2:$B$1048576,2,FALSE),0)*'EV Characterization'!D$2)</f>
        <v>2.1228601417923842</v>
      </c>
      <c r="E4" s="2">
        <f>'[1]Pc, Summer, S2'!E4*((1+Main!$B$4)^(Main!$B$3-2020))+(_xlfn.IFNA(VLOOKUP($A4,'EV Distribution'!$A$2:$B$1048576,2,FALSE),0)*'EV Characterization'!E$2)</f>
        <v>2.0679420034898435</v>
      </c>
      <c r="F4" s="2">
        <f>'[1]Pc, Summer, S2'!F4*((1+Main!$B$4)^(Main!$B$3-2020))+(_xlfn.IFNA(VLOOKUP($A4,'EV Distribution'!$A$2:$B$1048576,2,FALSE),0)*'EV Characterization'!F$2)</f>
        <v>2.0311652028774101</v>
      </c>
      <c r="G4" s="2">
        <f>'[1]Pc, Summer, S2'!G4*((1+Main!$B$4)^(Main!$B$3-2020))+(_xlfn.IFNA(VLOOKUP($A4,'EV Distribution'!$A$2:$B$1048576,2,FALSE),0)*'EV Characterization'!G$2)</f>
        <v>2.0174913584772449</v>
      </c>
      <c r="H4" s="2">
        <f>'[1]Pc, Summer, S2'!H4*((1+Main!$B$4)^(Main!$B$3-2020))+(_xlfn.IFNA(VLOOKUP($A4,'EV Distribution'!$A$2:$B$1048576,2,FALSE),0)*'EV Characterization'!H$2)</f>
        <v>2.2163936873349162</v>
      </c>
      <c r="I4" s="2">
        <f>'[1]Pc, Summer, S2'!I4*((1+Main!$B$4)^(Main!$B$3-2020))+(_xlfn.IFNA(VLOOKUP($A4,'EV Distribution'!$A$2:$B$1048576,2,FALSE),0)*'EV Characterization'!I$2)</f>
        <v>2.0140310952126872</v>
      </c>
      <c r="J4" s="2">
        <f>'[1]Pc, Summer, S2'!J4*((1+Main!$B$4)^(Main!$B$3-2020))+(_xlfn.IFNA(VLOOKUP($A4,'EV Distribution'!$A$2:$B$1048576,2,FALSE),0)*'EV Characterization'!J$2)</f>
        <v>2.1399119308796459</v>
      </c>
      <c r="K4" s="2">
        <f>'[1]Pc, Summer, S2'!K4*((1+Main!$B$4)^(Main!$B$3-2020))+(_xlfn.IFNA(VLOOKUP($A4,'EV Distribution'!$A$2:$B$1048576,2,FALSE),0)*'EV Characterization'!K$2)</f>
        <v>2.190009017199487</v>
      </c>
      <c r="L4" s="2">
        <f>'[1]Pc, Summer, S2'!L4*((1+Main!$B$4)^(Main!$B$3-2020))+(_xlfn.IFNA(VLOOKUP($A4,'EV Distribution'!$A$2:$B$1048576,2,FALSE),0)*'EV Characterization'!L$2)</f>
        <v>2.2830520130308272</v>
      </c>
      <c r="M4" s="2">
        <f>'[1]Pc, Summer, S2'!M4*((1+Main!$B$4)^(Main!$B$3-2020))+(_xlfn.IFNA(VLOOKUP($A4,'EV Distribution'!$A$2:$B$1048576,2,FALSE),0)*'EV Characterization'!M$2)</f>
        <v>2.4569536640696072</v>
      </c>
      <c r="N4" s="2">
        <f>'[1]Pc, Summer, S2'!N4*((1+Main!$B$4)^(Main!$B$3-2020))+(_xlfn.IFNA(VLOOKUP($A4,'EV Distribution'!$A$2:$B$1048576,2,FALSE),0)*'EV Characterization'!N$2)</f>
        <v>2.4424109424725047</v>
      </c>
      <c r="O4" s="2">
        <f>'[1]Pc, Summer, S2'!O4*((1+Main!$B$4)^(Main!$B$3-2020))+(_xlfn.IFNA(VLOOKUP($A4,'EV Distribution'!$A$2:$B$1048576,2,FALSE),0)*'EV Characterization'!O$2)</f>
        <v>2.3190479393389665</v>
      </c>
      <c r="P4" s="2">
        <f>'[1]Pc, Summer, S2'!P4*((1+Main!$B$4)^(Main!$B$3-2020))+(_xlfn.IFNA(VLOOKUP($A4,'EV Distribution'!$A$2:$B$1048576,2,FALSE),0)*'EV Characterization'!P$2)</f>
        <v>2.0946820147433303</v>
      </c>
      <c r="Q4" s="2">
        <f>'[1]Pc, Summer, S2'!Q4*((1+Main!$B$4)^(Main!$B$3-2020))+(_xlfn.IFNA(VLOOKUP($A4,'EV Distribution'!$A$2:$B$1048576,2,FALSE),0)*'EV Characterization'!Q$2)</f>
        <v>1.983465937894296</v>
      </c>
      <c r="R4" s="2">
        <f>'[1]Pc, Summer, S2'!R4*((1+Main!$B$4)^(Main!$B$3-2020))+(_xlfn.IFNA(VLOOKUP($A4,'EV Distribution'!$A$2:$B$1048576,2,FALSE),0)*'EV Characterization'!R$2)</f>
        <v>1.9409345443449573</v>
      </c>
      <c r="S4" s="2">
        <f>'[1]Pc, Summer, S2'!S4*((1+Main!$B$4)^(Main!$B$3-2020))+(_xlfn.IFNA(VLOOKUP($A4,'EV Distribution'!$A$2:$B$1048576,2,FALSE),0)*'EV Characterization'!S$2)</f>
        <v>1.9963919297057724</v>
      </c>
      <c r="T4" s="2">
        <f>'[1]Pc, Summer, S2'!T4*((1+Main!$B$4)^(Main!$B$3-2020))+(_xlfn.IFNA(VLOOKUP($A4,'EV Distribution'!$A$2:$B$1048576,2,FALSE),0)*'EV Characterization'!T$2)</f>
        <v>1.9944161068552884</v>
      </c>
      <c r="U4" s="2">
        <f>'[1]Pc, Summer, S2'!U4*((1+Main!$B$4)^(Main!$B$3-2020))+(_xlfn.IFNA(VLOOKUP($A4,'EV Distribution'!$A$2:$B$1048576,2,FALSE),0)*'EV Characterization'!U$2)</f>
        <v>2.0742148505475417</v>
      </c>
      <c r="V4" s="2">
        <f>'[1]Pc, Summer, S2'!V4*((1+Main!$B$4)^(Main!$B$3-2020))+(_xlfn.IFNA(VLOOKUP($A4,'EV Distribution'!$A$2:$B$1048576,2,FALSE),0)*'EV Characterization'!V$2)</f>
        <v>2.1040686057752009</v>
      </c>
      <c r="W4" s="2">
        <f>'[1]Pc, Summer, S2'!W4*((1+Main!$B$4)^(Main!$B$3-2020))+(_xlfn.IFNA(VLOOKUP($A4,'EV Distribution'!$A$2:$B$1048576,2,FALSE),0)*'EV Characterization'!W$2)</f>
        <v>2.1602681155866401</v>
      </c>
      <c r="X4" s="2">
        <f>'[1]Pc, Summer, S2'!X4*((1+Main!$B$4)^(Main!$B$3-2020))+(_xlfn.IFNA(VLOOKUP($A4,'EV Distribution'!$A$2:$B$1048576,2,FALSE),0)*'EV Characterization'!X$2)</f>
        <v>2.5510493065290021</v>
      </c>
      <c r="Y4" s="2">
        <f>'[1]Pc, Summer, S2'!Y4*((1+Main!$B$4)^(Main!$B$3-2020))+(_xlfn.IFNA(VLOOKUP($A4,'EV Distribution'!$A$2:$B$1048576,2,FALSE),0)*'EV Characterization'!Y$2)</f>
        <v>2.4116945362953217</v>
      </c>
    </row>
    <row r="5" spans="1:25" x14ac:dyDescent="0.3">
      <c r="A5">
        <v>5</v>
      </c>
      <c r="B5" s="2">
        <f>'[1]Pc, Summer, S2'!B5*((1+Main!$B$4)^(Main!$B$3-2020))+(_xlfn.IFNA(VLOOKUP($A5,'EV Distribution'!$A$2:$B$1048576,2,FALSE),0)*'EV Characterization'!B$2)</f>
        <v>2.4002264939055058</v>
      </c>
      <c r="C5" s="2">
        <f>'[1]Pc, Summer, S2'!C5*((1+Main!$B$4)^(Main!$B$3-2020))+(_xlfn.IFNA(VLOOKUP($A5,'EV Distribution'!$A$2:$B$1048576,2,FALSE),0)*'EV Characterization'!C$2)</f>
        <v>1.9831934748774884</v>
      </c>
      <c r="D5" s="2">
        <f>'[1]Pc, Summer, S2'!D5*((1+Main!$B$4)^(Main!$B$3-2020))+(_xlfn.IFNA(VLOOKUP($A5,'EV Distribution'!$A$2:$B$1048576,2,FALSE),0)*'EV Characterization'!D$2)</f>
        <v>1.5362226245044088</v>
      </c>
      <c r="E5" s="2">
        <f>'[1]Pc, Summer, S2'!E5*((1+Main!$B$4)^(Main!$B$3-2020))+(_xlfn.IFNA(VLOOKUP($A5,'EV Distribution'!$A$2:$B$1048576,2,FALSE),0)*'EV Characterization'!E$2)</f>
        <v>1.712755338805128</v>
      </c>
      <c r="F5" s="2">
        <f>'[1]Pc, Summer, S2'!F5*((1+Main!$B$4)^(Main!$B$3-2020))+(_xlfn.IFNA(VLOOKUP($A5,'EV Distribution'!$A$2:$B$1048576,2,FALSE),0)*'EV Characterization'!F$2)</f>
        <v>1.4764506898552852</v>
      </c>
      <c r="G5" s="2">
        <f>'[1]Pc, Summer, S2'!G5*((1+Main!$B$4)^(Main!$B$3-2020))+(_xlfn.IFNA(VLOOKUP($A5,'EV Distribution'!$A$2:$B$1048576,2,FALSE),0)*'EV Characterization'!G$2)</f>
        <v>1.3874210785732377</v>
      </c>
      <c r="H5" s="2">
        <f>'[1]Pc, Summer, S2'!H5*((1+Main!$B$4)^(Main!$B$3-2020))+(_xlfn.IFNA(VLOOKUP($A5,'EV Distribution'!$A$2:$B$1048576,2,FALSE),0)*'EV Characterization'!H$2)</f>
        <v>2.1704647230857299</v>
      </c>
      <c r="I5" s="2">
        <f>'[1]Pc, Summer, S2'!I5*((1+Main!$B$4)^(Main!$B$3-2020))+(_xlfn.IFNA(VLOOKUP($A5,'EV Distribution'!$A$2:$B$1048576,2,FALSE),0)*'EV Characterization'!I$2)</f>
        <v>3.3301424088996074</v>
      </c>
      <c r="J5" s="2">
        <f>'[1]Pc, Summer, S2'!J5*((1+Main!$B$4)^(Main!$B$3-2020))+(_xlfn.IFNA(VLOOKUP($A5,'EV Distribution'!$A$2:$B$1048576,2,FALSE),0)*'EV Characterization'!J$2)</f>
        <v>3.9216638627167653</v>
      </c>
      <c r="K5" s="2">
        <f>'[1]Pc, Summer, S2'!K5*((1+Main!$B$4)^(Main!$B$3-2020))+(_xlfn.IFNA(VLOOKUP($A5,'EV Distribution'!$A$2:$B$1048576,2,FALSE),0)*'EV Characterization'!K$2)</f>
        <v>4.2308806120693712</v>
      </c>
      <c r="L5" s="2">
        <f>'[1]Pc, Summer, S2'!L5*((1+Main!$B$4)^(Main!$B$3-2020))+(_xlfn.IFNA(VLOOKUP($A5,'EV Distribution'!$A$2:$B$1048576,2,FALSE),0)*'EV Characterization'!L$2)</f>
        <v>4.461477787163437</v>
      </c>
      <c r="M5" s="2">
        <f>'[1]Pc, Summer, S2'!M5*((1+Main!$B$4)^(Main!$B$3-2020))+(_xlfn.IFNA(VLOOKUP($A5,'EV Distribution'!$A$2:$B$1048576,2,FALSE),0)*'EV Characterization'!M$2)</f>
        <v>4.1004622082344744</v>
      </c>
      <c r="N5" s="2">
        <f>'[1]Pc, Summer, S2'!N5*((1+Main!$B$4)^(Main!$B$3-2020))+(_xlfn.IFNA(VLOOKUP($A5,'EV Distribution'!$A$2:$B$1048576,2,FALSE),0)*'EV Characterization'!N$2)</f>
        <v>4.3499998357880747</v>
      </c>
      <c r="O5" s="2">
        <f>'[1]Pc, Summer, S2'!O5*((1+Main!$B$4)^(Main!$B$3-2020))+(_xlfn.IFNA(VLOOKUP($A5,'EV Distribution'!$A$2:$B$1048576,2,FALSE),0)*'EV Characterization'!O$2)</f>
        <v>4.1212067203730927</v>
      </c>
      <c r="P5" s="2">
        <f>'[1]Pc, Summer, S2'!P5*((1+Main!$B$4)^(Main!$B$3-2020))+(_xlfn.IFNA(VLOOKUP($A5,'EV Distribution'!$A$2:$B$1048576,2,FALSE),0)*'EV Characterization'!P$2)</f>
        <v>3.3176730173448776</v>
      </c>
      <c r="Q5" s="2">
        <f>'[1]Pc, Summer, S2'!Q5*((1+Main!$B$4)^(Main!$B$3-2020))+(_xlfn.IFNA(VLOOKUP($A5,'EV Distribution'!$A$2:$B$1048576,2,FALSE),0)*'EV Characterization'!Q$2)</f>
        <v>3.1492231674946667</v>
      </c>
      <c r="R5" s="2">
        <f>'[1]Pc, Summer, S2'!R5*((1+Main!$B$4)^(Main!$B$3-2020))+(_xlfn.IFNA(VLOOKUP($A5,'EV Distribution'!$A$2:$B$1048576,2,FALSE),0)*'EV Characterization'!R$2)</f>
        <v>2.9780671138607473</v>
      </c>
      <c r="S5" s="2">
        <f>'[1]Pc, Summer, S2'!S5*((1+Main!$B$4)^(Main!$B$3-2020))+(_xlfn.IFNA(VLOOKUP($A5,'EV Distribution'!$A$2:$B$1048576,2,FALSE),0)*'EV Characterization'!S$2)</f>
        <v>3.3668836098349892</v>
      </c>
      <c r="T5" s="2">
        <f>'[1]Pc, Summer, S2'!T5*((1+Main!$B$4)^(Main!$B$3-2020))+(_xlfn.IFNA(VLOOKUP($A5,'EV Distribution'!$A$2:$B$1048576,2,FALSE),0)*'EV Characterization'!T$2)</f>
        <v>4.0848019621285765</v>
      </c>
      <c r="U5" s="2">
        <f>'[1]Pc, Summer, S2'!U5*((1+Main!$B$4)^(Main!$B$3-2020))+(_xlfn.IFNA(VLOOKUP($A5,'EV Distribution'!$A$2:$B$1048576,2,FALSE),0)*'EV Characterization'!U$2)</f>
        <v>4.3483604541037613</v>
      </c>
      <c r="V5" s="2">
        <f>'[1]Pc, Summer, S2'!V5*((1+Main!$B$4)^(Main!$B$3-2020))+(_xlfn.IFNA(VLOOKUP($A5,'EV Distribution'!$A$2:$B$1048576,2,FALSE),0)*'EV Characterization'!V$2)</f>
        <v>4.2557850098156003</v>
      </c>
      <c r="W5" s="2">
        <f>'[1]Pc, Summer, S2'!W5*((1+Main!$B$4)^(Main!$B$3-2020))+(_xlfn.IFNA(VLOOKUP($A5,'EV Distribution'!$A$2:$B$1048576,2,FALSE),0)*'EV Characterization'!W$2)</f>
        <v>4.8584939948058814</v>
      </c>
      <c r="X5" s="2">
        <f>'[1]Pc, Summer, S2'!X5*((1+Main!$B$4)^(Main!$B$3-2020))+(_xlfn.IFNA(VLOOKUP($A5,'EV Distribution'!$A$2:$B$1048576,2,FALSE),0)*'EV Characterization'!X$2)</f>
        <v>4.279925702430921</v>
      </c>
      <c r="Y5" s="2">
        <f>'[1]Pc, Summer, S2'!Y5*((1+Main!$B$4)^(Main!$B$3-2020))+(_xlfn.IFNA(VLOOKUP($A5,'EV Distribution'!$A$2:$B$1048576,2,FALSE),0)*'EV Characterization'!Y$2)</f>
        <v>3.4081409513613439</v>
      </c>
    </row>
    <row r="6" spans="1:25" x14ac:dyDescent="0.3">
      <c r="A6">
        <v>6</v>
      </c>
      <c r="B6" s="2">
        <f>'[1]Pc, Summer, S2'!B6*((1+Main!$B$4)^(Main!$B$3-2020))+(_xlfn.IFNA(VLOOKUP($A6,'EV Distribution'!$A$2:$B$1048576,2,FALSE),0)*'EV Characterization'!B$2)</f>
        <v>1.5744790470982992</v>
      </c>
      <c r="C6" s="2">
        <f>'[1]Pc, Summer, S2'!C6*((1+Main!$B$4)^(Main!$B$3-2020))+(_xlfn.IFNA(VLOOKUP($A6,'EV Distribution'!$A$2:$B$1048576,2,FALSE),0)*'EV Characterization'!C$2)</f>
        <v>1.4885817458135766</v>
      </c>
      <c r="D6" s="2">
        <f>'[1]Pc, Summer, S2'!D6*((1+Main!$B$4)^(Main!$B$3-2020))+(_xlfn.IFNA(VLOOKUP($A6,'EV Distribution'!$A$2:$B$1048576,2,FALSE),0)*'EV Characterization'!D$2)</f>
        <v>1.3152228555409882</v>
      </c>
      <c r="E6" s="2">
        <f>'[1]Pc, Summer, S2'!E6*((1+Main!$B$4)^(Main!$B$3-2020))+(_xlfn.IFNA(VLOOKUP($A6,'EV Distribution'!$A$2:$B$1048576,2,FALSE),0)*'EV Characterization'!E$2)</f>
        <v>1.2485407534335251</v>
      </c>
      <c r="F6" s="2">
        <f>'[1]Pc, Summer, S2'!F6*((1+Main!$B$4)^(Main!$B$3-2020))+(_xlfn.IFNA(VLOOKUP($A6,'EV Distribution'!$A$2:$B$1048576,2,FALSE),0)*'EV Characterization'!F$2)</f>
        <v>1.2045950979558564</v>
      </c>
      <c r="G6" s="2">
        <f>'[1]Pc, Summer, S2'!G6*((1+Main!$B$4)^(Main!$B$3-2020))+(_xlfn.IFNA(VLOOKUP($A6,'EV Distribution'!$A$2:$B$1048576,2,FALSE),0)*'EV Characterization'!G$2)</f>
        <v>1.1946145883812214</v>
      </c>
      <c r="H6" s="2">
        <f>'[1]Pc, Summer, S2'!H6*((1+Main!$B$4)^(Main!$B$3-2020))+(_xlfn.IFNA(VLOOKUP($A6,'EV Distribution'!$A$2:$B$1048576,2,FALSE),0)*'EV Characterization'!H$2)</f>
        <v>1.2696700831942711</v>
      </c>
      <c r="I6" s="2">
        <f>'[1]Pc, Summer, S2'!I6*((1+Main!$B$4)^(Main!$B$3-2020))+(_xlfn.IFNA(VLOOKUP($A6,'EV Distribution'!$A$2:$B$1048576,2,FALSE),0)*'EV Characterization'!I$2)</f>
        <v>0.94147043157904364</v>
      </c>
      <c r="J6" s="2">
        <f>'[1]Pc, Summer, S2'!J6*((1+Main!$B$4)^(Main!$B$3-2020))+(_xlfn.IFNA(VLOOKUP($A6,'EV Distribution'!$A$2:$B$1048576,2,FALSE),0)*'EV Characterization'!J$2)</f>
        <v>1.0712488065218586</v>
      </c>
      <c r="K6" s="2">
        <f>'[1]Pc, Summer, S2'!K6*((1+Main!$B$4)^(Main!$B$3-2020))+(_xlfn.IFNA(VLOOKUP($A6,'EV Distribution'!$A$2:$B$1048576,2,FALSE),0)*'EV Characterization'!K$2)</f>
        <v>1.2166688103327892</v>
      </c>
      <c r="L6" s="2">
        <f>'[1]Pc, Summer, S2'!L6*((1+Main!$B$4)^(Main!$B$3-2020))+(_xlfn.IFNA(VLOOKUP($A6,'EV Distribution'!$A$2:$B$1048576,2,FALSE),0)*'EV Characterization'!L$2)</f>
        <v>1.2771838241199029</v>
      </c>
      <c r="M6" s="2">
        <f>'[1]Pc, Summer, S2'!M6*((1+Main!$B$4)^(Main!$B$3-2020))+(_xlfn.IFNA(VLOOKUP($A6,'EV Distribution'!$A$2:$B$1048576,2,FALSE),0)*'EV Characterization'!M$2)</f>
        <v>1.3298249608258794</v>
      </c>
      <c r="N6" s="2">
        <f>'[1]Pc, Summer, S2'!N6*((1+Main!$B$4)^(Main!$B$3-2020))+(_xlfn.IFNA(VLOOKUP($A6,'EV Distribution'!$A$2:$B$1048576,2,FALSE),0)*'EV Characterization'!N$2)</f>
        <v>1.3782708430593462</v>
      </c>
      <c r="O6" s="2">
        <f>'[1]Pc, Summer, S2'!O6*((1+Main!$B$4)^(Main!$B$3-2020))+(_xlfn.IFNA(VLOOKUP($A6,'EV Distribution'!$A$2:$B$1048576,2,FALSE),0)*'EV Characterization'!O$2)</f>
        <v>1.3484966042549176</v>
      </c>
      <c r="P6" s="2">
        <f>'[1]Pc, Summer, S2'!P6*((1+Main!$B$4)^(Main!$B$3-2020))+(_xlfn.IFNA(VLOOKUP($A6,'EV Distribution'!$A$2:$B$1048576,2,FALSE),0)*'EV Characterization'!P$2)</f>
        <v>1.2634959784362008</v>
      </c>
      <c r="Q6" s="2">
        <f>'[1]Pc, Summer, S2'!Q6*((1+Main!$B$4)^(Main!$B$3-2020))+(_xlfn.IFNA(VLOOKUP($A6,'EV Distribution'!$A$2:$B$1048576,2,FALSE),0)*'EV Characterization'!Q$2)</f>
        <v>1.2268671141509868</v>
      </c>
      <c r="R6" s="2">
        <f>'[1]Pc, Summer, S2'!R6*((1+Main!$B$4)^(Main!$B$3-2020))+(_xlfn.IFNA(VLOOKUP($A6,'EV Distribution'!$A$2:$B$1048576,2,FALSE),0)*'EV Characterization'!R$2)</f>
        <v>1.2202884061321069</v>
      </c>
      <c r="S6" s="2">
        <f>'[1]Pc, Summer, S2'!S6*((1+Main!$B$4)^(Main!$B$3-2020))+(_xlfn.IFNA(VLOOKUP($A6,'EV Distribution'!$A$2:$B$1048576,2,FALSE),0)*'EV Characterization'!S$2)</f>
        <v>1.2063907302749994</v>
      </c>
      <c r="T6" s="2">
        <f>'[1]Pc, Summer, S2'!T6*((1+Main!$B$4)^(Main!$B$3-2020))+(_xlfn.IFNA(VLOOKUP($A6,'EV Distribution'!$A$2:$B$1048576,2,FALSE),0)*'EV Characterization'!T$2)</f>
        <v>1.1761839172152937</v>
      </c>
      <c r="U6" s="2">
        <f>'[1]Pc, Summer, S2'!U6*((1+Main!$B$4)^(Main!$B$3-2020))+(_xlfn.IFNA(VLOOKUP($A6,'EV Distribution'!$A$2:$B$1048576,2,FALSE),0)*'EV Characterization'!U$2)</f>
        <v>1.2225904953813111</v>
      </c>
      <c r="V6" s="2">
        <f>'[1]Pc, Summer, S2'!V6*((1+Main!$B$4)^(Main!$B$3-2020))+(_xlfn.IFNA(VLOOKUP($A6,'EV Distribution'!$A$2:$B$1048576,2,FALSE),0)*'EV Characterization'!V$2)</f>
        <v>1.2831826409225986</v>
      </c>
      <c r="W6" s="2">
        <f>'[1]Pc, Summer, S2'!W6*((1+Main!$B$4)^(Main!$B$3-2020))+(_xlfn.IFNA(VLOOKUP($A6,'EV Distribution'!$A$2:$B$1048576,2,FALSE),0)*'EV Characterization'!W$2)</f>
        <v>1.378054246784522</v>
      </c>
      <c r="X6" s="2">
        <f>'[1]Pc, Summer, S2'!X6*((1+Main!$B$4)^(Main!$B$3-2020))+(_xlfn.IFNA(VLOOKUP($A6,'EV Distribution'!$A$2:$B$1048576,2,FALSE),0)*'EV Characterization'!X$2)</f>
        <v>1.8114082929960471</v>
      </c>
      <c r="Y6" s="2">
        <f>'[1]Pc, Summer, S2'!Y6*((1+Main!$B$4)^(Main!$B$3-2020))+(_xlfn.IFNA(VLOOKUP($A6,'EV Distribution'!$A$2:$B$1048576,2,FALSE),0)*'EV Characterization'!Y$2)</f>
        <v>1.7075662305255341</v>
      </c>
    </row>
    <row r="7" spans="1:25" x14ac:dyDescent="0.3">
      <c r="A7">
        <v>7</v>
      </c>
      <c r="B7" s="2">
        <f>'[1]Pc, Summer, S2'!B7*((1+Main!$B$4)^(Main!$B$3-2020))+(_xlfn.IFNA(VLOOKUP($A7,'EV Distribution'!$A$2:$B$1048576,2,FALSE),0)*'EV Characterization'!B$2)</f>
        <v>1.021448163226768</v>
      </c>
      <c r="C7" s="2">
        <f>'[1]Pc, Summer, S2'!C7*((1+Main!$B$4)^(Main!$B$3-2020))+(_xlfn.IFNA(VLOOKUP($A7,'EV Distribution'!$A$2:$B$1048576,2,FALSE),0)*'EV Characterization'!C$2)</f>
        <v>0.99798365119774846</v>
      </c>
      <c r="D7" s="2">
        <f>'[1]Pc, Summer, S2'!D7*((1+Main!$B$4)^(Main!$B$3-2020))+(_xlfn.IFNA(VLOOKUP($A7,'EV Distribution'!$A$2:$B$1048576,2,FALSE),0)*'EV Characterization'!D$2)</f>
        <v>0.88079083836545902</v>
      </c>
      <c r="E7" s="2">
        <f>'[1]Pc, Summer, S2'!E7*((1+Main!$B$4)^(Main!$B$3-2020))+(_xlfn.IFNA(VLOOKUP($A7,'EV Distribution'!$A$2:$B$1048576,2,FALSE),0)*'EV Characterization'!E$2)</f>
        <v>0.8389885534763466</v>
      </c>
      <c r="F7" s="2">
        <f>'[1]Pc, Summer, S2'!F7*((1+Main!$B$4)^(Main!$B$3-2020))+(_xlfn.IFNA(VLOOKUP($A7,'EV Distribution'!$A$2:$B$1048576,2,FALSE),0)*'EV Characterization'!F$2)</f>
        <v>0.79055626369890597</v>
      </c>
      <c r="G7" s="2">
        <f>'[1]Pc, Summer, S2'!G7*((1+Main!$B$4)^(Main!$B$3-2020))+(_xlfn.IFNA(VLOOKUP($A7,'EV Distribution'!$A$2:$B$1048576,2,FALSE),0)*'EV Characterization'!G$2)</f>
        <v>0.79064608088944199</v>
      </c>
      <c r="H7" s="2">
        <f>'[1]Pc, Summer, S2'!H7*((1+Main!$B$4)^(Main!$B$3-2020))+(_xlfn.IFNA(VLOOKUP($A7,'EV Distribution'!$A$2:$B$1048576,2,FALSE),0)*'EV Characterization'!H$2)</f>
        <v>0.81826979948603384</v>
      </c>
      <c r="I7" s="2">
        <f>'[1]Pc, Summer, S2'!I7*((1+Main!$B$4)^(Main!$B$3-2020))+(_xlfn.IFNA(VLOOKUP($A7,'EV Distribution'!$A$2:$B$1048576,2,FALSE),0)*'EV Characterization'!I$2)</f>
        <v>0.39191651005754685</v>
      </c>
      <c r="J7" s="2">
        <f>'[1]Pc, Summer, S2'!J7*((1+Main!$B$4)^(Main!$B$3-2020))+(_xlfn.IFNA(VLOOKUP($A7,'EV Distribution'!$A$2:$B$1048576,2,FALSE),0)*'EV Characterization'!J$2)</f>
        <v>0.39861951090040892</v>
      </c>
      <c r="K7" s="2">
        <f>'[1]Pc, Summer, S2'!K7*((1+Main!$B$4)^(Main!$B$3-2020))+(_xlfn.IFNA(VLOOKUP($A7,'EV Distribution'!$A$2:$B$1048576,2,FALSE),0)*'EV Characterization'!K$2)</f>
        <v>0.45101391588921524</v>
      </c>
      <c r="L7" s="2">
        <f>'[1]Pc, Summer, S2'!L7*((1+Main!$B$4)^(Main!$B$3-2020))+(_xlfn.IFNA(VLOOKUP($A7,'EV Distribution'!$A$2:$B$1048576,2,FALSE),0)*'EV Characterization'!L$2)</f>
        <v>0.42439257015666698</v>
      </c>
      <c r="M7" s="2">
        <f>'[1]Pc, Summer, S2'!M7*((1+Main!$B$4)^(Main!$B$3-2020))+(_xlfn.IFNA(VLOOKUP($A7,'EV Distribution'!$A$2:$B$1048576,2,FALSE),0)*'EV Characterization'!M$2)</f>
        <v>0.42494937743150324</v>
      </c>
      <c r="N7" s="2">
        <f>'[1]Pc, Summer, S2'!N7*((1+Main!$B$4)^(Main!$B$3-2020))+(_xlfn.IFNA(VLOOKUP($A7,'EV Distribution'!$A$2:$B$1048576,2,FALSE),0)*'EV Characterization'!N$2)</f>
        <v>0.43802398827964451</v>
      </c>
      <c r="O7" s="2">
        <f>'[1]Pc, Summer, S2'!O7*((1+Main!$B$4)^(Main!$B$3-2020))+(_xlfn.IFNA(VLOOKUP($A7,'EV Distribution'!$A$2:$B$1048576,2,FALSE),0)*'EV Characterization'!O$2)</f>
        <v>0.43569881121371212</v>
      </c>
      <c r="P7" s="2">
        <f>'[1]Pc, Summer, S2'!P7*((1+Main!$B$4)^(Main!$B$3-2020))+(_xlfn.IFNA(VLOOKUP($A7,'EV Distribution'!$A$2:$B$1048576,2,FALSE),0)*'EV Characterization'!P$2)</f>
        <v>0.40775374264207381</v>
      </c>
      <c r="Q7" s="2">
        <f>'[1]Pc, Summer, S2'!Q7*((1+Main!$B$4)^(Main!$B$3-2020))+(_xlfn.IFNA(VLOOKUP($A7,'EV Distribution'!$A$2:$B$1048576,2,FALSE),0)*'EV Characterization'!Q$2)</f>
        <v>0.42061748656817932</v>
      </c>
      <c r="R7" s="2">
        <f>'[1]Pc, Summer, S2'!R7*((1+Main!$B$4)^(Main!$B$3-2020))+(_xlfn.IFNA(VLOOKUP($A7,'EV Distribution'!$A$2:$B$1048576,2,FALSE),0)*'EV Characterization'!R$2)</f>
        <v>0.43849654520674775</v>
      </c>
      <c r="S7" s="2">
        <f>'[1]Pc, Summer, S2'!S7*((1+Main!$B$4)^(Main!$B$3-2020))+(_xlfn.IFNA(VLOOKUP($A7,'EV Distribution'!$A$2:$B$1048576,2,FALSE),0)*'EV Characterization'!S$2)</f>
        <v>0.43512682085075399</v>
      </c>
      <c r="T7" s="2">
        <f>'[1]Pc, Summer, S2'!T7*((1+Main!$B$4)^(Main!$B$3-2020))+(_xlfn.IFNA(VLOOKUP($A7,'EV Distribution'!$A$2:$B$1048576,2,FALSE),0)*'EV Characterization'!T$2)</f>
        <v>0.39889045314128452</v>
      </c>
      <c r="U7" s="2">
        <f>'[1]Pc, Summer, S2'!U7*((1+Main!$B$4)^(Main!$B$3-2020))+(_xlfn.IFNA(VLOOKUP($A7,'EV Distribution'!$A$2:$B$1048576,2,FALSE),0)*'EV Characterization'!U$2)</f>
        <v>0.43761459078241627</v>
      </c>
      <c r="V7" s="2">
        <f>'[1]Pc, Summer, S2'!V7*((1+Main!$B$4)^(Main!$B$3-2020))+(_xlfn.IFNA(VLOOKUP($A7,'EV Distribution'!$A$2:$B$1048576,2,FALSE),0)*'EV Characterization'!V$2)</f>
        <v>0.44074032311699296</v>
      </c>
      <c r="W7" s="2">
        <f>'[1]Pc, Summer, S2'!W7*((1+Main!$B$4)^(Main!$B$3-2020))+(_xlfn.IFNA(VLOOKUP($A7,'EV Distribution'!$A$2:$B$1048576,2,FALSE),0)*'EV Characterization'!W$2)</f>
        <v>0.45224262625232547</v>
      </c>
      <c r="X7" s="2">
        <f>'[1]Pc, Summer, S2'!X7*((1+Main!$B$4)^(Main!$B$3-2020))+(_xlfn.IFNA(VLOOKUP($A7,'EV Distribution'!$A$2:$B$1048576,2,FALSE),0)*'EV Characterization'!X$2)</f>
        <v>0.94698032276411936</v>
      </c>
      <c r="Y7" s="2">
        <f>'[1]Pc, Summer, S2'!Y7*((1+Main!$B$4)^(Main!$B$3-2020))+(_xlfn.IFNA(VLOOKUP($A7,'EV Distribution'!$A$2:$B$1048576,2,FALSE),0)*'EV Characterization'!Y$2)</f>
        <v>0.9817980961869186</v>
      </c>
    </row>
    <row r="8" spans="1:25" x14ac:dyDescent="0.3">
      <c r="A8">
        <v>8</v>
      </c>
      <c r="B8" s="2">
        <f>'[1]Pc, Summer, S2'!B8*((1+Main!$B$4)^(Main!$B$3-2020))+(_xlfn.IFNA(VLOOKUP($A8,'EV Distribution'!$A$2:$B$1048576,2,FALSE),0)*'EV Characterization'!B$2)</f>
        <v>1.6685419492018065</v>
      </c>
      <c r="C8" s="2">
        <f>'[1]Pc, Summer, S2'!C8*((1+Main!$B$4)^(Main!$B$3-2020))+(_xlfn.IFNA(VLOOKUP($A8,'EV Distribution'!$A$2:$B$1048576,2,FALSE),0)*'EV Characterization'!C$2)</f>
        <v>1.5924298628201743</v>
      </c>
      <c r="D8" s="2">
        <f>'[1]Pc, Summer, S2'!D8*((1+Main!$B$4)^(Main!$B$3-2020))+(_xlfn.IFNA(VLOOKUP($A8,'EV Distribution'!$A$2:$B$1048576,2,FALSE),0)*'EV Characterization'!D$2)</f>
        <v>1.4754296479058933</v>
      </c>
      <c r="E8" s="2">
        <f>'[1]Pc, Summer, S2'!E8*((1+Main!$B$4)^(Main!$B$3-2020))+(_xlfn.IFNA(VLOOKUP($A8,'EV Distribution'!$A$2:$B$1048576,2,FALSE),0)*'EV Characterization'!E$2)</f>
        <v>1.4266349151979503</v>
      </c>
      <c r="F8" s="2">
        <f>'[1]Pc, Summer, S2'!F8*((1+Main!$B$4)^(Main!$B$3-2020))+(_xlfn.IFNA(VLOOKUP($A8,'EV Distribution'!$A$2:$B$1048576,2,FALSE),0)*'EV Characterization'!F$2)</f>
        <v>1.3920429748561836</v>
      </c>
      <c r="G8" s="2">
        <f>'[1]Pc, Summer, S2'!G8*((1+Main!$B$4)^(Main!$B$3-2020))+(_xlfn.IFNA(VLOOKUP($A8,'EV Distribution'!$A$2:$B$1048576,2,FALSE),0)*'EV Characterization'!G$2)</f>
        <v>1.3998405959104769</v>
      </c>
      <c r="H8" s="2">
        <f>'[1]Pc, Summer, S2'!H8*((1+Main!$B$4)^(Main!$B$3-2020))+(_xlfn.IFNA(VLOOKUP($A8,'EV Distribution'!$A$2:$B$1048576,2,FALSE),0)*'EV Characterization'!H$2)</f>
        <v>1.497800533250043</v>
      </c>
      <c r="I8" s="2">
        <f>'[1]Pc, Summer, S2'!I8*((1+Main!$B$4)^(Main!$B$3-2020))+(_xlfn.IFNA(VLOOKUP($A8,'EV Distribution'!$A$2:$B$1048576,2,FALSE),0)*'EV Characterization'!I$2)</f>
        <v>1.2692332515241791</v>
      </c>
      <c r="J8" s="2">
        <f>'[1]Pc, Summer, S2'!J8*((1+Main!$B$4)^(Main!$B$3-2020))+(_xlfn.IFNA(VLOOKUP($A8,'EV Distribution'!$A$2:$B$1048576,2,FALSE),0)*'EV Characterization'!J$2)</f>
        <v>1.4205516044693216</v>
      </c>
      <c r="K8" s="2">
        <f>'[1]Pc, Summer, S2'!K8*((1+Main!$B$4)^(Main!$B$3-2020))+(_xlfn.IFNA(VLOOKUP($A8,'EV Distribution'!$A$2:$B$1048576,2,FALSE),0)*'EV Characterization'!K$2)</f>
        <v>1.5916914828214221</v>
      </c>
      <c r="L8" s="2">
        <f>'[1]Pc, Summer, S2'!L8*((1+Main!$B$4)^(Main!$B$3-2020))+(_xlfn.IFNA(VLOOKUP($A8,'EV Distribution'!$A$2:$B$1048576,2,FALSE),0)*'EV Characterization'!L$2)</f>
        <v>1.6349816701810995</v>
      </c>
      <c r="M8" s="2">
        <f>'[1]Pc, Summer, S2'!M8*((1+Main!$B$4)^(Main!$B$3-2020))+(_xlfn.IFNA(VLOOKUP($A8,'EV Distribution'!$A$2:$B$1048576,2,FALSE),0)*'EV Characterization'!M$2)</f>
        <v>1.6316976737416791</v>
      </c>
      <c r="N8" s="2">
        <f>'[1]Pc, Summer, S2'!N8*((1+Main!$B$4)^(Main!$B$3-2020))+(_xlfn.IFNA(VLOOKUP($A8,'EV Distribution'!$A$2:$B$1048576,2,FALSE),0)*'EV Characterization'!N$2)</f>
        <v>1.690886887157516</v>
      </c>
      <c r="O8" s="2">
        <f>'[1]Pc, Summer, S2'!O8*((1+Main!$B$4)^(Main!$B$3-2020))+(_xlfn.IFNA(VLOOKUP($A8,'EV Distribution'!$A$2:$B$1048576,2,FALSE),0)*'EV Characterization'!O$2)</f>
        <v>1.6618698493080457</v>
      </c>
      <c r="P8" s="2">
        <f>'[1]Pc, Summer, S2'!P8*((1+Main!$B$4)^(Main!$B$3-2020))+(_xlfn.IFNA(VLOOKUP($A8,'EV Distribution'!$A$2:$B$1048576,2,FALSE),0)*'EV Characterization'!P$2)</f>
        <v>1.5129909333011518</v>
      </c>
      <c r="Q8" s="2">
        <f>'[1]Pc, Summer, S2'!Q8*((1+Main!$B$4)^(Main!$B$3-2020))+(_xlfn.IFNA(VLOOKUP($A8,'EV Distribution'!$A$2:$B$1048576,2,FALSE),0)*'EV Characterization'!Q$2)</f>
        <v>1.5240774770668386</v>
      </c>
      <c r="R8" s="2">
        <f>'[1]Pc, Summer, S2'!R8*((1+Main!$B$4)^(Main!$B$3-2020))+(_xlfn.IFNA(VLOOKUP($A8,'EV Distribution'!$A$2:$B$1048576,2,FALSE),0)*'EV Characterization'!R$2)</f>
        <v>1.548841008747059</v>
      </c>
      <c r="S8" s="2">
        <f>'[1]Pc, Summer, S2'!S8*((1+Main!$B$4)^(Main!$B$3-2020))+(_xlfn.IFNA(VLOOKUP($A8,'EV Distribution'!$A$2:$B$1048576,2,FALSE),0)*'EV Characterization'!S$2)</f>
        <v>1.4905379524857478</v>
      </c>
      <c r="T8" s="2">
        <f>'[1]Pc, Summer, S2'!T8*((1+Main!$B$4)^(Main!$B$3-2020))+(_xlfn.IFNA(VLOOKUP($A8,'EV Distribution'!$A$2:$B$1048576,2,FALSE),0)*'EV Characterization'!T$2)</f>
        <v>1.4436693492069828</v>
      </c>
      <c r="U8" s="2">
        <f>'[1]Pc, Summer, S2'!U8*((1+Main!$B$4)^(Main!$B$3-2020))+(_xlfn.IFNA(VLOOKUP($A8,'EV Distribution'!$A$2:$B$1048576,2,FALSE),0)*'EV Characterization'!U$2)</f>
        <v>1.5246508776274599</v>
      </c>
      <c r="V8" s="2">
        <f>'[1]Pc, Summer, S2'!V8*((1+Main!$B$4)^(Main!$B$3-2020))+(_xlfn.IFNA(VLOOKUP($A8,'EV Distribution'!$A$2:$B$1048576,2,FALSE),0)*'EV Characterization'!V$2)</f>
        <v>1.5086397952170558</v>
      </c>
      <c r="W8" s="2">
        <f>'[1]Pc, Summer, S2'!W8*((1+Main!$B$4)^(Main!$B$3-2020))+(_xlfn.IFNA(VLOOKUP($A8,'EV Distribution'!$A$2:$B$1048576,2,FALSE),0)*'EV Characterization'!W$2)</f>
        <v>1.4048630517513458</v>
      </c>
      <c r="X8" s="2">
        <f>'[1]Pc, Summer, S2'!X8*((1+Main!$B$4)^(Main!$B$3-2020))+(_xlfn.IFNA(VLOOKUP($A8,'EV Distribution'!$A$2:$B$1048576,2,FALSE),0)*'EV Characterization'!X$2)</f>
        <v>1.8628431061966566</v>
      </c>
      <c r="Y8" s="2">
        <f>'[1]Pc, Summer, S2'!Y8*((1+Main!$B$4)^(Main!$B$3-2020))+(_xlfn.IFNA(VLOOKUP($A8,'EV Distribution'!$A$2:$B$1048576,2,FALSE),0)*'EV Characterization'!Y$2)</f>
        <v>1.7304474394921616</v>
      </c>
    </row>
    <row r="9" spans="1:25" x14ac:dyDescent="0.3">
      <c r="A9">
        <v>9</v>
      </c>
      <c r="B9" s="2">
        <f>'[1]Pc, Summer, S2'!B9*((1+Main!$B$4)^(Main!$B$3-2020))+(_xlfn.IFNA(VLOOKUP($A9,'EV Distribution'!$A$2:$B$1048576,2,FALSE),0)*'EV Characterization'!B$2)</f>
        <v>1.1043467567648719</v>
      </c>
      <c r="C9" s="2">
        <f>'[1]Pc, Summer, S2'!C9*((1+Main!$B$4)^(Main!$B$3-2020))+(_xlfn.IFNA(VLOOKUP($A9,'EV Distribution'!$A$2:$B$1048576,2,FALSE),0)*'EV Characterization'!C$2)</f>
        <v>1.0613753452746955</v>
      </c>
      <c r="D9" s="2">
        <f>'[1]Pc, Summer, S2'!D9*((1+Main!$B$4)^(Main!$B$3-2020))+(_xlfn.IFNA(VLOOKUP($A9,'EV Distribution'!$A$2:$B$1048576,2,FALSE),0)*'EV Characterization'!D$2)</f>
        <v>0.93524286236756882</v>
      </c>
      <c r="E9" s="2">
        <f>'[1]Pc, Summer, S2'!E9*((1+Main!$B$4)^(Main!$B$3-2020))+(_xlfn.IFNA(VLOOKUP($A9,'EV Distribution'!$A$2:$B$1048576,2,FALSE),0)*'EV Characterization'!E$2)</f>
        <v>0.88815487298471085</v>
      </c>
      <c r="F9" s="2">
        <f>'[1]Pc, Summer, S2'!F9*((1+Main!$B$4)^(Main!$B$3-2020))+(_xlfn.IFNA(VLOOKUP($A9,'EV Distribution'!$A$2:$B$1048576,2,FALSE),0)*'EV Characterization'!F$2)</f>
        <v>0.85777853127996018</v>
      </c>
      <c r="G9" s="2">
        <f>'[1]Pc, Summer, S2'!G9*((1+Main!$B$4)^(Main!$B$3-2020))+(_xlfn.IFNA(VLOOKUP($A9,'EV Distribution'!$A$2:$B$1048576,2,FALSE),0)*'EV Characterization'!G$2)</f>
        <v>0.88485697812431452</v>
      </c>
      <c r="H9" s="2">
        <f>'[1]Pc, Summer, S2'!H9*((1+Main!$B$4)^(Main!$B$3-2020))+(_xlfn.IFNA(VLOOKUP($A9,'EV Distribution'!$A$2:$B$1048576,2,FALSE),0)*'EV Characterization'!H$2)</f>
        <v>1.1006525488074972</v>
      </c>
      <c r="I9" s="2">
        <f>'[1]Pc, Summer, S2'!I9*((1+Main!$B$4)^(Main!$B$3-2020))+(_xlfn.IFNA(VLOOKUP($A9,'EV Distribution'!$A$2:$B$1048576,2,FALSE),0)*'EV Characterization'!I$2)</f>
        <v>0.74980983153747349</v>
      </c>
      <c r="J9" s="2">
        <f>'[1]Pc, Summer, S2'!J9*((1+Main!$B$4)^(Main!$B$3-2020))+(_xlfn.IFNA(VLOOKUP($A9,'EV Distribution'!$A$2:$B$1048576,2,FALSE),0)*'EV Characterization'!J$2)</f>
        <v>0.80863488861056454</v>
      </c>
      <c r="K9" s="2">
        <f>'[1]Pc, Summer, S2'!K9*((1+Main!$B$4)^(Main!$B$3-2020))+(_xlfn.IFNA(VLOOKUP($A9,'EV Distribution'!$A$2:$B$1048576,2,FALSE),0)*'EV Characterization'!K$2)</f>
        <v>0.84883398620653217</v>
      </c>
      <c r="L9" s="2">
        <f>'[1]Pc, Summer, S2'!L9*((1+Main!$B$4)^(Main!$B$3-2020))+(_xlfn.IFNA(VLOOKUP($A9,'EV Distribution'!$A$2:$B$1048576,2,FALSE),0)*'EV Characterization'!L$2)</f>
        <v>0.87366870200972413</v>
      </c>
      <c r="M9" s="2">
        <f>'[1]Pc, Summer, S2'!M9*((1+Main!$B$4)^(Main!$B$3-2020))+(_xlfn.IFNA(VLOOKUP($A9,'EV Distribution'!$A$2:$B$1048576,2,FALSE),0)*'EV Characterization'!M$2)</f>
        <v>0.89387344357875809</v>
      </c>
      <c r="N9" s="2">
        <f>'[1]Pc, Summer, S2'!N9*((1+Main!$B$4)^(Main!$B$3-2020))+(_xlfn.IFNA(VLOOKUP($A9,'EV Distribution'!$A$2:$B$1048576,2,FALSE),0)*'EV Characterization'!N$2)</f>
        <v>0.8190773090728023</v>
      </c>
      <c r="O9" s="2">
        <f>'[1]Pc, Summer, S2'!O9*((1+Main!$B$4)^(Main!$B$3-2020))+(_xlfn.IFNA(VLOOKUP($A9,'EV Distribution'!$A$2:$B$1048576,2,FALSE),0)*'EV Characterization'!O$2)</f>
        <v>0.72974570221814083</v>
      </c>
      <c r="P9" s="2">
        <f>'[1]Pc, Summer, S2'!P9*((1+Main!$B$4)^(Main!$B$3-2020))+(_xlfn.IFNA(VLOOKUP($A9,'EV Distribution'!$A$2:$B$1048576,2,FALSE),0)*'EV Characterization'!P$2)</f>
        <v>0.6388021453316316</v>
      </c>
      <c r="Q9" s="2">
        <f>'[1]Pc, Summer, S2'!Q9*((1+Main!$B$4)^(Main!$B$3-2020))+(_xlfn.IFNA(VLOOKUP($A9,'EV Distribution'!$A$2:$B$1048576,2,FALSE),0)*'EV Characterization'!Q$2)</f>
        <v>0.62154913803460987</v>
      </c>
      <c r="R9" s="2">
        <f>'[1]Pc, Summer, S2'!R9*((1+Main!$B$4)^(Main!$B$3-2020))+(_xlfn.IFNA(VLOOKUP($A9,'EV Distribution'!$A$2:$B$1048576,2,FALSE),0)*'EV Characterization'!R$2)</f>
        <v>0.63807009747749044</v>
      </c>
      <c r="S9" s="2">
        <f>'[1]Pc, Summer, S2'!S9*((1+Main!$B$4)^(Main!$B$3-2020))+(_xlfn.IFNA(VLOOKUP($A9,'EV Distribution'!$A$2:$B$1048576,2,FALSE),0)*'EV Characterization'!S$2)</f>
        <v>0.6391368292382904</v>
      </c>
      <c r="T9" s="2">
        <f>'[1]Pc, Summer, S2'!T9*((1+Main!$B$4)^(Main!$B$3-2020))+(_xlfn.IFNA(VLOOKUP($A9,'EV Distribution'!$A$2:$B$1048576,2,FALSE),0)*'EV Characterization'!T$2)</f>
        <v>0.61252000630631454</v>
      </c>
      <c r="U9" s="2">
        <f>'[1]Pc, Summer, S2'!U9*((1+Main!$B$4)^(Main!$B$3-2020))+(_xlfn.IFNA(VLOOKUP($A9,'EV Distribution'!$A$2:$B$1048576,2,FALSE),0)*'EV Characterization'!U$2)</f>
        <v>0.65145951100775135</v>
      </c>
      <c r="V9" s="2">
        <f>'[1]Pc, Summer, S2'!V9*((1+Main!$B$4)^(Main!$B$3-2020))+(_xlfn.IFNA(VLOOKUP($A9,'EV Distribution'!$A$2:$B$1048576,2,FALSE),0)*'EV Characterization'!V$2)</f>
        <v>0.67535833533680611</v>
      </c>
      <c r="W9" s="2">
        <f>'[1]Pc, Summer, S2'!W9*((1+Main!$B$4)^(Main!$B$3-2020))+(_xlfn.IFNA(VLOOKUP($A9,'EV Distribution'!$A$2:$B$1048576,2,FALSE),0)*'EV Characterization'!W$2)</f>
        <v>0.69086848666768275</v>
      </c>
      <c r="X9" s="2">
        <f>'[1]Pc, Summer, S2'!X9*((1+Main!$B$4)^(Main!$B$3-2020))+(_xlfn.IFNA(VLOOKUP($A9,'EV Distribution'!$A$2:$B$1048576,2,FALSE),0)*'EV Characterization'!X$2)</f>
        <v>1.1457444329907809</v>
      </c>
      <c r="Y9" s="2">
        <f>'[1]Pc, Summer, S2'!Y9*((1+Main!$B$4)^(Main!$B$3-2020))+(_xlfn.IFNA(VLOOKUP($A9,'EV Distribution'!$A$2:$B$1048576,2,FALSE),0)*'EV Characterization'!Y$2)</f>
        <v>1.1395194072969297</v>
      </c>
    </row>
    <row r="10" spans="1:25" x14ac:dyDescent="0.3">
      <c r="A10">
        <v>20</v>
      </c>
      <c r="B10" s="2">
        <f>'[1]Pc, Summer, S2'!B10*((1+Main!$B$4)^(Main!$B$3-2020))+(_xlfn.IFNA(VLOOKUP($A10,'EV Distribution'!$A$2:$B$1048576,2,FALSE),0)*'EV Characterization'!B$2)</f>
        <v>1.9574601935572558</v>
      </c>
      <c r="C10" s="2">
        <f>'[1]Pc, Summer, S2'!C10*((1+Main!$B$4)^(Main!$B$3-2020))+(_xlfn.IFNA(VLOOKUP($A10,'EV Distribution'!$A$2:$B$1048576,2,FALSE),0)*'EV Characterization'!C$2)</f>
        <v>1.8546586555140618</v>
      </c>
      <c r="D10" s="2">
        <f>'[1]Pc, Summer, S2'!D10*((1+Main!$B$4)^(Main!$B$3-2020))+(_xlfn.IFNA(VLOOKUP($A10,'EV Distribution'!$A$2:$B$1048576,2,FALSE),0)*'EV Characterization'!D$2)</f>
        <v>1.676845840991074</v>
      </c>
      <c r="E10" s="2">
        <f>'[1]Pc, Summer, S2'!E10*((1+Main!$B$4)^(Main!$B$3-2020))+(_xlfn.IFNA(VLOOKUP($A10,'EV Distribution'!$A$2:$B$1048576,2,FALSE),0)*'EV Characterization'!E$2)</f>
        <v>1.5663570478538724</v>
      </c>
      <c r="F10" s="2">
        <f>'[1]Pc, Summer, S2'!F10*((1+Main!$B$4)^(Main!$B$3-2020))+(_xlfn.IFNA(VLOOKUP($A10,'EV Distribution'!$A$2:$B$1048576,2,FALSE),0)*'EV Characterization'!F$2)</f>
        <v>1.4927906800021393</v>
      </c>
      <c r="G10" s="2">
        <f>'[1]Pc, Summer, S2'!G10*((1+Main!$B$4)^(Main!$B$3-2020))+(_xlfn.IFNA(VLOOKUP($A10,'EV Distribution'!$A$2:$B$1048576,2,FALSE),0)*'EV Characterization'!G$2)</f>
        <v>1.5716863669154986</v>
      </c>
      <c r="H10" s="2">
        <f>'[1]Pc, Summer, S2'!H10*((1+Main!$B$4)^(Main!$B$3-2020))+(_xlfn.IFNA(VLOOKUP($A10,'EV Distribution'!$A$2:$B$1048576,2,FALSE),0)*'EV Characterization'!H$2)</f>
        <v>1.5904689738216915</v>
      </c>
      <c r="I10" s="2">
        <f>'[1]Pc, Summer, S2'!I10*((1+Main!$B$4)^(Main!$B$3-2020))+(_xlfn.IFNA(VLOOKUP($A10,'EV Distribution'!$A$2:$B$1048576,2,FALSE),0)*'EV Characterization'!I$2)</f>
        <v>1.2638954238229489</v>
      </c>
      <c r="J10" s="2">
        <f>'[1]Pc, Summer, S2'!J10*((1+Main!$B$4)^(Main!$B$3-2020))+(_xlfn.IFNA(VLOOKUP($A10,'EV Distribution'!$A$2:$B$1048576,2,FALSE),0)*'EV Characterization'!J$2)</f>
        <v>1.3814113991732184</v>
      </c>
      <c r="K10" s="2">
        <f>'[1]Pc, Summer, S2'!K10*((1+Main!$B$4)^(Main!$B$3-2020))+(_xlfn.IFNA(VLOOKUP($A10,'EV Distribution'!$A$2:$B$1048576,2,FALSE),0)*'EV Characterization'!K$2)</f>
        <v>1.5636032264767123</v>
      </c>
      <c r="L10" s="2">
        <f>'[1]Pc, Summer, S2'!L10*((1+Main!$B$4)^(Main!$B$3-2020))+(_xlfn.IFNA(VLOOKUP($A10,'EV Distribution'!$A$2:$B$1048576,2,FALSE),0)*'EV Characterization'!L$2)</f>
        <v>1.5745141343099462</v>
      </c>
      <c r="M10" s="2">
        <f>'[1]Pc, Summer, S2'!M10*((1+Main!$B$4)^(Main!$B$3-2020))+(_xlfn.IFNA(VLOOKUP($A10,'EV Distribution'!$A$2:$B$1048576,2,FALSE),0)*'EV Characterization'!M$2)</f>
        <v>1.6754135538241828</v>
      </c>
      <c r="N10" s="2">
        <f>'[1]Pc, Summer, S2'!N10*((1+Main!$B$4)^(Main!$B$3-2020))+(_xlfn.IFNA(VLOOKUP($A10,'EV Distribution'!$A$2:$B$1048576,2,FALSE),0)*'EV Characterization'!N$2)</f>
        <v>1.6548164049393093</v>
      </c>
      <c r="O10" s="2">
        <f>'[1]Pc, Summer, S2'!O10*((1+Main!$B$4)^(Main!$B$3-2020))+(_xlfn.IFNA(VLOOKUP($A10,'EV Distribution'!$A$2:$B$1048576,2,FALSE),0)*'EV Characterization'!O$2)</f>
        <v>1.6098672532286851</v>
      </c>
      <c r="P10" s="2">
        <f>'[1]Pc, Summer, S2'!P10*((1+Main!$B$4)^(Main!$B$3-2020))+(_xlfn.IFNA(VLOOKUP($A10,'EV Distribution'!$A$2:$B$1048576,2,FALSE),0)*'EV Characterization'!P$2)</f>
        <v>1.3890148106360511</v>
      </c>
      <c r="Q10" s="2">
        <f>'[1]Pc, Summer, S2'!Q10*((1+Main!$B$4)^(Main!$B$3-2020))+(_xlfn.IFNA(VLOOKUP($A10,'EV Distribution'!$A$2:$B$1048576,2,FALSE),0)*'EV Characterization'!Q$2)</f>
        <v>1.2638820787622547</v>
      </c>
      <c r="R10" s="2">
        <f>'[1]Pc, Summer, S2'!R10*((1+Main!$B$4)^(Main!$B$3-2020))+(_xlfn.IFNA(VLOOKUP($A10,'EV Distribution'!$A$2:$B$1048576,2,FALSE),0)*'EV Characterization'!R$2)</f>
        <v>1.2822856861170822</v>
      </c>
      <c r="S10" s="2">
        <f>'[1]Pc, Summer, S2'!S10*((1+Main!$B$4)^(Main!$B$3-2020))+(_xlfn.IFNA(VLOOKUP($A10,'EV Distribution'!$A$2:$B$1048576,2,FALSE),0)*'EV Characterization'!S$2)</f>
        <v>1.3182800826347396</v>
      </c>
      <c r="T10" s="2">
        <f>'[1]Pc, Summer, S2'!T10*((1+Main!$B$4)^(Main!$B$3-2020))+(_xlfn.IFNA(VLOOKUP($A10,'EV Distribution'!$A$2:$B$1048576,2,FALSE),0)*'EV Characterization'!T$2)</f>
        <v>1.3907632425002221</v>
      </c>
      <c r="U10" s="2">
        <f>'[1]Pc, Summer, S2'!U10*((1+Main!$B$4)^(Main!$B$3-2020))+(_xlfn.IFNA(VLOOKUP($A10,'EV Distribution'!$A$2:$B$1048576,2,FALSE),0)*'EV Characterization'!U$2)</f>
        <v>1.4466608627060016</v>
      </c>
      <c r="V10" s="2">
        <f>'[1]Pc, Summer, S2'!V10*((1+Main!$B$4)^(Main!$B$3-2020))+(_xlfn.IFNA(VLOOKUP($A10,'EV Distribution'!$A$2:$B$1048576,2,FALSE),0)*'EV Characterization'!V$2)</f>
        <v>1.531627819579801</v>
      </c>
      <c r="W10" s="2">
        <f>'[1]Pc, Summer, S2'!W10*((1+Main!$B$4)^(Main!$B$3-2020))+(_xlfn.IFNA(VLOOKUP($A10,'EV Distribution'!$A$2:$B$1048576,2,FALSE),0)*'EV Characterization'!W$2)</f>
        <v>1.6176782367552107</v>
      </c>
      <c r="X10" s="2">
        <f>'[1]Pc, Summer, S2'!X10*((1+Main!$B$4)^(Main!$B$3-2020))+(_xlfn.IFNA(VLOOKUP($A10,'EV Distribution'!$A$2:$B$1048576,2,FALSE),0)*'EV Characterization'!X$2)</f>
        <v>2.096616259528068</v>
      </c>
      <c r="Y10" s="2">
        <f>'[1]Pc, Summer, S2'!Y10*((1+Main!$B$4)^(Main!$B$3-2020))+(_xlfn.IFNA(VLOOKUP($A10,'EV Distribution'!$A$2:$B$1048576,2,FALSE),0)*'EV Characterization'!Y$2)</f>
        <v>2.0555936877386731</v>
      </c>
    </row>
    <row r="11" spans="1:25" x14ac:dyDescent="0.3">
      <c r="A11">
        <v>21</v>
      </c>
      <c r="B11" s="2">
        <f>'[1]Pc, Summer, S2'!B11*((1+Main!$B$4)^(Main!$B$3-2020))+(_xlfn.IFNA(VLOOKUP($A11,'EV Distribution'!$A$2:$B$1048576,2,FALSE),0)*'EV Characterization'!B$2)</f>
        <v>1.0798531052009448</v>
      </c>
      <c r="C11" s="2">
        <f>'[1]Pc, Summer, S2'!C11*((1+Main!$B$4)^(Main!$B$3-2020))+(_xlfn.IFNA(VLOOKUP($A11,'EV Distribution'!$A$2:$B$1048576,2,FALSE),0)*'EV Characterization'!C$2)</f>
        <v>1.0363876097426241</v>
      </c>
      <c r="D11" s="2">
        <f>'[1]Pc, Summer, S2'!D11*((1+Main!$B$4)^(Main!$B$3-2020))+(_xlfn.IFNA(VLOOKUP($A11,'EV Distribution'!$A$2:$B$1048576,2,FALSE),0)*'EV Characterization'!D$2)</f>
        <v>0.92282102873524685</v>
      </c>
      <c r="E11" s="2">
        <f>'[1]Pc, Summer, S2'!E11*((1+Main!$B$4)^(Main!$B$3-2020))+(_xlfn.IFNA(VLOOKUP($A11,'EV Distribution'!$A$2:$B$1048576,2,FALSE),0)*'EV Characterization'!E$2)</f>
        <v>0.8810244418223343</v>
      </c>
      <c r="F11" s="2">
        <f>'[1]Pc, Summer, S2'!F11*((1+Main!$B$4)^(Main!$B$3-2020))+(_xlfn.IFNA(VLOOKUP($A11,'EV Distribution'!$A$2:$B$1048576,2,FALSE),0)*'EV Characterization'!F$2)</f>
        <v>0.84037797534452041</v>
      </c>
      <c r="G11" s="2">
        <f>'[1]Pc, Summer, S2'!G11*((1+Main!$B$4)^(Main!$B$3-2020))+(_xlfn.IFNA(VLOOKUP($A11,'EV Distribution'!$A$2:$B$1048576,2,FALSE),0)*'EV Characterization'!G$2)</f>
        <v>0.84529684147627115</v>
      </c>
      <c r="H11" s="2">
        <f>'[1]Pc, Summer, S2'!H11*((1+Main!$B$4)^(Main!$B$3-2020))+(_xlfn.IFNA(VLOOKUP($A11,'EV Distribution'!$A$2:$B$1048576,2,FALSE),0)*'EV Characterization'!H$2)</f>
        <v>0.91489310827120485</v>
      </c>
      <c r="I11" s="2">
        <f>'[1]Pc, Summer, S2'!I11*((1+Main!$B$4)^(Main!$B$3-2020))+(_xlfn.IFNA(VLOOKUP($A11,'EV Distribution'!$A$2:$B$1048576,2,FALSE),0)*'EV Characterization'!I$2)</f>
        <v>0.50548918597882952</v>
      </c>
      <c r="J11" s="2">
        <f>'[1]Pc, Summer, S2'!J11*((1+Main!$B$4)^(Main!$B$3-2020))+(_xlfn.IFNA(VLOOKUP($A11,'EV Distribution'!$A$2:$B$1048576,2,FALSE),0)*'EV Characterization'!J$2)</f>
        <v>0.53380189170429504</v>
      </c>
      <c r="K11" s="2">
        <f>'[1]Pc, Summer, S2'!K11*((1+Main!$B$4)^(Main!$B$3-2020))+(_xlfn.IFNA(VLOOKUP($A11,'EV Distribution'!$A$2:$B$1048576,2,FALSE),0)*'EV Characterization'!K$2)</f>
        <v>0.59315387018780474</v>
      </c>
      <c r="L11" s="2">
        <f>'[1]Pc, Summer, S2'!L11*((1+Main!$B$4)^(Main!$B$3-2020))+(_xlfn.IFNA(VLOOKUP($A11,'EV Distribution'!$A$2:$B$1048576,2,FALSE),0)*'EV Characterization'!L$2)</f>
        <v>0.57931178558200302</v>
      </c>
      <c r="M11" s="2">
        <f>'[1]Pc, Summer, S2'!M11*((1+Main!$B$4)^(Main!$B$3-2020))+(_xlfn.IFNA(VLOOKUP($A11,'EV Distribution'!$A$2:$B$1048576,2,FALSE),0)*'EV Characterization'!M$2)</f>
        <v>0.58125739948058808</v>
      </c>
      <c r="N11" s="2">
        <f>'[1]Pc, Summer, S2'!N11*((1+Main!$B$4)^(Main!$B$3-2020))+(_xlfn.IFNA(VLOOKUP($A11,'EV Distribution'!$A$2:$B$1048576,2,FALSE),0)*'EV Characterization'!N$2)</f>
        <v>0.58326843315370325</v>
      </c>
      <c r="O11" s="2">
        <f>'[1]Pc, Summer, S2'!O11*((1+Main!$B$4)^(Main!$B$3-2020))+(_xlfn.IFNA(VLOOKUP($A11,'EV Distribution'!$A$2:$B$1048576,2,FALSE),0)*'EV Characterization'!O$2)</f>
        <v>0.57260749166693103</v>
      </c>
      <c r="P11" s="2">
        <f>'[1]Pc, Summer, S2'!P11*((1+Main!$B$4)^(Main!$B$3-2020))+(_xlfn.IFNA(VLOOKUP($A11,'EV Distribution'!$A$2:$B$1048576,2,FALSE),0)*'EV Characterization'!P$2)</f>
        <v>0.55294644215266386</v>
      </c>
      <c r="Q11" s="2">
        <f>'[1]Pc, Summer, S2'!Q11*((1+Main!$B$4)^(Main!$B$3-2020))+(_xlfn.IFNA(VLOOKUP($A11,'EV Distribution'!$A$2:$B$1048576,2,FALSE),0)*'EV Characterization'!Q$2)</f>
        <v>0.54336713722171148</v>
      </c>
      <c r="R11" s="2">
        <f>'[1]Pc, Summer, S2'!R11*((1+Main!$B$4)^(Main!$B$3-2020))+(_xlfn.IFNA(VLOOKUP($A11,'EV Distribution'!$A$2:$B$1048576,2,FALSE),0)*'EV Characterization'!R$2)</f>
        <v>0.56530137041833539</v>
      </c>
      <c r="S11" s="2">
        <f>'[1]Pc, Summer, S2'!S11*((1+Main!$B$4)^(Main!$B$3-2020))+(_xlfn.IFNA(VLOOKUP($A11,'EV Distribution'!$A$2:$B$1048576,2,FALSE),0)*'EV Characterization'!S$2)</f>
        <v>0.5689346217875203</v>
      </c>
      <c r="T11" s="2">
        <f>'[1]Pc, Summer, S2'!T11*((1+Main!$B$4)^(Main!$B$3-2020))+(_xlfn.IFNA(VLOOKUP($A11,'EV Distribution'!$A$2:$B$1048576,2,FALSE),0)*'EV Characterization'!T$2)</f>
        <v>0.5468752284534335</v>
      </c>
      <c r="U11" s="2">
        <f>'[1]Pc, Summer, S2'!U11*((1+Main!$B$4)^(Main!$B$3-2020))+(_xlfn.IFNA(VLOOKUP($A11,'EV Distribution'!$A$2:$B$1048576,2,FALSE),0)*'EV Characterization'!U$2)</f>
        <v>0.58612568136814147</v>
      </c>
      <c r="V11" s="2">
        <f>'[1]Pc, Summer, S2'!V11*((1+Main!$B$4)^(Main!$B$3-2020))+(_xlfn.IFNA(VLOOKUP($A11,'EV Distribution'!$A$2:$B$1048576,2,FALSE),0)*'EV Characterization'!V$2)</f>
        <v>0.60664156022978721</v>
      </c>
      <c r="W11" s="2">
        <f>'[1]Pc, Summer, S2'!W11*((1+Main!$B$4)^(Main!$B$3-2020))+(_xlfn.IFNA(VLOOKUP($A11,'EV Distribution'!$A$2:$B$1048576,2,FALSE),0)*'EV Characterization'!W$2)</f>
        <v>0.62288877827485356</v>
      </c>
      <c r="X11" s="2">
        <f>'[1]Pc, Summer, S2'!X11*((1+Main!$B$4)^(Main!$B$3-2020))+(_xlfn.IFNA(VLOOKUP($A11,'EV Distribution'!$A$2:$B$1048576,2,FALSE),0)*'EV Characterization'!X$2)</f>
        <v>1.0895529385735669</v>
      </c>
      <c r="Y11" s="2">
        <f>'[1]Pc, Summer, S2'!Y11*((1+Main!$B$4)^(Main!$B$3-2020))+(_xlfn.IFNA(VLOOKUP($A11,'EV Distribution'!$A$2:$B$1048576,2,FALSE),0)*'EV Characterization'!Y$2)</f>
        <v>1.0809109869535503</v>
      </c>
    </row>
    <row r="12" spans="1:25" x14ac:dyDescent="0.3">
      <c r="A12">
        <v>22</v>
      </c>
      <c r="B12" s="2">
        <f>'[1]Pc, Summer, S2'!B12*((1+Main!$B$4)^(Main!$B$3-2020))+(_xlfn.IFNA(VLOOKUP($A12,'EV Distribution'!$A$2:$B$1048576,2,FALSE),0)*'EV Characterization'!B$2)</f>
        <v>0.92228109113226797</v>
      </c>
      <c r="C12" s="2">
        <f>'[1]Pc, Summer, S2'!C12*((1+Main!$B$4)^(Main!$B$3-2020))+(_xlfn.IFNA(VLOOKUP($A12,'EV Distribution'!$A$2:$B$1048576,2,FALSE),0)*'EV Characterization'!C$2)</f>
        <v>0.88085053351744891</v>
      </c>
      <c r="D12" s="2">
        <f>'[1]Pc, Summer, S2'!D12*((1+Main!$B$4)^(Main!$B$3-2020))+(_xlfn.IFNA(VLOOKUP($A12,'EV Distribution'!$A$2:$B$1048576,2,FALSE),0)*'EV Characterization'!D$2)</f>
        <v>0.76777921412571559</v>
      </c>
      <c r="E12" s="2">
        <f>'[1]Pc, Summer, S2'!E12*((1+Main!$B$4)^(Main!$B$3-2020))+(_xlfn.IFNA(VLOOKUP($A12,'EV Distribution'!$A$2:$B$1048576,2,FALSE),0)*'EV Characterization'!E$2)</f>
        <v>0.72139462426274037</v>
      </c>
      <c r="F12" s="2">
        <f>'[1]Pc, Summer, S2'!F12*((1+Main!$B$4)^(Main!$B$3-2020))+(_xlfn.IFNA(VLOOKUP($A12,'EV Distribution'!$A$2:$B$1048576,2,FALSE),0)*'EV Characterization'!F$2)</f>
        <v>0.68239061336290274</v>
      </c>
      <c r="G12" s="2">
        <f>'[1]Pc, Summer, S2'!G12*((1+Main!$B$4)^(Main!$B$3-2020))+(_xlfn.IFNA(VLOOKUP($A12,'EV Distribution'!$A$2:$B$1048576,2,FALSE),0)*'EV Characterization'!G$2)</f>
        <v>0.6927960259613033</v>
      </c>
      <c r="H12" s="2">
        <f>'[1]Pc, Summer, S2'!H12*((1+Main!$B$4)^(Main!$B$3-2020))+(_xlfn.IFNA(VLOOKUP($A12,'EV Distribution'!$A$2:$B$1048576,2,FALSE),0)*'EV Characterization'!H$2)</f>
        <v>0.74701931810720756</v>
      </c>
      <c r="I12" s="2">
        <f>'[1]Pc, Summer, S2'!I12*((1+Main!$B$4)^(Main!$B$3-2020))+(_xlfn.IFNA(VLOOKUP($A12,'EV Distribution'!$A$2:$B$1048576,2,FALSE),0)*'EV Characterization'!I$2)</f>
        <v>0.33792656269648347</v>
      </c>
      <c r="J12" s="2">
        <f>'[1]Pc, Summer, S2'!J12*((1+Main!$B$4)^(Main!$B$3-2020))+(_xlfn.IFNA(VLOOKUP($A12,'EV Distribution'!$A$2:$B$1048576,2,FALSE),0)*'EV Characterization'!J$2)</f>
        <v>0.37013075577247778</v>
      </c>
      <c r="K12" s="2">
        <f>'[1]Pc, Summer, S2'!K12*((1+Main!$B$4)^(Main!$B$3-2020))+(_xlfn.IFNA(VLOOKUP($A12,'EV Distribution'!$A$2:$B$1048576,2,FALSE),0)*'EV Characterization'!K$2)</f>
        <v>0.42305520778965777</v>
      </c>
      <c r="L12" s="2">
        <f>'[1]Pc, Summer, S2'!L12*((1+Main!$B$4)^(Main!$B$3-2020))+(_xlfn.IFNA(VLOOKUP($A12,'EV Distribution'!$A$2:$B$1048576,2,FALSE),0)*'EV Characterization'!L$2)</f>
        <v>0.40526789789926071</v>
      </c>
      <c r="M12" s="2">
        <f>'[1]Pc, Summer, S2'!M12*((1+Main!$B$4)^(Main!$B$3-2020))+(_xlfn.IFNA(VLOOKUP($A12,'EV Distribution'!$A$2:$B$1048576,2,FALSE),0)*'EV Characterization'!M$2)</f>
        <v>0.41642872694363964</v>
      </c>
      <c r="N12" s="2">
        <f>'[1]Pc, Summer, S2'!N12*((1+Main!$B$4)^(Main!$B$3-2020))+(_xlfn.IFNA(VLOOKUP($A12,'EV Distribution'!$A$2:$B$1048576,2,FALSE),0)*'EV Characterization'!N$2)</f>
        <v>0.44042271076483658</v>
      </c>
      <c r="O12" s="2">
        <f>'[1]Pc, Summer, S2'!O12*((1+Main!$B$4)^(Main!$B$3-2020))+(_xlfn.IFNA(VLOOKUP($A12,'EV Distribution'!$A$2:$B$1048576,2,FALSE),0)*'EV Characterization'!O$2)</f>
        <v>0.42407871133794262</v>
      </c>
      <c r="P12" s="2">
        <f>'[1]Pc, Summer, S2'!P12*((1+Main!$B$4)^(Main!$B$3-2020))+(_xlfn.IFNA(VLOOKUP($A12,'EV Distribution'!$A$2:$B$1048576,2,FALSE),0)*'EV Characterization'!P$2)</f>
        <v>0.40544561973876214</v>
      </c>
      <c r="Q12" s="2">
        <f>'[1]Pc, Summer, S2'!Q12*((1+Main!$B$4)^(Main!$B$3-2020))+(_xlfn.IFNA(VLOOKUP($A12,'EV Distribution'!$A$2:$B$1048576,2,FALSE),0)*'EV Characterization'!Q$2)</f>
        <v>0.40516379067442709</v>
      </c>
      <c r="R12" s="2">
        <f>'[1]Pc, Summer, S2'!R12*((1+Main!$B$4)^(Main!$B$3-2020))+(_xlfn.IFNA(VLOOKUP($A12,'EV Distribution'!$A$2:$B$1048576,2,FALSE),0)*'EV Characterization'!R$2)</f>
        <v>0.41837508209409274</v>
      </c>
      <c r="S12" s="2">
        <f>'[1]Pc, Summer, S2'!S12*((1+Main!$B$4)^(Main!$B$3-2020))+(_xlfn.IFNA(VLOOKUP($A12,'EV Distribution'!$A$2:$B$1048576,2,FALSE),0)*'EV Characterization'!S$2)</f>
        <v>0.42561728691540096</v>
      </c>
      <c r="T12" s="2">
        <f>'[1]Pc, Summer, S2'!T12*((1+Main!$B$4)^(Main!$B$3-2020))+(_xlfn.IFNA(VLOOKUP($A12,'EV Distribution'!$A$2:$B$1048576,2,FALSE),0)*'EV Characterization'!T$2)</f>
        <v>0.4122506990406053</v>
      </c>
      <c r="U12" s="2">
        <f>'[1]Pc, Summer, S2'!U12*((1+Main!$B$4)^(Main!$B$3-2020))+(_xlfn.IFNA(VLOOKUP($A12,'EV Distribution'!$A$2:$B$1048576,2,FALSE),0)*'EV Characterization'!U$2)</f>
        <v>0.43565907561795336</v>
      </c>
      <c r="V12" s="2">
        <f>'[1]Pc, Summer, S2'!V12*((1+Main!$B$4)^(Main!$B$3-2020))+(_xlfn.IFNA(VLOOKUP($A12,'EV Distribution'!$A$2:$B$1048576,2,FALSE),0)*'EV Characterization'!V$2)</f>
        <v>0.46057898012739173</v>
      </c>
      <c r="W12" s="2">
        <f>'[1]Pc, Summer, S2'!W12*((1+Main!$B$4)^(Main!$B$3-2020))+(_xlfn.IFNA(VLOOKUP($A12,'EV Distribution'!$A$2:$B$1048576,2,FALSE),0)*'EV Characterization'!W$2)</f>
        <v>0.47729077027539035</v>
      </c>
      <c r="X12" s="2">
        <f>'[1]Pc, Summer, S2'!X12*((1+Main!$B$4)^(Main!$B$3-2020))+(_xlfn.IFNA(VLOOKUP($A12,'EV Distribution'!$A$2:$B$1048576,2,FALSE),0)*'EV Characterization'!X$2)</f>
        <v>0.95412277875602503</v>
      </c>
      <c r="Y12" s="2">
        <f>'[1]Pc, Summer, S2'!Y12*((1+Main!$B$4)^(Main!$B$3-2020))+(_xlfn.IFNA(VLOOKUP($A12,'EV Distribution'!$A$2:$B$1048576,2,FALSE),0)*'EV Characterization'!Y$2)</f>
        <v>0.95654632706016518</v>
      </c>
    </row>
    <row r="13" spans="1:25" x14ac:dyDescent="0.3">
      <c r="A13">
        <v>23</v>
      </c>
      <c r="B13" s="2">
        <f>'[1]Pc, Summer, S2'!B13*((1+Main!$B$4)^(Main!$B$3-2020))+(_xlfn.IFNA(VLOOKUP($A13,'EV Distribution'!$A$2:$B$1048576,2,FALSE),0)*'EV Characterization'!B$2)</f>
        <v>2.002717509726013</v>
      </c>
      <c r="C13" s="2">
        <f>'[1]Pc, Summer, S2'!C13*((1+Main!$B$4)^(Main!$B$3-2020))+(_xlfn.IFNA(VLOOKUP($A13,'EV Distribution'!$A$2:$B$1048576,2,FALSE),0)*'EV Characterization'!C$2)</f>
        <v>1.7958594739214409</v>
      </c>
      <c r="D13" s="2">
        <f>'[1]Pc, Summer, S2'!D13*((1+Main!$B$4)^(Main!$B$3-2020))+(_xlfn.IFNA(VLOOKUP($A13,'EV Distribution'!$A$2:$B$1048576,2,FALSE),0)*'EV Characterization'!D$2)</f>
        <v>1.5740067505819968</v>
      </c>
      <c r="E13" s="2">
        <f>'[1]Pc, Summer, S2'!E13*((1+Main!$B$4)^(Main!$B$3-2020))+(_xlfn.IFNA(VLOOKUP($A13,'EV Distribution'!$A$2:$B$1048576,2,FALSE),0)*'EV Characterization'!E$2)</f>
        <v>1.5318005827535612</v>
      </c>
      <c r="F13" s="2">
        <f>'[1]Pc, Summer, S2'!F13*((1+Main!$B$4)^(Main!$B$3-2020))+(_xlfn.IFNA(VLOOKUP($A13,'EV Distribution'!$A$2:$B$1048576,2,FALSE),0)*'EV Characterization'!F$2)</f>
        <v>1.4757225212035743</v>
      </c>
      <c r="G13" s="2">
        <f>'[1]Pc, Summer, S2'!G13*((1+Main!$B$4)^(Main!$B$3-2020))+(_xlfn.IFNA(VLOOKUP($A13,'EV Distribution'!$A$2:$B$1048576,2,FALSE),0)*'EV Characterization'!G$2)</f>
        <v>1.4765592488754034</v>
      </c>
      <c r="H13" s="2">
        <f>'[1]Pc, Summer, S2'!H13*((1+Main!$B$4)^(Main!$B$3-2020))+(_xlfn.IFNA(VLOOKUP($A13,'EV Distribution'!$A$2:$B$1048576,2,FALSE),0)*'EV Characterization'!H$2)</f>
        <v>1.5708669863184248</v>
      </c>
      <c r="I13" s="2">
        <f>'[1]Pc, Summer, S2'!I13*((1+Main!$B$4)^(Main!$B$3-2020))+(_xlfn.IFNA(VLOOKUP($A13,'EV Distribution'!$A$2:$B$1048576,2,FALSE),0)*'EV Characterization'!I$2)</f>
        <v>1.0629631341867103</v>
      </c>
      <c r="J13" s="2">
        <f>'[1]Pc, Summer, S2'!J13*((1+Main!$B$4)^(Main!$B$3-2020))+(_xlfn.IFNA(VLOOKUP($A13,'EV Distribution'!$A$2:$B$1048576,2,FALSE),0)*'EV Characterization'!J$2)</f>
        <v>0.93341862093001515</v>
      </c>
      <c r="K13" s="2">
        <f>'[1]Pc, Summer, S2'!K13*((1+Main!$B$4)^(Main!$B$3-2020))+(_xlfn.IFNA(VLOOKUP($A13,'EV Distribution'!$A$2:$B$1048576,2,FALSE),0)*'EV Characterization'!K$2)</f>
        <v>0.97662812338150562</v>
      </c>
      <c r="L13" s="2">
        <f>'[1]Pc, Summer, S2'!L13*((1+Main!$B$4)^(Main!$B$3-2020))+(_xlfn.IFNA(VLOOKUP($A13,'EV Distribution'!$A$2:$B$1048576,2,FALSE),0)*'EV Characterization'!L$2)</f>
        <v>1.092799479954909</v>
      </c>
      <c r="M13" s="2">
        <f>'[1]Pc, Summer, S2'!M13*((1+Main!$B$4)^(Main!$B$3-2020))+(_xlfn.IFNA(VLOOKUP($A13,'EV Distribution'!$A$2:$B$1048576,2,FALSE),0)*'EV Characterization'!M$2)</f>
        <v>1.094551407091424</v>
      </c>
      <c r="N13" s="2">
        <f>'[1]Pc, Summer, S2'!N13*((1+Main!$B$4)^(Main!$B$3-2020))+(_xlfn.IFNA(VLOOKUP($A13,'EV Distribution'!$A$2:$B$1048576,2,FALSE),0)*'EV Characterization'!N$2)</f>
        <v>1.1095797833969729</v>
      </c>
      <c r="O13" s="2">
        <f>'[1]Pc, Summer, S2'!O13*((1+Main!$B$4)^(Main!$B$3-2020))+(_xlfn.IFNA(VLOOKUP($A13,'EV Distribution'!$A$2:$B$1048576,2,FALSE),0)*'EV Characterization'!O$2)</f>
        <v>1.0289194644057613</v>
      </c>
      <c r="P13" s="2">
        <f>'[1]Pc, Summer, S2'!P13*((1+Main!$B$4)^(Main!$B$3-2020))+(_xlfn.IFNA(VLOOKUP($A13,'EV Distribution'!$A$2:$B$1048576,2,FALSE),0)*'EV Characterization'!P$2)</f>
        <v>1.0811178519046345</v>
      </c>
      <c r="Q13" s="2">
        <f>'[1]Pc, Summer, S2'!Q13*((1+Main!$B$4)^(Main!$B$3-2020))+(_xlfn.IFNA(VLOOKUP($A13,'EV Distribution'!$A$2:$B$1048576,2,FALSE),0)*'EV Characterization'!Q$2)</f>
        <v>1.1516464220816494</v>
      </c>
      <c r="R13" s="2">
        <f>'[1]Pc, Summer, S2'!R13*((1+Main!$B$4)^(Main!$B$3-2020))+(_xlfn.IFNA(VLOOKUP($A13,'EV Distribution'!$A$2:$B$1048576,2,FALSE),0)*'EV Characterization'!R$2)</f>
        <v>1.148052941589049</v>
      </c>
      <c r="S13" s="2">
        <f>'[1]Pc, Summer, S2'!S13*((1+Main!$B$4)^(Main!$B$3-2020))+(_xlfn.IFNA(VLOOKUP($A13,'EV Distribution'!$A$2:$B$1048576,2,FALSE),0)*'EV Characterization'!S$2)</f>
        <v>1.1286115096951108</v>
      </c>
      <c r="T13" s="2">
        <f>'[1]Pc, Summer, S2'!T13*((1+Main!$B$4)^(Main!$B$3-2020))+(_xlfn.IFNA(VLOOKUP($A13,'EV Distribution'!$A$2:$B$1048576,2,FALSE),0)*'EV Characterization'!T$2)</f>
        <v>1.2030550760740659</v>
      </c>
      <c r="U13" s="2">
        <f>'[1]Pc, Summer, S2'!U13*((1+Main!$B$4)^(Main!$B$3-2020))+(_xlfn.IFNA(VLOOKUP($A13,'EV Distribution'!$A$2:$B$1048576,2,FALSE),0)*'EV Characterization'!U$2)</f>
        <v>1.2272032872251553</v>
      </c>
      <c r="V13" s="2">
        <f>'[1]Pc, Summer, S2'!V13*((1+Main!$B$4)^(Main!$B$3-2020))+(_xlfn.IFNA(VLOOKUP($A13,'EV Distribution'!$A$2:$B$1048576,2,FALSE),0)*'EV Characterization'!V$2)</f>
        <v>1.1592982815524047</v>
      </c>
      <c r="W13" s="2">
        <f>'[1]Pc, Summer, S2'!W13*((1+Main!$B$4)^(Main!$B$3-2020))+(_xlfn.IFNA(VLOOKUP($A13,'EV Distribution'!$A$2:$B$1048576,2,FALSE),0)*'EV Characterization'!W$2)</f>
        <v>1.1652614340531469</v>
      </c>
      <c r="X13" s="2">
        <f>'[1]Pc, Summer, S2'!X13*((1+Main!$B$4)^(Main!$B$3-2020))+(_xlfn.IFNA(VLOOKUP($A13,'EV Distribution'!$A$2:$B$1048576,2,FALSE),0)*'EV Characterization'!X$2)</f>
        <v>1.7354080885376795</v>
      </c>
      <c r="Y13" s="2">
        <f>'[1]Pc, Summer, S2'!Y13*((1+Main!$B$4)^(Main!$B$3-2020))+(_xlfn.IFNA(VLOOKUP($A13,'EV Distribution'!$A$2:$B$1048576,2,FALSE),0)*'EV Characterization'!Y$2)</f>
        <v>1.7532170558847606</v>
      </c>
    </row>
    <row r="14" spans="1:25" x14ac:dyDescent="0.3">
      <c r="A14">
        <v>24</v>
      </c>
      <c r="B14" s="2">
        <f>'[1]Pc, Summer, S2'!B14*((1+Main!$B$4)^(Main!$B$3-2020))+(_xlfn.IFNA(VLOOKUP($A14,'EV Distribution'!$A$2:$B$1048576,2,FALSE),0)*'EV Characterization'!B$2)</f>
        <v>1.4210697737741291</v>
      </c>
      <c r="C14" s="2">
        <f>'[1]Pc, Summer, S2'!C14*((1+Main!$B$4)^(Main!$B$3-2020))+(_xlfn.IFNA(VLOOKUP($A14,'EV Distribution'!$A$2:$B$1048576,2,FALSE),0)*'EV Characterization'!C$2)</f>
        <v>1.3807036173320166</v>
      </c>
      <c r="D14" s="2">
        <f>'[1]Pc, Summer, S2'!D14*((1+Main!$B$4)^(Main!$B$3-2020))+(_xlfn.IFNA(VLOOKUP($A14,'EV Distribution'!$A$2:$B$1048576,2,FALSE),0)*'EV Characterization'!D$2)</f>
        <v>1.267599205143882</v>
      </c>
      <c r="E14" s="2">
        <f>'[1]Pc, Summer, S2'!E14*((1+Main!$B$4)^(Main!$B$3-2020))+(_xlfn.IFNA(VLOOKUP($A14,'EV Distribution'!$A$2:$B$1048576,2,FALSE),0)*'EV Characterization'!E$2)</f>
        <v>1.228821669879141</v>
      </c>
      <c r="F14" s="2">
        <f>'[1]Pc, Summer, S2'!F14*((1+Main!$B$4)^(Main!$B$3-2020))+(_xlfn.IFNA(VLOOKUP($A14,'EV Distribution'!$A$2:$B$1048576,2,FALSE),0)*'EV Characterization'!F$2)</f>
        <v>1.181067453233009</v>
      </c>
      <c r="G14" s="2">
        <f>'[1]Pc, Summer, S2'!G14*((1+Main!$B$4)^(Main!$B$3-2020))+(_xlfn.IFNA(VLOOKUP($A14,'EV Distribution'!$A$2:$B$1048576,2,FALSE),0)*'EV Characterization'!G$2)</f>
        <v>1.1819392512696676</v>
      </c>
      <c r="H14" s="2">
        <f>'[1]Pc, Summer, S2'!H14*((1+Main!$B$4)^(Main!$B$3-2020))+(_xlfn.IFNA(VLOOKUP($A14,'EV Distribution'!$A$2:$B$1048576,2,FALSE),0)*'EV Characterization'!H$2)</f>
        <v>1.2757340651583844</v>
      </c>
      <c r="I14" s="2">
        <f>'[1]Pc, Summer, S2'!I14*((1+Main!$B$4)^(Main!$B$3-2020))+(_xlfn.IFNA(VLOOKUP($A14,'EV Distribution'!$A$2:$B$1048576,2,FALSE),0)*'EV Characterization'!I$2)</f>
        <v>0.83805544974705004</v>
      </c>
      <c r="J14" s="2">
        <f>'[1]Pc, Summer, S2'!J14*((1+Main!$B$4)^(Main!$B$3-2020))+(_xlfn.IFNA(VLOOKUP($A14,'EV Distribution'!$A$2:$B$1048576,2,FALSE),0)*'EV Characterization'!J$2)</f>
        <v>0.8708326504342625</v>
      </c>
      <c r="K14" s="2">
        <f>'[1]Pc, Summer, S2'!K14*((1+Main!$B$4)^(Main!$B$3-2020))+(_xlfn.IFNA(VLOOKUP($A14,'EV Distribution'!$A$2:$B$1048576,2,FALSE),0)*'EV Characterization'!K$2)</f>
        <v>0.89787477434146334</v>
      </c>
      <c r="L14" s="2">
        <f>'[1]Pc, Summer, S2'!L14*((1+Main!$B$4)^(Main!$B$3-2020))+(_xlfn.IFNA(VLOOKUP($A14,'EV Distribution'!$A$2:$B$1048576,2,FALSE),0)*'EV Characterization'!L$2)</f>
        <v>0.90486011024542468</v>
      </c>
      <c r="M14" s="2">
        <f>'[1]Pc, Summer, S2'!M14*((1+Main!$B$4)^(Main!$B$3-2020))+(_xlfn.IFNA(VLOOKUP($A14,'EV Distribution'!$A$2:$B$1048576,2,FALSE),0)*'EV Characterization'!M$2)</f>
        <v>0.88888758850010152</v>
      </c>
      <c r="N14" s="2">
        <f>'[1]Pc, Summer, S2'!N14*((1+Main!$B$4)^(Main!$B$3-2020))+(_xlfn.IFNA(VLOOKUP($A14,'EV Distribution'!$A$2:$B$1048576,2,FALSE),0)*'EV Characterization'!N$2)</f>
        <v>0.86368731975201563</v>
      </c>
      <c r="O14" s="2">
        <f>'[1]Pc, Summer, S2'!O14*((1+Main!$B$4)^(Main!$B$3-2020))+(_xlfn.IFNA(VLOOKUP($A14,'EV Distribution'!$A$2:$B$1048576,2,FALSE),0)*'EV Characterization'!O$2)</f>
        <v>0.85093335824662208</v>
      </c>
      <c r="P14" s="2">
        <f>'[1]Pc, Summer, S2'!P14*((1+Main!$B$4)^(Main!$B$3-2020))+(_xlfn.IFNA(VLOOKUP($A14,'EV Distribution'!$A$2:$B$1048576,2,FALSE),0)*'EV Characterization'!P$2)</f>
        <v>0.7859218356937967</v>
      </c>
      <c r="Q14" s="2">
        <f>'[1]Pc, Summer, S2'!Q14*((1+Main!$B$4)^(Main!$B$3-2020))+(_xlfn.IFNA(VLOOKUP($A14,'EV Distribution'!$A$2:$B$1048576,2,FALSE),0)*'EV Characterization'!Q$2)</f>
        <v>0.79825822207465458</v>
      </c>
      <c r="R14" s="2">
        <f>'[1]Pc, Summer, S2'!R14*((1+Main!$B$4)^(Main!$B$3-2020))+(_xlfn.IFNA(VLOOKUP($A14,'EV Distribution'!$A$2:$B$1048576,2,FALSE),0)*'EV Characterization'!R$2)</f>
        <v>0.81755094134867945</v>
      </c>
      <c r="S14" s="2">
        <f>'[1]Pc, Summer, S2'!S14*((1+Main!$B$4)^(Main!$B$3-2020))+(_xlfn.IFNA(VLOOKUP($A14,'EV Distribution'!$A$2:$B$1048576,2,FALSE),0)*'EV Characterization'!S$2)</f>
        <v>0.83110511171807844</v>
      </c>
      <c r="T14" s="2">
        <f>'[1]Pc, Summer, S2'!T14*((1+Main!$B$4)^(Main!$B$3-2020))+(_xlfn.IFNA(VLOOKUP($A14,'EV Distribution'!$A$2:$B$1048576,2,FALSE),0)*'EV Characterization'!T$2)</f>
        <v>0.81806283893971066</v>
      </c>
      <c r="U14" s="2">
        <f>'[1]Pc, Summer, S2'!U14*((1+Main!$B$4)^(Main!$B$3-2020))+(_xlfn.IFNA(VLOOKUP($A14,'EV Distribution'!$A$2:$B$1048576,2,FALSE),0)*'EV Characterization'!U$2)</f>
        <v>0.84630726454205563</v>
      </c>
      <c r="V14" s="2">
        <f>'[1]Pc, Summer, S2'!V14*((1+Main!$B$4)^(Main!$B$3-2020))+(_xlfn.IFNA(VLOOKUP($A14,'EV Distribution'!$A$2:$B$1048576,2,FALSE),0)*'EV Characterization'!V$2)</f>
        <v>0.85135363268036435</v>
      </c>
      <c r="W14" s="2">
        <f>'[1]Pc, Summer, S2'!W14*((1+Main!$B$4)^(Main!$B$3-2020))+(_xlfn.IFNA(VLOOKUP($A14,'EV Distribution'!$A$2:$B$1048576,2,FALSE),0)*'EV Characterization'!W$2)</f>
        <v>0.85772741917235507</v>
      </c>
      <c r="X14" s="2">
        <f>'[1]Pc, Summer, S2'!X14*((1+Main!$B$4)^(Main!$B$3-2020))+(_xlfn.IFNA(VLOOKUP($A14,'EV Distribution'!$A$2:$B$1048576,2,FALSE),0)*'EV Characterization'!X$2)</f>
        <v>1.3399481575597334</v>
      </c>
      <c r="Y14" s="2">
        <f>'[1]Pc, Summer, S2'!Y14*((1+Main!$B$4)^(Main!$B$3-2020))+(_xlfn.IFNA(VLOOKUP($A14,'EV Distribution'!$A$2:$B$1048576,2,FALSE),0)*'EV Characterization'!Y$2)</f>
        <v>1.3542593210606824</v>
      </c>
    </row>
    <row r="15" spans="1:25" x14ac:dyDescent="0.3">
      <c r="A15">
        <v>25</v>
      </c>
      <c r="B15" s="2">
        <f>'[1]Pc, Summer, S2'!B15*((1+Main!$B$4)^(Main!$B$3-2020))+(_xlfn.IFNA(VLOOKUP($A15,'EV Distribution'!$A$2:$B$1048576,2,FALSE),0)*'EV Characterization'!B$2)</f>
        <v>1.6256232503403591</v>
      </c>
      <c r="C15" s="2">
        <f>'[1]Pc, Summer, S2'!C15*((1+Main!$B$4)^(Main!$B$3-2020))+(_xlfn.IFNA(VLOOKUP($A15,'EV Distribution'!$A$2:$B$1048576,2,FALSE),0)*'EV Characterization'!C$2)</f>
        <v>1.534085947640524</v>
      </c>
      <c r="D15" s="2">
        <f>'[1]Pc, Summer, S2'!D15*((1+Main!$B$4)^(Main!$B$3-2020))+(_xlfn.IFNA(VLOOKUP($A15,'EV Distribution'!$A$2:$B$1048576,2,FALSE),0)*'EV Characterization'!D$2)</f>
        <v>1.4223456310910585</v>
      </c>
      <c r="E15" s="2">
        <f>'[1]Pc, Summer, S2'!E15*((1+Main!$B$4)^(Main!$B$3-2020))+(_xlfn.IFNA(VLOOKUP($A15,'EV Distribution'!$A$2:$B$1048576,2,FALSE),0)*'EV Characterization'!E$2)</f>
        <v>1.3593132467511304</v>
      </c>
      <c r="F15" s="2">
        <f>'[1]Pc, Summer, S2'!F15*((1+Main!$B$4)^(Main!$B$3-2020))+(_xlfn.IFNA(VLOOKUP($A15,'EV Distribution'!$A$2:$B$1048576,2,FALSE),0)*'EV Characterization'!F$2)</f>
        <v>1.3481593970602153</v>
      </c>
      <c r="G15" s="2">
        <f>'[1]Pc, Summer, S2'!G15*((1+Main!$B$4)^(Main!$B$3-2020))+(_xlfn.IFNA(VLOOKUP($A15,'EV Distribution'!$A$2:$B$1048576,2,FALSE),0)*'EV Characterization'!G$2)</f>
        <v>1.3724340931983217</v>
      </c>
      <c r="H15" s="2">
        <f>'[1]Pc, Summer, S2'!H15*((1+Main!$B$4)^(Main!$B$3-2020))+(_xlfn.IFNA(VLOOKUP($A15,'EV Distribution'!$A$2:$B$1048576,2,FALSE),0)*'EV Characterization'!H$2)</f>
        <v>1.4911722313226052</v>
      </c>
      <c r="I15" s="2">
        <f>'[1]Pc, Summer, S2'!I15*((1+Main!$B$4)^(Main!$B$3-2020))+(_xlfn.IFNA(VLOOKUP($A15,'EV Distribution'!$A$2:$B$1048576,2,FALSE),0)*'EV Characterization'!I$2)</f>
        <v>1.2339767656258418</v>
      </c>
      <c r="J15" s="2">
        <f>'[1]Pc, Summer, S2'!J15*((1+Main!$B$4)^(Main!$B$3-2020))+(_xlfn.IFNA(VLOOKUP($A15,'EV Distribution'!$A$2:$B$1048576,2,FALSE),0)*'EV Characterization'!J$2)</f>
        <v>1.3900721317019202</v>
      </c>
      <c r="K15" s="2">
        <f>'[1]Pc, Summer, S2'!K15*((1+Main!$B$4)^(Main!$B$3-2020))+(_xlfn.IFNA(VLOOKUP($A15,'EV Distribution'!$A$2:$B$1048576,2,FALSE),0)*'EV Characterization'!K$2)</f>
        <v>1.5847030817803762</v>
      </c>
      <c r="L15" s="2">
        <f>'[1]Pc, Summer, S2'!L15*((1+Main!$B$4)^(Main!$B$3-2020))+(_xlfn.IFNA(VLOOKUP($A15,'EV Distribution'!$A$2:$B$1048576,2,FALSE),0)*'EV Characterization'!L$2)</f>
        <v>1.6589632958539393</v>
      </c>
      <c r="M15" s="2">
        <f>'[1]Pc, Summer, S2'!M15*((1+Main!$B$4)^(Main!$B$3-2020))+(_xlfn.IFNA(VLOOKUP($A15,'EV Distribution'!$A$2:$B$1048576,2,FALSE),0)*'EV Characterization'!M$2)</f>
        <v>1.6754135538241828</v>
      </c>
      <c r="N15" s="2">
        <f>'[1]Pc, Summer, S2'!N15*((1+Main!$B$4)^(Main!$B$3-2020))+(_xlfn.IFNA(VLOOKUP($A15,'EV Distribution'!$A$2:$B$1048576,2,FALSE),0)*'EV Characterization'!N$2)</f>
        <v>1.6773923269885693</v>
      </c>
      <c r="O15" s="2">
        <f>'[1]Pc, Summer, S2'!O15*((1+Main!$B$4)^(Main!$B$3-2020))+(_xlfn.IFNA(VLOOKUP($A15,'EV Distribution'!$A$2:$B$1048576,2,FALSE),0)*'EV Characterization'!O$2)</f>
        <v>1.6208372126402544</v>
      </c>
      <c r="P15" s="2">
        <f>'[1]Pc, Summer, S2'!P15*((1+Main!$B$4)^(Main!$B$3-2020))+(_xlfn.IFNA(VLOOKUP($A15,'EV Distribution'!$A$2:$B$1048576,2,FALSE),0)*'EV Characterization'!P$2)</f>
        <v>1.5236953049221711</v>
      </c>
      <c r="Q15" s="2">
        <f>'[1]Pc, Summer, S2'!Q15*((1+Main!$B$4)^(Main!$B$3-2020))+(_xlfn.IFNA(VLOOKUP($A15,'EV Distribution'!$A$2:$B$1048576,2,FALSE),0)*'EV Characterization'!Q$2)</f>
        <v>1.4861815308483826</v>
      </c>
      <c r="R15" s="2">
        <f>'[1]Pc, Summer, S2'!R15*((1+Main!$B$4)^(Main!$B$3-2020))+(_xlfn.IFNA(VLOOKUP($A15,'EV Distribution'!$A$2:$B$1048576,2,FALSE),0)*'EV Characterization'!R$2)</f>
        <v>1.5365913000371891</v>
      </c>
      <c r="S15" s="2">
        <f>'[1]Pc, Summer, S2'!S15*((1+Main!$B$4)^(Main!$B$3-2020))+(_xlfn.IFNA(VLOOKUP($A15,'EV Distribution'!$A$2:$B$1048576,2,FALSE),0)*'EV Characterization'!S$2)</f>
        <v>1.4956572562258241</v>
      </c>
      <c r="T15" s="2">
        <f>'[1]Pc, Summer, S2'!T15*((1+Main!$B$4)^(Main!$B$3-2020))+(_xlfn.IFNA(VLOOKUP($A15,'EV Distribution'!$A$2:$B$1048576,2,FALSE),0)*'EV Characterization'!T$2)</f>
        <v>1.4288917946442696</v>
      </c>
      <c r="U15" s="2">
        <f>'[1]Pc, Summer, S2'!U15*((1+Main!$B$4)^(Main!$B$3-2020))+(_xlfn.IFNA(VLOOKUP($A15,'EV Distribution'!$A$2:$B$1048576,2,FALSE),0)*'EV Characterization'!U$2)</f>
        <v>1.4747667305617396</v>
      </c>
      <c r="V15" s="2">
        <f>'[1]Pc, Summer, S2'!V15*((1+Main!$B$4)^(Main!$B$3-2020))+(_xlfn.IFNA(VLOOKUP($A15,'EV Distribution'!$A$2:$B$1048576,2,FALSE),0)*'EV Characterization'!V$2)</f>
        <v>1.5546930736405888</v>
      </c>
      <c r="W15" s="2">
        <f>'[1]Pc, Summer, S2'!W15*((1+Main!$B$4)^(Main!$B$3-2020))+(_xlfn.IFNA(VLOOKUP($A15,'EV Distribution'!$A$2:$B$1048576,2,FALSE),0)*'EV Characterization'!W$2)</f>
        <v>1.5625108610317449</v>
      </c>
      <c r="X15" s="2">
        <f>'[1]Pc, Summer, S2'!X15*((1+Main!$B$4)^(Main!$B$3-2020))+(_xlfn.IFNA(VLOOKUP($A15,'EV Distribution'!$A$2:$B$1048576,2,FALSE),0)*'EV Characterization'!X$2)</f>
        <v>1.9382253481855343</v>
      </c>
      <c r="Y15" s="2">
        <f>'[1]Pc, Summer, S2'!Y15*((1+Main!$B$4)^(Main!$B$3-2020))+(_xlfn.IFNA(VLOOKUP($A15,'EV Distribution'!$A$2:$B$1048576,2,FALSE),0)*'EV Characterization'!Y$2)</f>
        <v>1.7870680426437051</v>
      </c>
    </row>
    <row r="16" spans="1:25" x14ac:dyDescent="0.3">
      <c r="A16">
        <v>26</v>
      </c>
      <c r="B16" s="2">
        <f>'[1]Pc, Summer, S2'!B16*((1+Main!$B$4)^(Main!$B$3-2020))+(_xlfn.IFNA(VLOOKUP($A16,'EV Distribution'!$A$2:$B$1048576,2,FALSE),0)*'EV Characterization'!B$2)</f>
        <v>1.0648693774315032</v>
      </c>
      <c r="C16" s="2">
        <f>'[1]Pc, Summer, S2'!C16*((1+Main!$B$4)^(Main!$B$3-2020))+(_xlfn.IFNA(VLOOKUP($A16,'EV Distribution'!$A$2:$B$1048576,2,FALSE),0)*'EV Characterization'!C$2)</f>
        <v>1.0334423643397188</v>
      </c>
      <c r="D16" s="2">
        <f>'[1]Pc, Summer, S2'!D16*((1+Main!$B$4)^(Main!$B$3-2020))+(_xlfn.IFNA(VLOOKUP($A16,'EV Distribution'!$A$2:$B$1048576,2,FALSE),0)*'EV Characterization'!D$2)</f>
        <v>0.92462818665307145</v>
      </c>
      <c r="E16" s="2">
        <f>'[1]Pc, Summer, S2'!E16*((1+Main!$B$4)^(Main!$B$3-2020))+(_xlfn.IFNA(VLOOKUP($A16,'EV Distribution'!$A$2:$B$1048576,2,FALSE),0)*'EV Characterization'!E$2)</f>
        <v>0.88233781111126119</v>
      </c>
      <c r="F16" s="2">
        <f>'[1]Pc, Summer, S2'!F16*((1+Main!$B$4)^(Main!$B$3-2020))+(_xlfn.IFNA(VLOOKUP($A16,'EV Distribution'!$A$2:$B$1048576,2,FALSE),0)*'EV Characterization'!F$2)</f>
        <v>0.82666973162907986</v>
      </c>
      <c r="G16" s="2">
        <f>'[1]Pc, Summer, S2'!G16*((1+Main!$B$4)^(Main!$B$3-2020))+(_xlfn.IFNA(VLOOKUP($A16,'EV Distribution'!$A$2:$B$1048576,2,FALSE),0)*'EV Characterization'!G$2)</f>
        <v>0.82435168714013773</v>
      </c>
      <c r="H16" s="2">
        <f>'[1]Pc, Summer, S2'!H16*((1+Main!$B$4)^(Main!$B$3-2020))+(_xlfn.IFNA(VLOOKUP($A16,'EV Distribution'!$A$2:$B$1048576,2,FALSE),0)*'EV Characterization'!H$2)</f>
        <v>0.84813518607727345</v>
      </c>
      <c r="I16" s="2">
        <f>'[1]Pc, Summer, S2'!I16*((1+Main!$B$4)^(Main!$B$3-2020))+(_xlfn.IFNA(VLOOKUP($A16,'EV Distribution'!$A$2:$B$1048576,2,FALSE),0)*'EV Characterization'!I$2)</f>
        <v>0.3912531344404917</v>
      </c>
      <c r="J16" s="2">
        <f>'[1]Pc, Summer, S2'!J16*((1+Main!$B$4)^(Main!$B$3-2020))+(_xlfn.IFNA(VLOOKUP($A16,'EV Distribution'!$A$2:$B$1048576,2,FALSE),0)*'EV Characterization'!J$2)</f>
        <v>0.38337116587337577</v>
      </c>
      <c r="K16" s="2">
        <f>'[1]Pc, Summer, S2'!K16*((1+Main!$B$4)^(Main!$B$3-2020))+(_xlfn.IFNA(VLOOKUP($A16,'EV Distribution'!$A$2:$B$1048576,2,FALSE),0)*'EV Characterization'!K$2)</f>
        <v>0.42176188569462258</v>
      </c>
      <c r="L16" s="2">
        <f>'[1]Pc, Summer, S2'!L16*((1+Main!$B$4)^(Main!$B$3-2020))+(_xlfn.IFNA(VLOOKUP($A16,'EV Distribution'!$A$2:$B$1048576,2,FALSE),0)*'EV Characterization'!L$2)</f>
        <v>0.38017785047076569</v>
      </c>
      <c r="M16" s="2">
        <f>'[1]Pc, Summer, S2'!M16*((1+Main!$B$4)^(Main!$B$3-2020))+(_xlfn.IFNA(VLOOKUP($A16,'EV Distribution'!$A$2:$B$1048576,2,FALSE),0)*'EV Characterization'!M$2)</f>
        <v>0.36345509131570908</v>
      </c>
      <c r="N16" s="2">
        <f>'[1]Pc, Summer, S2'!N16*((1+Main!$B$4)^(Main!$B$3-2020))+(_xlfn.IFNA(VLOOKUP($A16,'EV Distribution'!$A$2:$B$1048576,2,FALSE),0)*'EV Characterization'!N$2)</f>
        <v>0.37727999360029896</v>
      </c>
      <c r="O16" s="2">
        <f>'[1]Pc, Summer, S2'!O16*((1+Main!$B$4)^(Main!$B$3-2020))+(_xlfn.IFNA(VLOOKUP($A16,'EV Distribution'!$A$2:$B$1048576,2,FALSE),0)*'EV Characterization'!O$2)</f>
        <v>0.40485685223483919</v>
      </c>
      <c r="P16" s="2">
        <f>'[1]Pc, Summer, S2'!P16*((1+Main!$B$4)^(Main!$B$3-2020))+(_xlfn.IFNA(VLOOKUP($A16,'EV Distribution'!$A$2:$B$1048576,2,FALSE),0)*'EV Characterization'!P$2)</f>
        <v>0.40519009842617348</v>
      </c>
      <c r="Q16" s="2">
        <f>'[1]Pc, Summer, S2'!Q16*((1+Main!$B$4)^(Main!$B$3-2020))+(_xlfn.IFNA(VLOOKUP($A16,'EV Distribution'!$A$2:$B$1048576,2,FALSE),0)*'EV Characterization'!Q$2)</f>
        <v>0.40915189363287374</v>
      </c>
      <c r="R16" s="2">
        <f>'[1]Pc, Summer, S2'!R16*((1+Main!$B$4)^(Main!$B$3-2020))+(_xlfn.IFNA(VLOOKUP($A16,'EV Distribution'!$A$2:$B$1048576,2,FALSE),0)*'EV Characterization'!R$2)</f>
        <v>0.42595716902403186</v>
      </c>
      <c r="S16" s="2">
        <f>'[1]Pc, Summer, S2'!S16*((1+Main!$B$4)^(Main!$B$3-2020))+(_xlfn.IFNA(VLOOKUP($A16,'EV Distribution'!$A$2:$B$1048576,2,FALSE),0)*'EV Characterization'!S$2)</f>
        <v>0.43683329519540393</v>
      </c>
      <c r="T16" s="2">
        <f>'[1]Pc, Summer, S2'!T16*((1+Main!$B$4)^(Main!$B$3-2020))+(_xlfn.IFNA(VLOOKUP($A16,'EV Distribution'!$A$2:$B$1048576,2,FALSE),0)*'EV Characterization'!T$2)</f>
        <v>0.40680195786921053</v>
      </c>
      <c r="U16" s="2">
        <f>'[1]Pc, Summer, S2'!U16*((1+Main!$B$4)^(Main!$B$3-2020))+(_xlfn.IFNA(VLOOKUP($A16,'EV Distribution'!$A$2:$B$1048576,2,FALSE),0)*'EV Characterization'!U$2)</f>
        <v>0.43705535662123607</v>
      </c>
      <c r="V16" s="2">
        <f>'[1]Pc, Summer, S2'!V16*((1+Main!$B$4)^(Main!$B$3-2020))+(_xlfn.IFNA(VLOOKUP($A16,'EV Distribution'!$A$2:$B$1048576,2,FALSE),0)*'EV Characterization'!V$2)</f>
        <v>0.44081329816769588</v>
      </c>
      <c r="W16" s="2">
        <f>'[1]Pc, Summer, S2'!W16*((1+Main!$B$4)^(Main!$B$3-2020))+(_xlfn.IFNA(VLOOKUP($A16,'EV Distribution'!$A$2:$B$1048576,2,FALSE),0)*'EV Characterization'!W$2)</f>
        <v>0.43124466432667474</v>
      </c>
      <c r="X16" s="2">
        <f>'[1]Pc, Summer, S2'!X16*((1+Main!$B$4)^(Main!$B$3-2020))+(_xlfn.IFNA(VLOOKUP($A16,'EV Distribution'!$A$2:$B$1048576,2,FALSE),0)*'EV Characterization'!X$2)</f>
        <v>0.93001267450013381</v>
      </c>
      <c r="Y16" s="2">
        <f>'[1]Pc, Summer, S2'!Y16*((1+Main!$B$4)^(Main!$B$3-2020))+(_xlfn.IFNA(VLOOKUP($A16,'EV Distribution'!$A$2:$B$1048576,2,FALSE),0)*'EV Characterization'!Y$2)</f>
        <v>0.97742891269221432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CF74F-6F84-4A68-AF0E-71BBB559008A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Summer, S3'!B2*((1+Main!$B$4)^(Main!$B$3-2020))+(_xlfn.IFNA(VLOOKUP($A2,'EV Distribution'!$A$2:$B$1048576,2,FALSE),0)*'EV Characterization'!B$2)</f>
        <v>1.0296116505974247</v>
      </c>
      <c r="C2" s="2">
        <f>'[1]Pc, Summer, S3'!C2*((1+Main!$B$4)^(Main!$B$3-2020))+(_xlfn.IFNA(VLOOKUP($A2,'EV Distribution'!$A$2:$B$1048576,2,FALSE),0)*'EV Characterization'!C$2)</f>
        <v>0.99097531434551389</v>
      </c>
      <c r="D2" s="2">
        <f>'[1]Pc, Summer, S3'!D2*((1+Main!$B$4)^(Main!$B$3-2020))+(_xlfn.IFNA(VLOOKUP($A2,'EV Distribution'!$A$2:$B$1048576,2,FALSE),0)*'EV Characterization'!D$2)</f>
        <v>0.87759903931949368</v>
      </c>
      <c r="E2" s="2">
        <f>'[1]Pc, Summer, S3'!E2*((1+Main!$B$4)^(Main!$B$3-2020))+(_xlfn.IFNA(VLOOKUP($A2,'EV Distribution'!$A$2:$B$1048576,2,FALSE),0)*'EV Characterization'!E$2)</f>
        <v>0.83618880639567561</v>
      </c>
      <c r="F2" s="2">
        <f>'[1]Pc, Summer, S3'!F2*((1+Main!$B$4)^(Main!$B$3-2020))+(_xlfn.IFNA(VLOOKUP($A2,'EV Distribution'!$A$2:$B$1048576,2,FALSE),0)*'EV Characterization'!F$2)</f>
        <v>0.79123069180430838</v>
      </c>
      <c r="G2" s="2">
        <f>'[1]Pc, Summer, S3'!G2*((1+Main!$B$4)^(Main!$B$3-2020))+(_xlfn.IFNA(VLOOKUP($A2,'EV Distribution'!$A$2:$B$1048576,2,FALSE),0)*'EV Characterization'!G$2)</f>
        <v>0.79488569495782191</v>
      </c>
      <c r="H2" s="2">
        <f>'[1]Pc, Summer, S3'!H2*((1+Main!$B$4)^(Main!$B$3-2020))+(_xlfn.IFNA(VLOOKUP($A2,'EV Distribution'!$A$2:$B$1048576,2,FALSE),0)*'EV Characterization'!H$2)</f>
        <v>0.83444261394161789</v>
      </c>
      <c r="I2" s="2">
        <f>'[1]Pc, Summer, S3'!I2*((1+Main!$B$4)^(Main!$B$3-2020))+(_xlfn.IFNA(VLOOKUP($A2,'EV Distribution'!$A$2:$B$1048576,2,FALSE),0)*'EV Characterization'!I$2)</f>
        <v>0.38900968079174725</v>
      </c>
      <c r="J2" s="2">
        <f>'[1]Pc, Summer, S3'!J2*((1+Main!$B$4)^(Main!$B$3-2020))+(_xlfn.IFNA(VLOOKUP($A2,'EV Distribution'!$A$2:$B$1048576,2,FALSE),0)*'EV Characterization'!J$2)</f>
        <v>0.39576523500209421</v>
      </c>
      <c r="K2" s="2">
        <f>'[1]Pc, Summer, S3'!K2*((1+Main!$B$4)^(Main!$B$3-2020))+(_xlfn.IFNA(VLOOKUP($A2,'EV Distribution'!$A$2:$B$1048576,2,FALSE),0)*'EV Characterization'!K$2)</f>
        <v>0.4532741877422376</v>
      </c>
      <c r="L2" s="2">
        <f>'[1]Pc, Summer, S3'!L2*((1+Main!$B$4)^(Main!$B$3-2020))+(_xlfn.IFNA(VLOOKUP($A2,'EV Distribution'!$A$2:$B$1048576,2,FALSE),0)*'EV Characterization'!L$2)</f>
        <v>0.41909579428949667</v>
      </c>
      <c r="M2" s="2">
        <f>'[1]Pc, Summer, S3'!M2*((1+Main!$B$4)^(Main!$B$3-2020))+(_xlfn.IFNA(VLOOKUP($A2,'EV Distribution'!$A$2:$B$1048576,2,FALSE),0)*'EV Characterization'!M$2)</f>
        <v>0.40495168273114318</v>
      </c>
      <c r="N2" s="2">
        <f>'[1]Pc, Summer, S3'!N2*((1+Main!$B$4)^(Main!$B$3-2020))+(_xlfn.IFNA(VLOOKUP($A2,'EV Distribution'!$A$2:$B$1048576,2,FALSE),0)*'EV Characterization'!N$2)</f>
        <v>0.41602948838525311</v>
      </c>
      <c r="O2" s="2">
        <f>'[1]Pc, Summer, S3'!O2*((1+Main!$B$4)^(Main!$B$3-2020))+(_xlfn.IFNA(VLOOKUP($A2,'EV Distribution'!$A$2:$B$1048576,2,FALSE),0)*'EV Characterization'!O$2)</f>
        <v>0.43280393767986264</v>
      </c>
      <c r="P2" s="2">
        <f>'[1]Pc, Summer, S3'!P2*((1+Main!$B$4)^(Main!$B$3-2020))+(_xlfn.IFNA(VLOOKUP($A2,'EV Distribution'!$A$2:$B$1048576,2,FALSE),0)*'EV Characterization'!P$2)</f>
        <v>0.42628525283967944</v>
      </c>
      <c r="Q2" s="2">
        <f>'[1]Pc, Summer, S3'!Q2*((1+Main!$B$4)^(Main!$B$3-2020))+(_xlfn.IFNA(VLOOKUP($A2,'EV Distribution'!$A$2:$B$1048576,2,FALSE),0)*'EV Characterization'!Q$2)</f>
        <v>0.4381417757874364</v>
      </c>
      <c r="R2" s="2">
        <f>'[1]Pc, Summer, S3'!R2*((1+Main!$B$4)^(Main!$B$3-2020))+(_xlfn.IFNA(VLOOKUP($A2,'EV Distribution'!$A$2:$B$1048576,2,FALSE),0)*'EV Characterization'!R$2)</f>
        <v>0.47794271076483658</v>
      </c>
      <c r="S2" s="2">
        <f>'[1]Pc, Summer, S3'!S2*((1+Main!$B$4)^(Main!$B$3-2020))+(_xlfn.IFNA(VLOOKUP($A2,'EV Distribution'!$A$2:$B$1048576,2,FALSE),0)*'EV Characterization'!S$2)</f>
        <v>0.46681125305461402</v>
      </c>
      <c r="T2" s="2">
        <f>'[1]Pc, Summer, S3'!T2*((1+Main!$B$4)^(Main!$B$3-2020))+(_xlfn.IFNA(VLOOKUP($A2,'EV Distribution'!$A$2:$B$1048576,2,FALSE),0)*'EV Characterization'!T$2)</f>
        <v>0.43445809821401149</v>
      </c>
      <c r="U2" s="2">
        <f>'[1]Pc, Summer, S3'!U2*((1+Main!$B$4)^(Main!$B$3-2020))+(_xlfn.IFNA(VLOOKUP($A2,'EV Distribution'!$A$2:$B$1048576,2,FALSE),0)*'EV Characterization'!U$2)</f>
        <v>0.46103182520359776</v>
      </c>
      <c r="V2" s="2">
        <f>'[1]Pc, Summer, S3'!V2*((1+Main!$B$4)^(Main!$B$3-2020))+(_xlfn.IFNA(VLOOKUP($A2,'EV Distribution'!$A$2:$B$1048576,2,FALSE),0)*'EV Characterization'!V$2)</f>
        <v>0.47778796218375807</v>
      </c>
      <c r="W2" s="2">
        <f>'[1]Pc, Summer, S3'!W2*((1+Main!$B$4)^(Main!$B$3-2020))+(_xlfn.IFNA(VLOOKUP($A2,'EV Distribution'!$A$2:$B$1048576,2,FALSE),0)*'EV Characterization'!W$2)</f>
        <v>0.45365148412732925</v>
      </c>
      <c r="X2" s="2">
        <f>'[1]Pc, Summer, S3'!X2*((1+Main!$B$4)^(Main!$B$3-2020))+(_xlfn.IFNA(VLOOKUP($A2,'EV Distribution'!$A$2:$B$1048576,2,FALSE),0)*'EV Characterization'!X$2)</f>
        <v>0.95222404223694634</v>
      </c>
      <c r="Y2" s="2">
        <f>'[1]Pc, Summer, S3'!Y2*((1+Main!$B$4)^(Main!$B$3-2020))+(_xlfn.IFNA(VLOOKUP($A2,'EV Distribution'!$A$2:$B$1048576,2,FALSE),0)*'EV Characterization'!Y$2)</f>
        <v>0.99586369749816295</v>
      </c>
    </row>
    <row r="3" spans="1:25" x14ac:dyDescent="0.3">
      <c r="A3">
        <v>3</v>
      </c>
      <c r="B3" s="2">
        <f>'[1]Pc, Summer, S3'!B3*((1+Main!$B$4)^(Main!$B$3-2020))+(_xlfn.IFNA(VLOOKUP($A3,'EV Distribution'!$A$2:$B$1048576,2,FALSE),0)*'EV Characterization'!B$2)</f>
        <v>1.1536429883523645</v>
      </c>
      <c r="C3" s="2">
        <f>'[1]Pc, Summer, S3'!C3*((1+Main!$B$4)^(Main!$B$3-2020))+(_xlfn.IFNA(VLOOKUP($A3,'EV Distribution'!$A$2:$B$1048576,2,FALSE),0)*'EV Characterization'!C$2)</f>
        <v>1.0959685793258753</v>
      </c>
      <c r="D3" s="2">
        <f>'[1]Pc, Summer, S3'!D3*((1+Main!$B$4)^(Main!$B$3-2020))+(_xlfn.IFNA(VLOOKUP($A3,'EV Distribution'!$A$2:$B$1048576,2,FALSE),0)*'EV Characterization'!D$2)</f>
        <v>0.96652892757592013</v>
      </c>
      <c r="E3" s="2">
        <f>'[1]Pc, Summer, S3'!E3*((1+Main!$B$4)^(Main!$B$3-2020))+(_xlfn.IFNA(VLOOKUP($A3,'EV Distribution'!$A$2:$B$1048576,2,FALSE),0)*'EV Characterization'!E$2)</f>
        <v>0.91061824346364162</v>
      </c>
      <c r="F3" s="2">
        <f>'[1]Pc, Summer, S3'!F3*((1+Main!$B$4)^(Main!$B$3-2020))+(_xlfn.IFNA(VLOOKUP($A3,'EV Distribution'!$A$2:$B$1048576,2,FALSE),0)*'EV Characterization'!F$2)</f>
        <v>0.86325363374566644</v>
      </c>
      <c r="G3" s="2">
        <f>'[1]Pc, Summer, S3'!G3*((1+Main!$B$4)^(Main!$B$3-2020))+(_xlfn.IFNA(VLOOKUP($A3,'EV Distribution'!$A$2:$B$1048576,2,FALSE),0)*'EV Characterization'!G$2)</f>
        <v>0.85848578731651948</v>
      </c>
      <c r="H3" s="2">
        <f>'[1]Pc, Summer, S3'!H3*((1+Main!$B$4)^(Main!$B$3-2020))+(_xlfn.IFNA(VLOOKUP($A3,'EV Distribution'!$A$2:$B$1048576,2,FALSE),0)*'EV Characterization'!H$2)</f>
        <v>0.93272122703889249</v>
      </c>
      <c r="I3" s="2">
        <f>'[1]Pc, Summer, S3'!I3*((1+Main!$B$4)^(Main!$B$3-2020))+(_xlfn.IFNA(VLOOKUP($A3,'EV Distribution'!$A$2:$B$1048576,2,FALSE),0)*'EV Characterization'!I$2)</f>
        <v>0.57981708541323984</v>
      </c>
      <c r="J3" s="2">
        <f>'[1]Pc, Summer, S3'!J3*((1+Main!$B$4)^(Main!$B$3-2020))+(_xlfn.IFNA(VLOOKUP($A3,'EV Distribution'!$A$2:$B$1048576,2,FALSE),0)*'EV Characterization'!J$2)</f>
        <v>0.6780465715357209</v>
      </c>
      <c r="K3" s="2">
        <f>'[1]Pc, Summer, S3'!K3*((1+Main!$B$4)^(Main!$B$3-2020))+(_xlfn.IFNA(VLOOKUP($A3,'EV Distribution'!$A$2:$B$1048576,2,FALSE),0)*'EV Characterization'!K$2)</f>
        <v>0.78169875486300644</v>
      </c>
      <c r="L3" s="2">
        <f>'[1]Pc, Summer, S3'!L3*((1+Main!$B$4)^(Main!$B$3-2020))+(_xlfn.IFNA(VLOOKUP($A3,'EV Distribution'!$A$2:$B$1048576,2,FALSE),0)*'EV Characterization'!L$2)</f>
        <v>0.74834304107456384</v>
      </c>
      <c r="M3" s="2">
        <f>'[1]Pc, Summer, S3'!M3*((1+Main!$B$4)^(Main!$B$3-2020))+(_xlfn.IFNA(VLOOKUP($A3,'EV Distribution'!$A$2:$B$1048576,2,FALSE),0)*'EV Characterization'!M$2)</f>
        <v>0.7256737505713069</v>
      </c>
      <c r="N3" s="2">
        <f>'[1]Pc, Summer, S3'!N3*((1+Main!$B$4)^(Main!$B$3-2020))+(_xlfn.IFNA(VLOOKUP($A3,'EV Distribution'!$A$2:$B$1048576,2,FALSE),0)*'EV Characterization'!N$2)</f>
        <v>0.71982133558021633</v>
      </c>
      <c r="O3" s="2">
        <f>'[1]Pc, Summer, S3'!O3*((1+Main!$B$4)^(Main!$B$3-2020))+(_xlfn.IFNA(VLOOKUP($A3,'EV Distribution'!$A$2:$B$1048576,2,FALSE),0)*'EV Characterization'!O$2)</f>
        <v>0.65266386690181122</v>
      </c>
      <c r="P3" s="2">
        <f>'[1]Pc, Summer, S3'!P3*((1+Main!$B$4)^(Main!$B$3-2020))+(_xlfn.IFNA(VLOOKUP($A3,'EV Distribution'!$A$2:$B$1048576,2,FALSE),0)*'EV Characterization'!P$2)</f>
        <v>0.59586659991790292</v>
      </c>
      <c r="Q3" s="2">
        <f>'[1]Pc, Summer, S3'!Q3*((1+Main!$B$4)^(Main!$B$3-2020))+(_xlfn.IFNA(VLOOKUP($A3,'EV Distribution'!$A$2:$B$1048576,2,FALSE),0)*'EV Characterization'!Q$2)</f>
        <v>0.57060157815751333</v>
      </c>
      <c r="R3" s="2">
        <f>'[1]Pc, Summer, S3'!R3*((1+Main!$B$4)^(Main!$B$3-2020))+(_xlfn.IFNA(VLOOKUP($A3,'EV Distribution'!$A$2:$B$1048576,2,FALSE),0)*'EV Characterization'!R$2)</f>
        <v>0.59146974942326969</v>
      </c>
      <c r="S3" s="2">
        <f>'[1]Pc, Summer, S3'!S3*((1+Main!$B$4)^(Main!$B$3-2020))+(_xlfn.IFNA(VLOOKUP($A3,'EV Distribution'!$A$2:$B$1048576,2,FALSE),0)*'EV Characterization'!S$2)</f>
        <v>0.60825859031789353</v>
      </c>
      <c r="T3" s="2">
        <f>'[1]Pc, Summer, S3'!T3*((1+Main!$B$4)^(Main!$B$3-2020))+(_xlfn.IFNA(VLOOKUP($A3,'EV Distribution'!$A$2:$B$1048576,2,FALSE),0)*'EV Characterization'!T$2)</f>
        <v>0.61782578667512011</v>
      </c>
      <c r="U3" s="2">
        <f>'[1]Pc, Summer, S3'!U3*((1+Main!$B$4)^(Main!$B$3-2020))+(_xlfn.IFNA(VLOOKUP($A3,'EV Distribution'!$A$2:$B$1048576,2,FALSE),0)*'EV Characterization'!U$2)</f>
        <v>0.71390276063016789</v>
      </c>
      <c r="V3" s="2">
        <f>'[1]Pc, Summer, S3'!V3*((1+Main!$B$4)^(Main!$B$3-2020))+(_xlfn.IFNA(VLOOKUP($A3,'EV Distribution'!$A$2:$B$1048576,2,FALSE),0)*'EV Characterization'!V$2)</f>
        <v>0.75008350405738433</v>
      </c>
      <c r="W3" s="2">
        <f>'[1]Pc, Summer, S3'!W3*((1+Main!$B$4)^(Main!$B$3-2020))+(_xlfn.IFNA(VLOOKUP($A3,'EV Distribution'!$A$2:$B$1048576,2,FALSE),0)*'EV Characterization'!W$2)</f>
        <v>0.76941388805236599</v>
      </c>
      <c r="X3" s="2">
        <f>'[1]Pc, Summer, S3'!X3*((1+Main!$B$4)^(Main!$B$3-2020))+(_xlfn.IFNA(VLOOKUP($A3,'EV Distribution'!$A$2:$B$1048576,2,FALSE),0)*'EV Characterization'!X$2)</f>
        <v>1.2204279308220487</v>
      </c>
      <c r="Y3" s="2">
        <f>'[1]Pc, Summer, S3'!Y3*((1+Main!$B$4)^(Main!$B$3-2020))+(_xlfn.IFNA(VLOOKUP($A3,'EV Distribution'!$A$2:$B$1048576,2,FALSE),0)*'EV Characterization'!Y$2)</f>
        <v>1.1729331849283673</v>
      </c>
    </row>
    <row r="4" spans="1:25" x14ac:dyDescent="0.3">
      <c r="A4">
        <v>4</v>
      </c>
      <c r="B4" s="2">
        <f>'[1]Pc, Summer, S3'!B4*((1+Main!$B$4)^(Main!$B$3-2020))+(_xlfn.IFNA(VLOOKUP($A4,'EV Distribution'!$A$2:$B$1048576,2,FALSE),0)*'EV Characterization'!B$2)</f>
        <v>2.5824538872941138</v>
      </c>
      <c r="C4" s="2">
        <f>'[1]Pc, Summer, S3'!C4*((1+Main!$B$4)^(Main!$B$3-2020))+(_xlfn.IFNA(VLOOKUP($A4,'EV Distribution'!$A$2:$B$1048576,2,FALSE),0)*'EV Characterization'!C$2)</f>
        <v>2.4267113164559078</v>
      </c>
      <c r="D4" s="2">
        <f>'[1]Pc, Summer, S3'!D4*((1+Main!$B$4)^(Main!$B$3-2020))+(_xlfn.IFNA(VLOOKUP($A4,'EV Distribution'!$A$2:$B$1048576,2,FALSE),0)*'EV Characterization'!D$2)</f>
        <v>2.2796686799617749</v>
      </c>
      <c r="E4" s="2">
        <f>'[1]Pc, Summer, S3'!E4*((1+Main!$B$4)^(Main!$B$3-2020))+(_xlfn.IFNA(VLOOKUP($A4,'EV Distribution'!$A$2:$B$1048576,2,FALSE),0)*'EV Characterization'!E$2)</f>
        <v>2.143646908165723</v>
      </c>
      <c r="F4" s="2">
        <f>'[1]Pc, Summer, S3'!F4*((1+Main!$B$4)^(Main!$B$3-2020))+(_xlfn.IFNA(VLOOKUP($A4,'EV Distribution'!$A$2:$B$1048576,2,FALSE),0)*'EV Characterization'!F$2)</f>
        <v>2.0012982667811876</v>
      </c>
      <c r="G4" s="2">
        <f>'[1]Pc, Summer, S3'!G4*((1+Main!$B$4)^(Main!$B$3-2020))+(_xlfn.IFNA(VLOOKUP($A4,'EV Distribution'!$A$2:$B$1048576,2,FALSE),0)*'EV Characterization'!G$2)</f>
        <v>1.9789533888191657</v>
      </c>
      <c r="H4" s="2">
        <f>'[1]Pc, Summer, S3'!H4*((1+Main!$B$4)^(Main!$B$3-2020))+(_xlfn.IFNA(VLOOKUP($A4,'EV Distribution'!$A$2:$B$1048576,2,FALSE),0)*'EV Characterization'!H$2)</f>
        <v>2.0694247974122444</v>
      </c>
      <c r="I4" s="2">
        <f>'[1]Pc, Summer, S3'!I4*((1+Main!$B$4)^(Main!$B$3-2020))+(_xlfn.IFNA(VLOOKUP($A4,'EV Distribution'!$A$2:$B$1048576,2,FALSE),0)*'EV Characterization'!I$2)</f>
        <v>1.8748868030766033</v>
      </c>
      <c r="J4" s="2">
        <f>'[1]Pc, Summer, S3'!J4*((1+Main!$B$4)^(Main!$B$3-2020))+(_xlfn.IFNA(VLOOKUP($A4,'EV Distribution'!$A$2:$B$1048576,2,FALSE),0)*'EV Characterization'!J$2)</f>
        <v>2.0793428723361012</v>
      </c>
      <c r="K4" s="2">
        <f>'[1]Pc, Summer, S3'!K4*((1+Main!$B$4)^(Main!$B$3-2020))+(_xlfn.IFNA(VLOOKUP($A4,'EV Distribution'!$A$2:$B$1048576,2,FALSE),0)*'EV Characterization'!K$2)</f>
        <v>2.2917511741284771</v>
      </c>
      <c r="L4" s="2">
        <f>'[1]Pc, Summer, S3'!L4*((1+Main!$B$4)^(Main!$B$3-2020))+(_xlfn.IFNA(VLOOKUP($A4,'EV Distribution'!$A$2:$B$1048576,2,FALSE),0)*'EV Characterization'!L$2)</f>
        <v>2.401716674575308</v>
      </c>
      <c r="M4" s="2">
        <f>'[1]Pc, Summer, S3'!M4*((1+Main!$B$4)^(Main!$B$3-2020))+(_xlfn.IFNA(VLOOKUP($A4,'EV Distribution'!$A$2:$B$1048576,2,FALSE),0)*'EV Characterization'!M$2)</f>
        <v>2.4569536640696072</v>
      </c>
      <c r="N4" s="2">
        <f>'[1]Pc, Summer, S3'!N4*((1+Main!$B$4)^(Main!$B$3-2020))+(_xlfn.IFNA(VLOOKUP($A4,'EV Distribution'!$A$2:$B$1048576,2,FALSE),0)*'EV Characterization'!N$2)</f>
        <v>2.4007933117959936</v>
      </c>
      <c r="O4" s="2">
        <f>'[1]Pc, Summer, S3'!O4*((1+Main!$B$4)^(Main!$B$3-2020))+(_xlfn.IFNA(VLOOKUP($A4,'EV Distribution'!$A$2:$B$1048576,2,FALSE),0)*'EV Characterization'!O$2)</f>
        <v>2.2110242597969307</v>
      </c>
      <c r="P4" s="2">
        <f>'[1]Pc, Summer, S3'!P4*((1+Main!$B$4)^(Main!$B$3-2020))+(_xlfn.IFNA(VLOOKUP($A4,'EV Distribution'!$A$2:$B$1048576,2,FALSE),0)*'EV Characterization'!P$2)</f>
        <v>2.0466418155224693</v>
      </c>
      <c r="Q4" s="2">
        <f>'[1]Pc, Summer, S3'!Q4*((1+Main!$B$4)^(Main!$B$3-2020))+(_xlfn.IFNA(VLOOKUP($A4,'EV Distribution'!$A$2:$B$1048576,2,FALSE),0)*'EV Characterization'!Q$2)</f>
        <v>1.9531529871352196</v>
      </c>
      <c r="R4" s="2">
        <f>'[1]Pc, Summer, S3'!R4*((1+Main!$B$4)^(Main!$B$3-2020))+(_xlfn.IFNA(VLOOKUP($A4,'EV Distribution'!$A$2:$B$1048576,2,FALSE),0)*'EV Characterization'!R$2)</f>
        <v>1.9574692101827584</v>
      </c>
      <c r="S4" s="2">
        <f>'[1]Pc, Summer, S3'!S4*((1+Main!$B$4)^(Main!$B$3-2020))+(_xlfn.IFNA(VLOOKUP($A4,'EV Distribution'!$A$2:$B$1048576,2,FALSE),0)*'EV Characterization'!S$2)</f>
        <v>1.9955499129158194</v>
      </c>
      <c r="T4" s="2">
        <f>'[1]Pc, Summer, S3'!T4*((1+Main!$B$4)^(Main!$B$3-2020))+(_xlfn.IFNA(VLOOKUP($A4,'EV Distribution'!$A$2:$B$1048576,2,FALSE),0)*'EV Characterization'!T$2)</f>
        <v>2.0424844341129988</v>
      </c>
      <c r="U4" s="2">
        <f>'[1]Pc, Summer, S3'!U4*((1+Main!$B$4)^(Main!$B$3-2020))+(_xlfn.IFNA(VLOOKUP($A4,'EV Distribution'!$A$2:$B$1048576,2,FALSE),0)*'EV Characterization'!U$2)</f>
        <v>2.1305711296379473</v>
      </c>
      <c r="V4" s="2">
        <f>'[1]Pc, Summer, S3'!V4*((1+Main!$B$4)^(Main!$B$3-2020))+(_xlfn.IFNA(VLOOKUP($A4,'EV Distribution'!$A$2:$B$1048576,2,FALSE),0)*'EV Characterization'!V$2)</f>
        <v>2.2693190935683183</v>
      </c>
      <c r="W4" s="2">
        <f>'[1]Pc, Summer, S3'!W4*((1+Main!$B$4)^(Main!$B$3-2020))+(_xlfn.IFNA(VLOOKUP($A4,'EV Distribution'!$A$2:$B$1048576,2,FALSE),0)*'EV Characterization'!W$2)</f>
        <v>2.3828250665442487</v>
      </c>
      <c r="X4" s="2">
        <f>'[1]Pc, Summer, S3'!X4*((1+Main!$B$4)^(Main!$B$3-2020))+(_xlfn.IFNA(VLOOKUP($A4,'EV Distribution'!$A$2:$B$1048576,2,FALSE),0)*'EV Characterization'!X$2)</f>
        <v>2.7450862952317241</v>
      </c>
      <c r="Y4" s="2">
        <f>'[1]Pc, Summer, S3'!Y4*((1+Main!$B$4)^(Main!$B$3-2020))+(_xlfn.IFNA(VLOOKUP($A4,'EV Distribution'!$A$2:$B$1048576,2,FALSE),0)*'EV Characterization'!Y$2)</f>
        <v>2.5207400276184408</v>
      </c>
    </row>
    <row r="5" spans="1:25" x14ac:dyDescent="0.3">
      <c r="A5">
        <v>5</v>
      </c>
      <c r="B5" s="2">
        <f>'[1]Pc, Summer, S3'!B5*((1+Main!$B$4)^(Main!$B$3-2020))+(_xlfn.IFNA(VLOOKUP($A5,'EV Distribution'!$A$2:$B$1048576,2,FALSE),0)*'EV Characterization'!B$2)</f>
        <v>2.2633945863426694</v>
      </c>
      <c r="C5" s="2">
        <f>'[1]Pc, Summer, S3'!C5*((1+Main!$B$4)^(Main!$B$3-2020))+(_xlfn.IFNA(VLOOKUP($A5,'EV Distribution'!$A$2:$B$1048576,2,FALSE),0)*'EV Characterization'!C$2)</f>
        <v>1.8531241650867694</v>
      </c>
      <c r="D5" s="2">
        <f>'[1]Pc, Summer, S3'!D5*((1+Main!$B$4)^(Main!$B$3-2020))+(_xlfn.IFNA(VLOOKUP($A5,'EV Distribution'!$A$2:$B$1048576,2,FALSE),0)*'EV Characterization'!D$2)</f>
        <v>1.4255246286458265</v>
      </c>
      <c r="E5" s="2">
        <f>'[1]Pc, Summer, S3'!E5*((1+Main!$B$4)^(Main!$B$3-2020))+(_xlfn.IFNA(VLOOKUP($A5,'EV Distribution'!$A$2:$B$1048576,2,FALSE),0)*'EV Characterization'!E$2)</f>
        <v>2.5119246734890068</v>
      </c>
      <c r="F5" s="2">
        <f>'[1]Pc, Summer, S3'!F5*((1+Main!$B$4)^(Main!$B$3-2020))+(_xlfn.IFNA(VLOOKUP($A5,'EV Distribution'!$A$2:$B$1048576,2,FALSE),0)*'EV Characterization'!F$2)</f>
        <v>1.8194030942087618</v>
      </c>
      <c r="G5" s="2">
        <f>'[1]Pc, Summer, S3'!G5*((1+Main!$B$4)^(Main!$B$3-2020))+(_xlfn.IFNA(VLOOKUP($A5,'EV Distribution'!$A$2:$B$1048576,2,FALSE),0)*'EV Characterization'!G$2)</f>
        <v>0.88324227894852148</v>
      </c>
      <c r="H5" s="2">
        <f>'[1]Pc, Summer, S3'!H5*((1+Main!$B$4)^(Main!$B$3-2020))+(_xlfn.IFNA(VLOOKUP($A5,'EV Distribution'!$A$2:$B$1048576,2,FALSE),0)*'EV Characterization'!H$2)</f>
        <v>1.6466925707467315</v>
      </c>
      <c r="I5" s="2">
        <f>'[1]Pc, Summer, S3'!I5*((1+Main!$B$4)^(Main!$B$3-2020))+(_xlfn.IFNA(VLOOKUP($A5,'EV Distribution'!$A$2:$B$1048576,2,FALSE),0)*'EV Characterization'!I$2)</f>
        <v>2.5364514095827091</v>
      </c>
      <c r="J5" s="2">
        <f>'[1]Pc, Summer, S3'!J5*((1+Main!$B$4)^(Main!$B$3-2020))+(_xlfn.IFNA(VLOOKUP($A5,'EV Distribution'!$A$2:$B$1048576,2,FALSE),0)*'EV Characterization'!J$2)</f>
        <v>3.3222006979213012</v>
      </c>
      <c r="K5" s="2">
        <f>'[1]Pc, Summer, S3'!K5*((1+Main!$B$4)^(Main!$B$3-2020))+(_xlfn.IFNA(VLOOKUP($A5,'EV Distribution'!$A$2:$B$1048576,2,FALSE),0)*'EV Characterization'!K$2)</f>
        <v>3.9752205539683536</v>
      </c>
      <c r="L5" s="2">
        <f>'[1]Pc, Summer, S3'!L5*((1+Main!$B$4)^(Main!$B$3-2020))+(_xlfn.IFNA(VLOOKUP($A5,'EV Distribution'!$A$2:$B$1048576,2,FALSE),0)*'EV Characterization'!L$2)</f>
        <v>4.3802001107140729</v>
      </c>
      <c r="M5" s="2">
        <f>'[1]Pc, Summer, S3'!M5*((1+Main!$B$4)^(Main!$B$3-2020))+(_xlfn.IFNA(VLOOKUP($A5,'EV Distribution'!$A$2:$B$1048576,2,FALSE),0)*'EV Characterization'!M$2)</f>
        <v>4.4498900849498391</v>
      </c>
      <c r="N5" s="2">
        <f>'[1]Pc, Summer, S3'!N5*((1+Main!$B$4)^(Main!$B$3-2020))+(_xlfn.IFNA(VLOOKUP($A5,'EV Distribution'!$A$2:$B$1048576,2,FALSE),0)*'EV Characterization'!N$2)</f>
        <v>3.8145148762400662</v>
      </c>
      <c r="O5" s="2">
        <f>'[1]Pc, Summer, S3'!O5*((1+Main!$B$4)^(Main!$B$3-2020))+(_xlfn.IFNA(VLOOKUP($A5,'EV Distribution'!$A$2:$B$1048576,2,FALSE),0)*'EV Characterization'!O$2)</f>
        <v>2.930750769939217</v>
      </c>
      <c r="P5" s="2">
        <f>'[1]Pc, Summer, S3'!P5*((1+Main!$B$4)^(Main!$B$3-2020))+(_xlfn.IFNA(VLOOKUP($A5,'EV Distribution'!$A$2:$B$1048576,2,FALSE),0)*'EV Characterization'!P$2)</f>
        <v>2.3146507648092443</v>
      </c>
      <c r="Q5" s="2">
        <f>'[1]Pc, Summer, S3'!Q5*((1+Main!$B$4)^(Main!$B$3-2020))+(_xlfn.IFNA(VLOOKUP($A5,'EV Distribution'!$A$2:$B$1048576,2,FALSE),0)*'EV Characterization'!Q$2)</f>
        <v>2.1989318238660336</v>
      </c>
      <c r="R5" s="2">
        <f>'[1]Pc, Summer, S3'!R5*((1+Main!$B$4)^(Main!$B$3-2020))+(_xlfn.IFNA(VLOOKUP($A5,'EV Distribution'!$A$2:$B$1048576,2,FALSE),0)*'EV Characterization'!R$2)</f>
        <v>2.0515423665715704</v>
      </c>
      <c r="S5" s="2">
        <f>'[1]Pc, Summer, S3'!S5*((1+Main!$B$4)^(Main!$B$3-2020))+(_xlfn.IFNA(VLOOKUP($A5,'EV Distribution'!$A$2:$B$1048576,2,FALSE),0)*'EV Characterization'!S$2)</f>
        <v>2.2456852418472106</v>
      </c>
      <c r="T5" s="2">
        <f>'[1]Pc, Summer, S3'!T5*((1+Main!$B$4)^(Main!$B$3-2020))+(_xlfn.IFNA(VLOOKUP($A5,'EV Distribution'!$A$2:$B$1048576,2,FALSE),0)*'EV Characterization'!T$2)</f>
        <v>2.9877350051789504</v>
      </c>
      <c r="U5" s="2">
        <f>'[1]Pc, Summer, S3'!U5*((1+Main!$B$4)^(Main!$B$3-2020))+(_xlfn.IFNA(VLOOKUP($A5,'EV Distribution'!$A$2:$B$1048576,2,FALSE),0)*'EV Characterization'!U$2)</f>
        <v>3.4756698241979147</v>
      </c>
      <c r="V5" s="2">
        <f>'[1]Pc, Summer, S3'!V5*((1+Main!$B$4)^(Main!$B$3-2020))+(_xlfn.IFNA(VLOOKUP($A5,'EV Distribution'!$A$2:$B$1048576,2,FALSE),0)*'EV Characterization'!V$2)</f>
        <v>3.7715745440370863</v>
      </c>
      <c r="W5" s="2">
        <f>'[1]Pc, Summer, S3'!W5*((1+Main!$B$4)^(Main!$B$3-2020))+(_xlfn.IFNA(VLOOKUP($A5,'EV Distribution'!$A$2:$B$1048576,2,FALSE),0)*'EV Characterization'!W$2)</f>
        <v>4.8584939948058814</v>
      </c>
      <c r="X5" s="2">
        <f>'[1]Pc, Summer, S3'!X5*((1+Main!$B$4)^(Main!$B$3-2020))+(_xlfn.IFNA(VLOOKUP($A5,'EV Distribution'!$A$2:$B$1048576,2,FALSE),0)*'EV Characterization'!X$2)</f>
        <v>4.1172024940357845</v>
      </c>
      <c r="Y5" s="2">
        <f>'[1]Pc, Summer, S3'!Y5*((1+Main!$B$4)^(Main!$B$3-2020))+(_xlfn.IFNA(VLOOKUP($A5,'EV Distribution'!$A$2:$B$1048576,2,FALSE),0)*'EV Characterization'!Y$2)</f>
        <v>2.8699356930915707</v>
      </c>
    </row>
    <row r="6" spans="1:25" x14ac:dyDescent="0.3">
      <c r="A6">
        <v>6</v>
      </c>
      <c r="B6" s="2">
        <f>'[1]Pc, Summer, S3'!B6*((1+Main!$B$4)^(Main!$B$3-2020))+(_xlfn.IFNA(VLOOKUP($A6,'EV Distribution'!$A$2:$B$1048576,2,FALSE),0)*'EV Characterization'!B$2)</f>
        <v>1.509117298451033</v>
      </c>
      <c r="C6" s="2">
        <f>'[1]Pc, Summer, S3'!C6*((1+Main!$B$4)^(Main!$B$3-2020))+(_xlfn.IFNA(VLOOKUP($A6,'EV Distribution'!$A$2:$B$1048576,2,FALSE),0)*'EV Characterization'!C$2)</f>
        <v>1.4027264994977433</v>
      </c>
      <c r="D6" s="2">
        <f>'[1]Pc, Summer, S3'!D6*((1+Main!$B$4)^(Main!$B$3-2020))+(_xlfn.IFNA(VLOOKUP($A6,'EV Distribution'!$A$2:$B$1048576,2,FALSE),0)*'EV Characterization'!D$2)</f>
        <v>1.2625158288283573</v>
      </c>
      <c r="E6" s="2">
        <f>'[1]Pc, Summer, S3'!E6*((1+Main!$B$4)^(Main!$B$3-2020))+(_xlfn.IFNA(VLOOKUP($A6,'EV Distribution'!$A$2:$B$1048576,2,FALSE),0)*'EV Characterization'!E$2)</f>
        <v>1.2004832713886455</v>
      </c>
      <c r="F6" s="2">
        <f>'[1]Pc, Summer, S3'!F6*((1+Main!$B$4)^(Main!$B$3-2020))+(_xlfn.IFNA(VLOOKUP($A6,'EV Distribution'!$A$2:$B$1048576,2,FALSE),0)*'EV Characterization'!F$2)</f>
        <v>1.1444878192527219</v>
      </c>
      <c r="G6" s="2">
        <f>'[1]Pc, Summer, S3'!G6*((1+Main!$B$4)^(Main!$B$3-2020))+(_xlfn.IFNA(VLOOKUP($A6,'EV Distribution'!$A$2:$B$1048576,2,FALSE),0)*'EV Characterization'!G$2)</f>
        <v>1.1183129539578194</v>
      </c>
      <c r="H6" s="2">
        <f>'[1]Pc, Summer, S3'!H6*((1+Main!$B$4)^(Main!$B$3-2020))+(_xlfn.IFNA(VLOOKUP($A6,'EV Distribution'!$A$2:$B$1048576,2,FALSE),0)*'EV Characterization'!H$2)</f>
        <v>1.2000315218641284</v>
      </c>
      <c r="I6" s="2">
        <f>'[1]Pc, Summer, S3'!I6*((1+Main!$B$4)^(Main!$B$3-2020))+(_xlfn.IFNA(VLOOKUP($A6,'EV Distribution'!$A$2:$B$1048576,2,FALSE),0)*'EV Characterization'!I$2)</f>
        <v>0.86647209113194656</v>
      </c>
      <c r="J6" s="2">
        <f>'[1]Pc, Summer, S3'!J6*((1+Main!$B$4)^(Main!$B$3-2020))+(_xlfn.IFNA(VLOOKUP($A6,'EV Distribution'!$A$2:$B$1048576,2,FALSE),0)*'EV Characterization'!J$2)</f>
        <v>0.98333129040252543</v>
      </c>
      <c r="K6" s="2">
        <f>'[1]Pc, Summer, S3'!K6*((1+Main!$B$4)^(Main!$B$3-2020))+(_xlfn.IFNA(VLOOKUP($A6,'EV Distribution'!$A$2:$B$1048576,2,FALSE),0)*'EV Characterization'!K$2)</f>
        <v>1.1863112620300353</v>
      </c>
      <c r="L6" s="2">
        <f>'[1]Pc, Summer, S3'!L6*((1+Main!$B$4)^(Main!$B$3-2020))+(_xlfn.IFNA(VLOOKUP($A6,'EV Distribution'!$A$2:$B$1048576,2,FALSE),0)*'EV Characterization'!L$2)</f>
        <v>1.2814007376192125</v>
      </c>
      <c r="M6" s="2">
        <f>'[1]Pc, Summer, S3'!M6*((1+Main!$B$4)^(Main!$B$3-2020))+(_xlfn.IFNA(VLOOKUP($A6,'EV Distribution'!$A$2:$B$1048576,2,FALSE),0)*'EV Characterization'!M$2)</f>
        <v>1.362797509726013</v>
      </c>
      <c r="N6" s="2">
        <f>'[1]Pc, Summer, S3'!N6*((1+Main!$B$4)^(Main!$B$3-2020))+(_xlfn.IFNA(VLOOKUP($A6,'EV Distribution'!$A$2:$B$1048576,2,FALSE),0)*'EV Characterization'!N$2)</f>
        <v>1.3341268810686107</v>
      </c>
      <c r="O6" s="2">
        <f>'[1]Pc, Summer, S3'!O6*((1+Main!$B$4)^(Main!$B$3-2020))+(_xlfn.IFNA(VLOOKUP($A6,'EV Distribution'!$A$2:$B$1048576,2,FALSE),0)*'EV Characterization'!O$2)</f>
        <v>1.1857710534444119</v>
      </c>
      <c r="P6" s="2">
        <f>'[1]Pc, Summer, S3'!P6*((1+Main!$B$4)^(Main!$B$3-2020))+(_xlfn.IFNA(VLOOKUP($A6,'EV Distribution'!$A$2:$B$1048576,2,FALSE),0)*'EV Characterization'!P$2)</f>
        <v>1.0677678984210599</v>
      </c>
      <c r="Q6" s="2">
        <f>'[1]Pc, Summer, S3'!Q6*((1+Main!$B$4)^(Main!$B$3-2020))+(_xlfn.IFNA(VLOOKUP($A6,'EV Distribution'!$A$2:$B$1048576,2,FALSE),0)*'EV Characterization'!Q$2)</f>
        <v>1.0470193885440844</v>
      </c>
      <c r="R6" s="2">
        <f>'[1]Pc, Summer, S3'!R6*((1+Main!$B$4)^(Main!$B$3-2020))+(_xlfn.IFNA(VLOOKUP($A6,'EV Distribution'!$A$2:$B$1048576,2,FALSE),0)*'EV Characterization'!R$2)</f>
        <v>1.0264385888518528</v>
      </c>
      <c r="S6" s="2">
        <f>'[1]Pc, Summer, S3'!S6*((1+Main!$B$4)^(Main!$B$3-2020))+(_xlfn.IFNA(VLOOKUP($A6,'EV Distribution'!$A$2:$B$1048576,2,FALSE),0)*'EV Characterization'!S$2)</f>
        <v>1.0178565922852112</v>
      </c>
      <c r="T6" s="2">
        <f>'[1]Pc, Summer, S3'!T6*((1+Main!$B$4)^(Main!$B$3-2020))+(_xlfn.IFNA(VLOOKUP($A6,'EV Distribution'!$A$2:$B$1048576,2,FALSE),0)*'EV Characterization'!T$2)</f>
        <v>1.0306754723436731</v>
      </c>
      <c r="U6" s="2">
        <f>'[1]Pc, Summer, S3'!U6*((1+Main!$B$4)^(Main!$B$3-2020))+(_xlfn.IFNA(VLOOKUP($A6,'EV Distribution'!$A$2:$B$1048576,2,FALSE),0)*'EV Characterization'!U$2)</f>
        <v>1.0836395981358347</v>
      </c>
      <c r="V6" s="2">
        <f>'[1]Pc, Summer, S3'!V6*((1+Main!$B$4)^(Main!$B$3-2020))+(_xlfn.IFNA(VLOOKUP($A6,'EV Distribution'!$A$2:$B$1048576,2,FALSE),0)*'EV Characterization'!V$2)</f>
        <v>1.1818047371707869</v>
      </c>
      <c r="W6" s="2">
        <f>'[1]Pc, Summer, S3'!W6*((1+Main!$B$4)^(Main!$B$3-2020))+(_xlfn.IFNA(VLOOKUP($A6,'EV Distribution'!$A$2:$B$1048576,2,FALSE),0)*'EV Characterization'!W$2)</f>
        <v>1.2980467596753951</v>
      </c>
      <c r="X6" s="2">
        <f>'[1]Pc, Summer, S3'!X6*((1+Main!$B$4)^(Main!$B$3-2020))+(_xlfn.IFNA(VLOOKUP($A6,'EV Distribution'!$A$2:$B$1048576,2,FALSE),0)*'EV Characterization'!X$2)</f>
        <v>1.7543920466271228</v>
      </c>
      <c r="Y6" s="2">
        <f>'[1]Pc, Summer, S3'!Y6*((1+Main!$B$4)^(Main!$B$3-2020))+(_xlfn.IFNA(VLOOKUP($A6,'EV Distribution'!$A$2:$B$1048576,2,FALSE),0)*'EV Characterization'!Y$2)</f>
        <v>1.6315518890363356</v>
      </c>
    </row>
    <row r="7" spans="1:25" x14ac:dyDescent="0.3">
      <c r="A7">
        <v>7</v>
      </c>
      <c r="B7" s="2">
        <f>'[1]Pc, Summer, S3'!B7*((1+Main!$B$4)^(Main!$B$3-2020))+(_xlfn.IFNA(VLOOKUP($A7,'EV Distribution'!$A$2:$B$1048576,2,FALSE),0)*'EV Characterization'!B$2)</f>
        <v>1.0002340049488661</v>
      </c>
      <c r="C7" s="2">
        <f>'[1]Pc, Summer, S3'!C7*((1+Main!$B$4)^(Main!$B$3-2020))+(_xlfn.IFNA(VLOOKUP($A7,'EV Distribution'!$A$2:$B$1048576,2,FALSE),0)*'EV Characterization'!C$2)</f>
        <v>0.97310168926310725</v>
      </c>
      <c r="D7" s="2">
        <f>'[1]Pc, Summer, S3'!D7*((1+Main!$B$4)^(Main!$B$3-2020))+(_xlfn.IFNA(VLOOKUP($A7,'EV Distribution'!$A$2:$B$1048576,2,FALSE),0)*'EV Characterization'!D$2)</f>
        <v>0.86057153466638159</v>
      </c>
      <c r="E7" s="2">
        <f>'[1]Pc, Summer, S3'!E7*((1+Main!$B$4)^(Main!$B$3-2020))+(_xlfn.IFNA(VLOOKUP($A7,'EV Distribution'!$A$2:$B$1048576,2,FALSE),0)*'EV Characterization'!E$2)</f>
        <v>0.81653463978045426</v>
      </c>
      <c r="F7" s="2">
        <f>'[1]Pc, Summer, S3'!F7*((1+Main!$B$4)^(Main!$B$3-2020))+(_xlfn.IFNA(VLOOKUP($A7,'EV Distribution'!$A$2:$B$1048576,2,FALSE),0)*'EV Characterization'!F$2)</f>
        <v>0.77509265717588605</v>
      </c>
      <c r="G7" s="2">
        <f>'[1]Pc, Summer, S3'!G7*((1+Main!$B$4)^(Main!$B$3-2020))+(_xlfn.IFNA(VLOOKUP($A7,'EV Distribution'!$A$2:$B$1048576,2,FALSE),0)*'EV Characterization'!G$2)</f>
        <v>0.76395045700398645</v>
      </c>
      <c r="H7" s="2">
        <f>'[1]Pc, Summer, S3'!H7*((1+Main!$B$4)^(Main!$B$3-2020))+(_xlfn.IFNA(VLOOKUP($A7,'EV Distribution'!$A$2:$B$1048576,2,FALSE),0)*'EV Characterization'!H$2)</f>
        <v>0.79611140339944264</v>
      </c>
      <c r="I7" s="2">
        <f>'[1]Pc, Summer, S3'!I7*((1+Main!$B$4)^(Main!$B$3-2020))+(_xlfn.IFNA(VLOOKUP($A7,'EV Distribution'!$A$2:$B$1048576,2,FALSE),0)*'EV Characterization'!I$2)</f>
        <v>0.35993709733774581</v>
      </c>
      <c r="J7" s="2">
        <f>'[1]Pc, Summer, S3'!J7*((1+Main!$B$4)^(Main!$B$3-2020))+(_xlfn.IFNA(VLOOKUP($A7,'EV Distribution'!$A$2:$B$1048576,2,FALSE),0)*'EV Characterization'!J$2)</f>
        <v>0.37508077833836073</v>
      </c>
      <c r="K7" s="2">
        <f>'[1]Pc, Summer, S3'!K7*((1+Main!$B$4)^(Main!$B$3-2020))+(_xlfn.IFNA(VLOOKUP($A7,'EV Distribution'!$A$2:$B$1048576,2,FALSE),0)*'EV Characterization'!K$2)</f>
        <v>0.43873683885481773</v>
      </c>
      <c r="L7" s="2">
        <f>'[1]Pc, Summer, S3'!L7*((1+Main!$B$4)^(Main!$B$3-2020))+(_xlfn.IFNA(VLOOKUP($A7,'EV Distribution'!$A$2:$B$1048576,2,FALSE),0)*'EV Characterization'!L$2)</f>
        <v>0.42142129772767417</v>
      </c>
      <c r="M7" s="2">
        <f>'[1]Pc, Summer, S3'!M7*((1+Main!$B$4)^(Main!$B$3-2020))+(_xlfn.IFNA(VLOOKUP($A7,'EV Distribution'!$A$2:$B$1048576,2,FALSE),0)*'EV Characterization'!M$2)</f>
        <v>0.42494937743150324</v>
      </c>
      <c r="N7" s="2">
        <f>'[1]Pc, Summer, S3'!N7*((1+Main!$B$4)^(Main!$B$3-2020))+(_xlfn.IFNA(VLOOKUP($A7,'EV Distribution'!$A$2:$B$1048576,2,FALSE),0)*'EV Characterization'!N$2)</f>
        <v>0.43188184120408574</v>
      </c>
      <c r="O7" s="2">
        <f>'[1]Pc, Summer, S3'!O7*((1+Main!$B$4)^(Main!$B$3-2020))+(_xlfn.IFNA(VLOOKUP($A7,'EV Distribution'!$A$2:$B$1048576,2,FALSE),0)*'EV Characterization'!O$2)</f>
        <v>0.41854018405167009</v>
      </c>
      <c r="P7" s="2">
        <f>'[1]Pc, Summer, S3'!P7*((1+Main!$B$4)^(Main!$B$3-2020))+(_xlfn.IFNA(VLOOKUP($A7,'EV Distribution'!$A$2:$B$1048576,2,FALSE),0)*'EV Characterization'!P$2)</f>
        <v>0.40478772401908214</v>
      </c>
      <c r="Q7" s="2">
        <f>'[1]Pc, Summer, S3'!Q7*((1+Main!$B$4)^(Main!$B$3-2020))+(_xlfn.IFNA(VLOOKUP($A7,'EV Distribution'!$A$2:$B$1048576,2,FALSE),0)*'EV Characterization'!Q$2)</f>
        <v>0.40556524062657895</v>
      </c>
      <c r="R7" s="2">
        <f>'[1]Pc, Summer, S3'!R7*((1+Main!$B$4)^(Main!$B$3-2020))+(_xlfn.IFNA(VLOOKUP($A7,'EV Distribution'!$A$2:$B$1048576,2,FALSE),0)*'EV Characterization'!R$2)</f>
        <v>0.42867359890685314</v>
      </c>
      <c r="S7" s="2">
        <f>'[1]Pc, Summer, S3'!S7*((1+Main!$B$4)^(Main!$B$3-2020))+(_xlfn.IFNA(VLOOKUP($A7,'EV Distribution'!$A$2:$B$1048576,2,FALSE),0)*'EV Characterization'!S$2)</f>
        <v>0.420786434621436</v>
      </c>
      <c r="T7" s="2">
        <f>'[1]Pc, Summer, S3'!T7*((1+Main!$B$4)^(Main!$B$3-2020))+(_xlfn.IFNA(VLOOKUP($A7,'EV Distribution'!$A$2:$B$1048576,2,FALSE),0)*'EV Characterization'!T$2)</f>
        <v>0.39527119229211399</v>
      </c>
      <c r="U7" s="2">
        <f>'[1]Pc, Summer, S3'!U7*((1+Main!$B$4)^(Main!$B$3-2020))+(_xlfn.IFNA(VLOOKUP($A7,'EV Distribution'!$A$2:$B$1048576,2,FALSE),0)*'EV Characterization'!U$2)</f>
        <v>0.41926413185060163</v>
      </c>
      <c r="V7" s="2">
        <f>'[1]Pc, Summer, S3'!V7*((1+Main!$B$4)^(Main!$B$3-2020))+(_xlfn.IFNA(VLOOKUP($A7,'EV Distribution'!$A$2:$B$1048576,2,FALSE),0)*'EV Characterization'!V$2)</f>
        <v>0.43852476991163125</v>
      </c>
      <c r="W7" s="2">
        <f>'[1]Pc, Summer, S3'!W7*((1+Main!$B$4)^(Main!$B$3-2020))+(_xlfn.IFNA(VLOOKUP($A7,'EV Distribution'!$A$2:$B$1048576,2,FALSE),0)*'EV Characterization'!W$2)</f>
        <v>0.44993715147758595</v>
      </c>
      <c r="X7" s="2">
        <f>'[1]Pc, Summer, S3'!X7*((1+Main!$B$4)^(Main!$B$3-2020))+(_xlfn.IFNA(VLOOKUP($A7,'EV Distribution'!$A$2:$B$1048576,2,FALSE),0)*'EV Characterization'!X$2)</f>
        <v>0.92668571275408995</v>
      </c>
      <c r="Y7" s="2">
        <f>'[1]Pc, Summer, S3'!Y7*((1+Main!$B$4)^(Main!$B$3-2020))+(_xlfn.IFNA(VLOOKUP($A7,'EV Distribution'!$A$2:$B$1048576,2,FALSE),0)*'EV Characterization'!Y$2)</f>
        <v>0.98309543217000106</v>
      </c>
    </row>
    <row r="8" spans="1:25" x14ac:dyDescent="0.3">
      <c r="A8">
        <v>8</v>
      </c>
      <c r="B8" s="2">
        <f>'[1]Pc, Summer, S3'!B8*((1+Main!$B$4)^(Main!$B$3-2020))+(_xlfn.IFNA(VLOOKUP($A8,'EV Distribution'!$A$2:$B$1048576,2,FALSE),0)*'EV Characterization'!B$2)</f>
        <v>1.7850991411628421</v>
      </c>
      <c r="C8" s="2">
        <f>'[1]Pc, Summer, S3'!C8*((1+Main!$B$4)^(Main!$B$3-2020))+(_xlfn.IFNA(VLOOKUP($A8,'EV Distribution'!$A$2:$B$1048576,2,FALSE),0)*'EV Characterization'!C$2)</f>
        <v>1.6821971092869075</v>
      </c>
      <c r="D8" s="2">
        <f>'[1]Pc, Summer, S3'!D8*((1+Main!$B$4)^(Main!$B$3-2020))+(_xlfn.IFNA(VLOOKUP($A8,'EV Distribution'!$A$2:$B$1048576,2,FALSE),0)*'EV Characterization'!D$2)</f>
        <v>1.5676040666962279</v>
      </c>
      <c r="E8" s="2">
        <f>'[1]Pc, Summer, S3'!E8*((1+Main!$B$4)^(Main!$B$3-2020))+(_xlfn.IFNA(VLOOKUP($A8,'EV Distribution'!$A$2:$B$1048576,2,FALSE),0)*'EV Characterization'!E$2)</f>
        <v>1.5401876108854715</v>
      </c>
      <c r="F8" s="2">
        <f>'[1]Pc, Summer, S3'!F8*((1+Main!$B$4)^(Main!$B$3-2020))+(_xlfn.IFNA(VLOOKUP($A8,'EV Distribution'!$A$2:$B$1048576,2,FALSE),0)*'EV Characterization'!F$2)</f>
        <v>1.4665935451428285</v>
      </c>
      <c r="G8" s="2">
        <f>'[1]Pc, Summer, S3'!G8*((1+Main!$B$4)^(Main!$B$3-2020))+(_xlfn.IFNA(VLOOKUP($A8,'EV Distribution'!$A$2:$B$1048576,2,FALSE),0)*'EV Characterization'!G$2)</f>
        <v>1.4202598058545535</v>
      </c>
      <c r="H8" s="2">
        <f>'[1]Pc, Summer, S3'!H8*((1+Main!$B$4)^(Main!$B$3-2020))+(_xlfn.IFNA(VLOOKUP($A8,'EV Distribution'!$A$2:$B$1048576,2,FALSE),0)*'EV Characterization'!H$2)</f>
        <v>1.5149233378256484</v>
      </c>
      <c r="I8" s="2">
        <f>'[1]Pc, Summer, S3'!I8*((1+Main!$B$4)^(Main!$B$3-2020))+(_xlfn.IFNA(VLOOKUP($A8,'EV Distribution'!$A$2:$B$1048576,2,FALSE),0)*'EV Characterization'!I$2)</f>
        <v>1.1572320058324888</v>
      </c>
      <c r="J8" s="2">
        <f>'[1]Pc, Summer, S3'!J8*((1+Main!$B$4)^(Main!$B$3-2020))+(_xlfn.IFNA(VLOOKUP($A8,'EV Distribution'!$A$2:$B$1048576,2,FALSE),0)*'EV Characterization'!J$2)</f>
        <v>1.3454321039176034</v>
      </c>
      <c r="K8" s="2">
        <f>'[1]Pc, Summer, S3'!K8*((1+Main!$B$4)^(Main!$B$3-2020))+(_xlfn.IFNA(VLOOKUP($A8,'EV Distribution'!$A$2:$B$1048576,2,FALSE),0)*'EV Characterization'!K$2)</f>
        <v>1.5589617610063826</v>
      </c>
      <c r="L8" s="2">
        <f>'[1]Pc, Summer, S3'!L8*((1+Main!$B$4)^(Main!$B$3-2020))+(_xlfn.IFNA(VLOOKUP($A8,'EV Distribution'!$A$2:$B$1048576,2,FALSE),0)*'EV Characterization'!L$2)</f>
        <v>1.6241599771072599</v>
      </c>
      <c r="M8" s="2">
        <f>'[1]Pc, Summer, S3'!M8*((1+Main!$B$4)^(Main!$B$3-2020))+(_xlfn.IFNA(VLOOKUP($A8,'EV Distribution'!$A$2:$B$1048576,2,FALSE),0)*'EV Characterization'!M$2)</f>
        <v>1.6754135538241828</v>
      </c>
      <c r="N8" s="2">
        <f>'[1]Pc, Summer, S3'!N8*((1+Main!$B$4)^(Main!$B$3-2020))+(_xlfn.IFNA(VLOOKUP($A8,'EV Distribution'!$A$2:$B$1048576,2,FALSE),0)*'EV Characterization'!N$2)</f>
        <v>1.681352571651459</v>
      </c>
      <c r="O8" s="2">
        <f>'[1]Pc, Summer, S3'!O8*((1+Main!$B$4)^(Main!$B$3-2020))+(_xlfn.IFNA(VLOOKUP($A8,'EV Distribution'!$A$2:$B$1048576,2,FALSE),0)*'EV Characterization'!O$2)</f>
        <v>1.628040822835138</v>
      </c>
      <c r="P8" s="2">
        <f>'[1]Pc, Summer, S3'!P8*((1+Main!$B$4)^(Main!$B$3-2020))+(_xlfn.IFNA(VLOOKUP($A8,'EV Distribution'!$A$2:$B$1048576,2,FALSE),0)*'EV Characterization'!P$2)</f>
        <v>1.4974831326310136</v>
      </c>
      <c r="Q8" s="2">
        <f>'[1]Pc, Summer, S3'!Q8*((1+Main!$B$4)^(Main!$B$3-2020))+(_xlfn.IFNA(VLOOKUP($A8,'EV Distribution'!$A$2:$B$1048576,2,FALSE),0)*'EV Characterization'!Q$2)</f>
        <v>1.3334906968660842</v>
      </c>
      <c r="R8" s="2">
        <f>'[1]Pc, Summer, S3'!R8*((1+Main!$B$4)^(Main!$B$3-2020))+(_xlfn.IFNA(VLOOKUP($A8,'EV Distribution'!$A$2:$B$1048576,2,FALSE),0)*'EV Characterization'!R$2)</f>
        <v>1.3272956328841794</v>
      </c>
      <c r="S8" s="2">
        <f>'[1]Pc, Summer, S3'!S8*((1+Main!$B$4)^(Main!$B$3-2020))+(_xlfn.IFNA(VLOOKUP($A8,'EV Distribution'!$A$2:$B$1048576,2,FALSE),0)*'EV Characterization'!S$2)</f>
        <v>1.3114600003079193</v>
      </c>
      <c r="T8" s="2">
        <f>'[1]Pc, Summer, S3'!T8*((1+Main!$B$4)^(Main!$B$3-2020))+(_xlfn.IFNA(VLOOKUP($A8,'EV Distribution'!$A$2:$B$1048576,2,FALSE),0)*'EV Characterization'!T$2)</f>
        <v>1.2306248992042743</v>
      </c>
      <c r="U8" s="2">
        <f>'[1]Pc, Summer, S3'!U8*((1+Main!$B$4)^(Main!$B$3-2020))+(_xlfn.IFNA(VLOOKUP($A8,'EV Distribution'!$A$2:$B$1048576,2,FALSE),0)*'EV Characterization'!U$2)</f>
        <v>1.2979926672018802</v>
      </c>
      <c r="V8" s="2">
        <f>'[1]Pc, Summer, S3'!V8*((1+Main!$B$4)^(Main!$B$3-2020))+(_xlfn.IFNA(VLOOKUP($A8,'EV Distribution'!$A$2:$B$1048576,2,FALSE),0)*'EV Characterization'!V$2)</f>
        <v>1.4263922163215941</v>
      </c>
      <c r="W8" s="2">
        <f>'[1]Pc, Summer, S3'!W8*((1+Main!$B$4)^(Main!$B$3-2020))+(_xlfn.IFNA(VLOOKUP($A8,'EV Distribution'!$A$2:$B$1048576,2,FALSE),0)*'EV Characterization'!W$2)</f>
        <v>1.4856823493212652</v>
      </c>
      <c r="X8" s="2">
        <f>'[1]Pc, Summer, S3'!X8*((1+Main!$B$4)^(Main!$B$3-2020))+(_xlfn.IFNA(VLOOKUP($A8,'EV Distribution'!$A$2:$B$1048576,2,FALSE),0)*'EV Characterization'!X$2)</f>
        <v>1.9470426467062056</v>
      </c>
      <c r="Y8" s="2">
        <f>'[1]Pc, Summer, S3'!Y8*((1+Main!$B$4)^(Main!$B$3-2020))+(_xlfn.IFNA(VLOOKUP($A8,'EV Distribution'!$A$2:$B$1048576,2,FALSE),0)*'EV Characterization'!Y$2)</f>
        <v>1.9005004971514661</v>
      </c>
    </row>
    <row r="9" spans="1:25" x14ac:dyDescent="0.3">
      <c r="A9">
        <v>9</v>
      </c>
      <c r="B9" s="2">
        <f>'[1]Pc, Summer, S3'!B9*((1+Main!$B$4)^(Main!$B$3-2020))+(_xlfn.IFNA(VLOOKUP($A9,'EV Distribution'!$A$2:$B$1048576,2,FALSE),0)*'EV Characterization'!B$2)</f>
        <v>1.2250163286953686</v>
      </c>
      <c r="C9" s="2">
        <f>'[1]Pc, Summer, S3'!C9*((1+Main!$B$4)^(Main!$B$3-2020))+(_xlfn.IFNA(VLOOKUP($A9,'EV Distribution'!$A$2:$B$1048576,2,FALSE),0)*'EV Characterization'!C$2)</f>
        <v>1.1660935950592426</v>
      </c>
      <c r="D9" s="2">
        <f>'[1]Pc, Summer, S3'!D9*((1+Main!$B$4)^(Main!$B$3-2020))+(_xlfn.IFNA(VLOOKUP($A9,'EV Distribution'!$A$2:$B$1048576,2,FALSE),0)*'EV Characterization'!D$2)</f>
        <v>1.0369066677918577</v>
      </c>
      <c r="E9" s="2">
        <f>'[1]Pc, Summer, S3'!E9*((1+Main!$B$4)^(Main!$B$3-2020))+(_xlfn.IFNA(VLOOKUP($A9,'EV Distribution'!$A$2:$B$1048576,2,FALSE),0)*'EV Characterization'!E$2)</f>
        <v>0.98587163421666391</v>
      </c>
      <c r="F9" s="2">
        <f>'[1]Pc, Summer, S3'!F9*((1+Main!$B$4)^(Main!$B$3-2020))+(_xlfn.IFNA(VLOOKUP($A9,'EV Distribution'!$A$2:$B$1048576,2,FALSE),0)*'EV Characterization'!F$2)</f>
        <v>0.95334809168109658</v>
      </c>
      <c r="G9" s="2">
        <f>'[1]Pc, Summer, S3'!G9*((1+Main!$B$4)^(Main!$B$3-2020))+(_xlfn.IFNA(VLOOKUP($A9,'EV Distribution'!$A$2:$B$1048576,2,FALSE),0)*'EV Characterization'!G$2)</f>
        <v>0.96283049270028354</v>
      </c>
      <c r="H9" s="2">
        <f>'[1]Pc, Summer, S3'!H9*((1+Main!$B$4)^(Main!$B$3-2020))+(_xlfn.IFNA(VLOOKUP($A9,'EV Distribution'!$A$2:$B$1048576,2,FALSE),0)*'EV Characterization'!H$2)</f>
        <v>1.0492874212391892</v>
      </c>
      <c r="I9" s="2">
        <f>'[1]Pc, Summer, S3'!I9*((1+Main!$B$4)^(Main!$B$3-2020))+(_xlfn.IFNA(VLOOKUP($A9,'EV Distribution'!$A$2:$B$1048576,2,FALSE),0)*'EV Characterization'!I$2)</f>
        <v>0.63703618493397207</v>
      </c>
      <c r="J9" s="2">
        <f>'[1]Pc, Summer, S3'!J9*((1+Main!$B$4)^(Main!$B$3-2020))+(_xlfn.IFNA(VLOOKUP($A9,'EV Distribution'!$A$2:$B$1048576,2,FALSE),0)*'EV Characterization'!J$2)</f>
        <v>0.70881613824163636</v>
      </c>
      <c r="K9" s="2">
        <f>'[1]Pc, Summer, S3'!K9*((1+Main!$B$4)^(Main!$B$3-2020))+(_xlfn.IFNA(VLOOKUP($A9,'EV Distribution'!$A$2:$B$1048576,2,FALSE),0)*'EV Characterization'!K$2)</f>
        <v>0.84744696382960549</v>
      </c>
      <c r="L9" s="2">
        <f>'[1]Pc, Summer, S3'!L9*((1+Main!$B$4)^(Main!$B$3-2020))+(_xlfn.IFNA(VLOOKUP($A9,'EV Distribution'!$A$2:$B$1048576,2,FALSE),0)*'EV Characterization'!L$2)</f>
        <v>0.87854850228616976</v>
      </c>
      <c r="M9" s="2">
        <f>'[1]Pc, Summer, S3'!M9*((1+Main!$B$4)^(Main!$B$3-2020))+(_xlfn.IFNA(VLOOKUP($A9,'EV Distribution'!$A$2:$B$1048576,2,FALSE),0)*'EV Characterization'!M$2)</f>
        <v>0.89387344357875809</v>
      </c>
      <c r="N9" s="2">
        <f>'[1]Pc, Summer, S3'!N9*((1+Main!$B$4)^(Main!$B$3-2020))+(_xlfn.IFNA(VLOOKUP($A9,'EV Distribution'!$A$2:$B$1048576,2,FALSE),0)*'EV Characterization'!N$2)</f>
        <v>0.86218130088006517</v>
      </c>
      <c r="O9" s="2">
        <f>'[1]Pc, Summer, S3'!O9*((1+Main!$B$4)^(Main!$B$3-2020))+(_xlfn.IFNA(VLOOKUP($A9,'EV Distribution'!$A$2:$B$1048576,2,FALSE),0)*'EV Characterization'!O$2)</f>
        <v>0.76474264415299387</v>
      </c>
      <c r="P9" s="2">
        <f>'[1]Pc, Summer, S3'!P9*((1+Main!$B$4)^(Main!$B$3-2020))+(_xlfn.IFNA(VLOOKUP($A9,'EV Distribution'!$A$2:$B$1048576,2,FALSE),0)*'EV Characterization'!P$2)</f>
        <v>0.71787912323563863</v>
      </c>
      <c r="Q9" s="2">
        <f>'[1]Pc, Summer, S3'!Q9*((1+Main!$B$4)^(Main!$B$3-2020))+(_xlfn.IFNA(VLOOKUP($A9,'EV Distribution'!$A$2:$B$1048576,2,FALSE),0)*'EV Characterization'!Q$2)</f>
        <v>0.70396747350067657</v>
      </c>
      <c r="R9" s="2">
        <f>'[1]Pc, Summer, S3'!R9*((1+Main!$B$4)^(Main!$B$3-2020))+(_xlfn.IFNA(VLOOKUP($A9,'EV Distribution'!$A$2:$B$1048576,2,FALSE),0)*'EV Characterization'!R$2)</f>
        <v>0.72607198531928718</v>
      </c>
      <c r="S9" s="2">
        <f>'[1]Pc, Summer, S3'!S9*((1+Main!$B$4)^(Main!$B$3-2020))+(_xlfn.IFNA(VLOOKUP($A9,'EV Distribution'!$A$2:$B$1048576,2,FALSE),0)*'EV Characterization'!S$2)</f>
        <v>0.71841070864735612</v>
      </c>
      <c r="T9" s="2">
        <f>'[1]Pc, Summer, S3'!T9*((1+Main!$B$4)^(Main!$B$3-2020))+(_xlfn.IFNA(VLOOKUP($A9,'EV Distribution'!$A$2:$B$1048576,2,FALSE),0)*'EV Characterization'!T$2)</f>
        <v>0.72009651855961465</v>
      </c>
      <c r="U9" s="2">
        <f>'[1]Pc, Summer, S3'!U9*((1+Main!$B$4)^(Main!$B$3-2020))+(_xlfn.IFNA(VLOOKUP($A9,'EV Distribution'!$A$2:$B$1048576,2,FALSE),0)*'EV Characterization'!U$2)</f>
        <v>0.77680228970581988</v>
      </c>
      <c r="V9" s="2">
        <f>'[1]Pc, Summer, S3'!V9*((1+Main!$B$4)^(Main!$B$3-2020))+(_xlfn.IFNA(VLOOKUP($A9,'EV Distribution'!$A$2:$B$1048576,2,FALSE),0)*'EV Characterization'!V$2)</f>
        <v>0.8265199717133408</v>
      </c>
      <c r="W9" s="2">
        <f>'[1]Pc, Summer, S3'!W9*((1+Main!$B$4)^(Main!$B$3-2020))+(_xlfn.IFNA(VLOOKUP($A9,'EV Distribution'!$A$2:$B$1048576,2,FALSE),0)*'EV Characterization'!W$2)</f>
        <v>0.88353524388380655</v>
      </c>
      <c r="X9" s="2">
        <f>'[1]Pc, Summer, S3'!X9*((1+Main!$B$4)^(Main!$B$3-2020))+(_xlfn.IFNA(VLOOKUP($A9,'EV Distribution'!$A$2:$B$1048576,2,FALSE),0)*'EV Characterization'!X$2)</f>
        <v>1.3070157489886725</v>
      </c>
      <c r="Y9" s="2">
        <f>'[1]Pc, Summer, S3'!Y9*((1+Main!$B$4)^(Main!$B$3-2020))+(_xlfn.IFNA(VLOOKUP($A9,'EV Distribution'!$A$2:$B$1048576,2,FALSE),0)*'EV Characterization'!Y$2)</f>
        <v>1.2614304176899356</v>
      </c>
    </row>
    <row r="10" spans="1:25" x14ac:dyDescent="0.3">
      <c r="A10">
        <v>20</v>
      </c>
      <c r="B10" s="2">
        <f>'[1]Pc, Summer, S3'!B10*((1+Main!$B$4)^(Main!$B$3-2020))+(_xlfn.IFNA(VLOOKUP($A10,'EV Distribution'!$A$2:$B$1048576,2,FALSE),0)*'EV Characterization'!B$2)</f>
        <v>2.0165108551272422</v>
      </c>
      <c r="C10" s="2">
        <f>'[1]Pc, Summer, S3'!C10*((1+Main!$B$4)^(Main!$B$3-2020))+(_xlfn.IFNA(VLOOKUP($A10,'EV Distribution'!$A$2:$B$1048576,2,FALSE),0)*'EV Characterization'!C$2)</f>
        <v>1.9060994123717681</v>
      </c>
      <c r="D10" s="2">
        <f>'[1]Pc, Summer, S3'!D10*((1+Main!$B$4)^(Main!$B$3-2020))+(_xlfn.IFNA(VLOOKUP($A10,'EV Distribution'!$A$2:$B$1048576,2,FALSE),0)*'EV Characterization'!D$2)</f>
        <v>1.7730675539314409</v>
      </c>
      <c r="E10" s="2">
        <f>'[1]Pc, Summer, S3'!E10*((1+Main!$B$4)^(Main!$B$3-2020))+(_xlfn.IFNA(VLOOKUP($A10,'EV Distribution'!$A$2:$B$1048576,2,FALSE),0)*'EV Characterization'!E$2)</f>
        <v>1.6835132247548183</v>
      </c>
      <c r="F10" s="2">
        <f>'[1]Pc, Summer, S3'!F10*((1+Main!$B$4)^(Main!$B$3-2020))+(_xlfn.IFNA(VLOOKUP($A10,'EV Distribution'!$A$2:$B$1048576,2,FALSE),0)*'EV Characterization'!F$2)</f>
        <v>1.6222125845668447</v>
      </c>
      <c r="G10" s="2">
        <f>'[1]Pc, Summer, S3'!G10*((1+Main!$B$4)^(Main!$B$3-2020))+(_xlfn.IFNA(VLOOKUP($A10,'EV Distribution'!$A$2:$B$1048576,2,FALSE),0)*'EV Characterization'!G$2)</f>
        <v>1.5794078906639339</v>
      </c>
      <c r="H10" s="2">
        <f>'[1]Pc, Summer, S3'!H10*((1+Main!$B$4)^(Main!$B$3-2020))+(_xlfn.IFNA(VLOOKUP($A10,'EV Distribution'!$A$2:$B$1048576,2,FALSE),0)*'EV Characterization'!H$2)</f>
        <v>1.5366357256504275</v>
      </c>
      <c r="I10" s="2">
        <f>'[1]Pc, Summer, S3'!I10*((1+Main!$B$4)^(Main!$B$3-2020))+(_xlfn.IFNA(VLOOKUP($A10,'EV Distribution'!$A$2:$B$1048576,2,FALSE),0)*'EV Characterization'!I$2)</f>
        <v>1.30599017032486</v>
      </c>
      <c r="J10" s="2">
        <f>'[1]Pc, Summer, S3'!J10*((1+Main!$B$4)^(Main!$B$3-2020))+(_xlfn.IFNA(VLOOKUP($A10,'EV Distribution'!$A$2:$B$1048576,2,FALSE),0)*'EV Characterization'!J$2)</f>
        <v>1.181777384679574</v>
      </c>
      <c r="K10" s="2">
        <f>'[1]Pc, Summer, S3'!K10*((1+Main!$B$4)^(Main!$B$3-2020))+(_xlfn.IFNA(VLOOKUP($A10,'EV Distribution'!$A$2:$B$1048576,2,FALSE),0)*'EV Characterization'!K$2)</f>
        <v>1.3483954694191114</v>
      </c>
      <c r="L10" s="2">
        <f>'[1]Pc, Summer, S3'!L10*((1+Main!$B$4)^(Main!$B$3-2020))+(_xlfn.IFNA(VLOOKUP($A10,'EV Distribution'!$A$2:$B$1048576,2,FALSE),0)*'EV Characterization'!L$2)</f>
        <v>1.4314136488266027</v>
      </c>
      <c r="M10" s="2">
        <f>'[1]Pc, Summer, S3'!M10*((1+Main!$B$4)^(Main!$B$3-2020))+(_xlfn.IFNA(VLOOKUP($A10,'EV Distribution'!$A$2:$B$1048576,2,FALSE),0)*'EV Characterization'!M$2)</f>
        <v>1.6754135538241828</v>
      </c>
      <c r="N10" s="2">
        <f>'[1]Pc, Summer, S3'!N10*((1+Main!$B$4)^(Main!$B$3-2020))+(_xlfn.IFNA(VLOOKUP($A10,'EV Distribution'!$A$2:$B$1048576,2,FALSE),0)*'EV Characterization'!N$2)</f>
        <v>1.6094466923258306</v>
      </c>
      <c r="O10" s="2">
        <f>'[1]Pc, Summer, S3'!O10*((1+Main!$B$4)^(Main!$B$3-2020))+(_xlfn.IFNA(VLOOKUP($A10,'EV Distribution'!$A$2:$B$1048576,2,FALSE),0)*'EV Characterization'!O$2)</f>
        <v>1.4379137364470664</v>
      </c>
      <c r="P10" s="2">
        <f>'[1]Pc, Summer, S3'!P10*((1+Main!$B$4)^(Main!$B$3-2020))+(_xlfn.IFNA(VLOOKUP($A10,'EV Distribution'!$A$2:$B$1048576,2,FALSE),0)*'EV Characterization'!P$2)</f>
        <v>1.2875887218070945</v>
      </c>
      <c r="Q10" s="2">
        <f>'[1]Pc, Summer, S3'!Q10*((1+Main!$B$4)^(Main!$B$3-2020))+(_xlfn.IFNA(VLOOKUP($A10,'EV Distribution'!$A$2:$B$1048576,2,FALSE),0)*'EV Characterization'!Q$2)</f>
        <v>1.2419400184813369</v>
      </c>
      <c r="R10" s="2">
        <f>'[1]Pc, Summer, S3'!R10*((1+Main!$B$4)^(Main!$B$3-2020))+(_xlfn.IFNA(VLOOKUP($A10,'EV Distribution'!$A$2:$B$1048576,2,FALSE),0)*'EV Characterization'!R$2)</f>
        <v>1.2593633968912585</v>
      </c>
      <c r="S10" s="2">
        <f>'[1]Pc, Summer, S3'!S10*((1+Main!$B$4)^(Main!$B$3-2020))+(_xlfn.IFNA(VLOOKUP($A10,'EV Distribution'!$A$2:$B$1048576,2,FALSE),0)*'EV Characterization'!S$2)</f>
        <v>1.2862548407730019</v>
      </c>
      <c r="T10" s="2">
        <f>'[1]Pc, Summer, S3'!T10*((1+Main!$B$4)^(Main!$B$3-2020))+(_xlfn.IFNA(VLOOKUP($A10,'EV Distribution'!$A$2:$B$1048576,2,FALSE),0)*'EV Characterization'!T$2)</f>
        <v>1.2901570390301309</v>
      </c>
      <c r="U10" s="2">
        <f>'[1]Pc, Summer, S3'!U10*((1+Main!$B$4)^(Main!$B$3-2020))+(_xlfn.IFNA(VLOOKUP($A10,'EV Distribution'!$A$2:$B$1048576,2,FALSE),0)*'EV Characterization'!U$2)</f>
        <v>1.3463539610078255</v>
      </c>
      <c r="V10" s="2">
        <f>'[1]Pc, Summer, S3'!V10*((1+Main!$B$4)^(Main!$B$3-2020))+(_xlfn.IFNA(VLOOKUP($A10,'EV Distribution'!$A$2:$B$1048576,2,FALSE),0)*'EV Characterization'!V$2)</f>
        <v>1.4808010460362158</v>
      </c>
      <c r="W10" s="2">
        <f>'[1]Pc, Summer, S3'!W10*((1+Main!$B$4)^(Main!$B$3-2020))+(_xlfn.IFNA(VLOOKUP($A10,'EV Distribution'!$A$2:$B$1048576,2,FALSE),0)*'EV Characterization'!W$2)</f>
        <v>1.5782423244411368</v>
      </c>
      <c r="X10" s="2">
        <f>'[1]Pc, Summer, S3'!X10*((1+Main!$B$4)^(Main!$B$3-2020))+(_xlfn.IFNA(VLOOKUP($A10,'EV Distribution'!$A$2:$B$1048576,2,FALSE),0)*'EV Characterization'!X$2)</f>
        <v>2.0872112570537045</v>
      </c>
      <c r="Y10" s="2">
        <f>'[1]Pc, Summer, S3'!Y10*((1+Main!$B$4)^(Main!$B$3-2020))+(_xlfn.IFNA(VLOOKUP($A10,'EV Distribution'!$A$2:$B$1048576,2,FALSE),0)*'EV Characterization'!Y$2)</f>
        <v>2.0430629557605458</v>
      </c>
    </row>
    <row r="11" spans="1:25" x14ac:dyDescent="0.3">
      <c r="A11">
        <v>21</v>
      </c>
      <c r="B11" s="2">
        <f>'[1]Pc, Summer, S3'!B11*((1+Main!$B$4)^(Main!$B$3-2020))+(_xlfn.IFNA(VLOOKUP($A11,'EV Distribution'!$A$2:$B$1048576,2,FALSE),0)*'EV Characterization'!B$2)</f>
        <v>1.0451571195752467</v>
      </c>
      <c r="C11" s="2">
        <f>'[1]Pc, Summer, S3'!C11*((1+Main!$B$4)^(Main!$B$3-2020))+(_xlfn.IFNA(VLOOKUP($A11,'EV Distribution'!$A$2:$B$1048576,2,FALSE),0)*'EV Characterization'!C$2)</f>
        <v>0.99353131389304195</v>
      </c>
      <c r="D11" s="2">
        <f>'[1]Pc, Summer, S3'!D11*((1+Main!$B$4)^(Main!$B$3-2020))+(_xlfn.IFNA(VLOOKUP($A11,'EV Distribution'!$A$2:$B$1048576,2,FALSE),0)*'EV Characterization'!D$2)</f>
        <v>0.87357741691056212</v>
      </c>
      <c r="E11" s="2">
        <f>'[1]Pc, Summer, S3'!E11*((1+Main!$B$4)^(Main!$B$3-2020))+(_xlfn.IFNA(VLOOKUP($A11,'EV Distribution'!$A$2:$B$1048576,2,FALSE),0)*'EV Characterization'!E$2)</f>
        <v>0.82079049029031503</v>
      </c>
      <c r="F11" s="2">
        <f>'[1]Pc, Summer, S3'!F11*((1+Main!$B$4)^(Main!$B$3-2020))+(_xlfn.IFNA(VLOOKUP($A11,'EV Distribution'!$A$2:$B$1048576,2,FALSE),0)*'EV Characterization'!F$2)</f>
        <v>0.77747211454155707</v>
      </c>
      <c r="G11" s="2">
        <f>'[1]Pc, Summer, S3'!G11*((1+Main!$B$4)^(Main!$B$3-2020))+(_xlfn.IFNA(VLOOKUP($A11,'EV Distribution'!$A$2:$B$1048576,2,FALSE),0)*'EV Characterization'!G$2)</f>
        <v>0.77769652269460465</v>
      </c>
      <c r="H11" s="2">
        <f>'[1]Pc, Summer, S3'!H11*((1+Main!$B$4)^(Main!$B$3-2020))+(_xlfn.IFNA(VLOOKUP($A11,'EV Distribution'!$A$2:$B$1048576,2,FALSE),0)*'EV Characterization'!H$2)</f>
        <v>0.83912543634491898</v>
      </c>
      <c r="I11" s="2">
        <f>'[1]Pc, Summer, S3'!I11*((1+Main!$B$4)^(Main!$B$3-2020))+(_xlfn.IFNA(VLOOKUP($A11,'EV Distribution'!$A$2:$B$1048576,2,FALSE),0)*'EV Characterization'!I$2)</f>
        <v>0.4267381172214546</v>
      </c>
      <c r="J11" s="2">
        <f>'[1]Pc, Summer, S3'!J11*((1+Main!$B$4)^(Main!$B$3-2020))+(_xlfn.IFNA(VLOOKUP($A11,'EV Distribution'!$A$2:$B$1048576,2,FALSE),0)*'EV Characterization'!J$2)</f>
        <v>0.4812940466341033</v>
      </c>
      <c r="K11" s="2">
        <f>'[1]Pc, Summer, S3'!K11*((1+Main!$B$4)^(Main!$B$3-2020))+(_xlfn.IFNA(VLOOKUP($A11,'EV Distribution'!$A$2:$B$1048576,2,FALSE),0)*'EV Characterization'!K$2)</f>
        <v>0.56865300229601479</v>
      </c>
      <c r="L11" s="2">
        <f>'[1]Pc, Summer, S3'!L11*((1+Main!$B$4)^(Main!$B$3-2020))+(_xlfn.IFNA(VLOOKUP($A11,'EV Distribution'!$A$2:$B$1048576,2,FALSE),0)*'EV Characterization'!L$2)</f>
        <v>0.58274255575436629</v>
      </c>
      <c r="M11" s="2">
        <f>'[1]Pc, Summer, S3'!M11*((1+Main!$B$4)^(Main!$B$3-2020))+(_xlfn.IFNA(VLOOKUP($A11,'EV Distribution'!$A$2:$B$1048576,2,FALSE),0)*'EV Characterization'!M$2)</f>
        <v>0.58125739948058808</v>
      </c>
      <c r="N11" s="2">
        <f>'[1]Pc, Summer, S3'!N11*((1+Main!$B$4)^(Main!$B$3-2020))+(_xlfn.IFNA(VLOOKUP($A11,'EV Distribution'!$A$2:$B$1048576,2,FALSE),0)*'EV Characterization'!N$2)</f>
        <v>0.5548263075682569</v>
      </c>
      <c r="O11" s="2">
        <f>'[1]Pc, Summer, S3'!O11*((1+Main!$B$4)^(Main!$B$3-2020))+(_xlfn.IFNA(VLOOKUP($A11,'EV Distribution'!$A$2:$B$1048576,2,FALSE),0)*'EV Characterization'!O$2)</f>
        <v>0.51241977182501219</v>
      </c>
      <c r="P11" s="2">
        <f>'[1]Pc, Summer, S3'!P11*((1+Main!$B$4)^(Main!$B$3-2020))+(_xlfn.IFNA(VLOOKUP($A11,'EV Distribution'!$A$2:$B$1048576,2,FALSE),0)*'EV Characterization'!P$2)</f>
        <v>0.47564538040428328</v>
      </c>
      <c r="Q11" s="2">
        <f>'[1]Pc, Summer, S3'!Q11*((1+Main!$B$4)^(Main!$B$3-2020))+(_xlfn.IFNA(VLOOKUP($A11,'EV Distribution'!$A$2:$B$1048576,2,FALSE),0)*'EV Characterization'!Q$2)</f>
        <v>0.46941143650569939</v>
      </c>
      <c r="R11" s="2">
        <f>'[1]Pc, Summer, S3'!R11*((1+Main!$B$4)^(Main!$B$3-2020))+(_xlfn.IFNA(VLOOKUP($A11,'EV Distribution'!$A$2:$B$1048576,2,FALSE),0)*'EV Characterization'!R$2)</f>
        <v>0.48649467255927686</v>
      </c>
      <c r="S11" s="2">
        <f>'[1]Pc, Summer, S3'!S11*((1+Main!$B$4)^(Main!$B$3-2020))+(_xlfn.IFNA(VLOOKUP($A11,'EV Distribution'!$A$2:$B$1048576,2,FALSE),0)*'EV Characterization'!S$2)</f>
        <v>0.49559407916378101</v>
      </c>
      <c r="T11" s="2">
        <f>'[1]Pc, Summer, S3'!T11*((1+Main!$B$4)^(Main!$B$3-2020))+(_xlfn.IFNA(VLOOKUP($A11,'EV Distribution'!$A$2:$B$1048576,2,FALSE),0)*'EV Characterization'!T$2)</f>
        <v>0.47092972929549121</v>
      </c>
      <c r="U11" s="2">
        <f>'[1]Pc, Summer, S3'!U11*((1+Main!$B$4)^(Main!$B$3-2020))+(_xlfn.IFNA(VLOOKUP($A11,'EV Distribution'!$A$2:$B$1048576,2,FALSE),0)*'EV Characterization'!U$2)</f>
        <v>0.50667721346946426</v>
      </c>
      <c r="V11" s="2">
        <f>'[1]Pc, Summer, S3'!V11*((1+Main!$B$4)^(Main!$B$3-2020))+(_xlfn.IFNA(VLOOKUP($A11,'EV Distribution'!$A$2:$B$1048576,2,FALSE),0)*'EV Characterization'!V$2)</f>
        <v>0.54827636499177845</v>
      </c>
      <c r="W11" s="2">
        <f>'[1]Pc, Summer, S3'!W11*((1+Main!$B$4)^(Main!$B$3-2020))+(_xlfn.IFNA(VLOOKUP($A11,'EV Distribution'!$A$2:$B$1048576,2,FALSE),0)*'EV Characterization'!W$2)</f>
        <v>0.56854261344399781</v>
      </c>
      <c r="X11" s="2">
        <f>'[1]Pc, Summer, S3'!X11*((1+Main!$B$4)^(Main!$B$3-2020))+(_xlfn.IFNA(VLOOKUP($A11,'EV Distribution'!$A$2:$B$1048576,2,FALSE),0)*'EV Characterization'!X$2)</f>
        <v>1.0453289334885354</v>
      </c>
      <c r="Y11" s="2">
        <f>'[1]Pc, Summer, S3'!Y11*((1+Main!$B$4)^(Main!$B$3-2020))+(_xlfn.IFNA(VLOOKUP($A11,'EV Distribution'!$A$2:$B$1048576,2,FALSE),0)*'EV Characterization'!Y$2)</f>
        <v>1.0406639051288993</v>
      </c>
    </row>
    <row r="12" spans="1:25" x14ac:dyDescent="0.3">
      <c r="A12">
        <v>22</v>
      </c>
      <c r="B12" s="2">
        <f>'[1]Pc, Summer, S3'!B12*((1+Main!$B$4)^(Main!$B$3-2020))+(_xlfn.IFNA(VLOOKUP($A12,'EV Distribution'!$A$2:$B$1048576,2,FALSE),0)*'EV Characterization'!B$2)</f>
        <v>0.91040721180088702</v>
      </c>
      <c r="C12" s="2">
        <f>'[1]Pc, Summer, S3'!C12*((1+Main!$B$4)^(Main!$B$3-2020))+(_xlfn.IFNA(VLOOKUP($A12,'EV Distribution'!$A$2:$B$1048576,2,FALSE),0)*'EV Characterization'!C$2)</f>
        <v>0.8655657188494027</v>
      </c>
      <c r="D12" s="2">
        <f>'[1]Pc, Summer, S3'!D12*((1+Main!$B$4)^(Main!$B$3-2020))+(_xlfn.IFNA(VLOOKUP($A12,'EV Distribution'!$A$2:$B$1048576,2,FALSE),0)*'EV Characterization'!D$2)</f>
        <v>0.75102444110350464</v>
      </c>
      <c r="E12" s="2">
        <f>'[1]Pc, Summer, S3'!E12*((1+Main!$B$4)^(Main!$B$3-2020))+(_xlfn.IFNA(VLOOKUP($A12,'EV Distribution'!$A$2:$B$1048576,2,FALSE),0)*'EV Characterization'!E$2)</f>
        <v>0.70233030897225157</v>
      </c>
      <c r="F12" s="2">
        <f>'[1]Pc, Summer, S3'!F12*((1+Main!$B$4)^(Main!$B$3-2020))+(_xlfn.IFNA(VLOOKUP($A12,'EV Distribution'!$A$2:$B$1048576,2,FALSE),0)*'EV Characterization'!F$2)</f>
        <v>0.65922896083331861</v>
      </c>
      <c r="G12" s="2">
        <f>'[1]Pc, Summer, S3'!G12*((1+Main!$B$4)^(Main!$B$3-2020))+(_xlfn.IFNA(VLOOKUP($A12,'EV Distribution'!$A$2:$B$1048576,2,FALSE),0)*'EV Characterization'!G$2)</f>
        <v>0.66219683402451479</v>
      </c>
      <c r="H12" s="2">
        <f>'[1]Pc, Summer, S3'!H12*((1+Main!$B$4)^(Main!$B$3-2020))+(_xlfn.IFNA(VLOOKUP($A12,'EV Distribution'!$A$2:$B$1048576,2,FALSE),0)*'EV Characterization'!H$2)</f>
        <v>0.72680163280495258</v>
      </c>
      <c r="I12" s="2">
        <f>'[1]Pc, Summer, S3'!I12*((1+Main!$B$4)^(Main!$B$3-2020))+(_xlfn.IFNA(VLOOKUP($A12,'EV Distribution'!$A$2:$B$1048576,2,FALSE),0)*'EV Characterization'!I$2)</f>
        <v>0.31388233988430714</v>
      </c>
      <c r="J12" s="2">
        <f>'[1]Pc, Summer, S3'!J12*((1+Main!$B$4)^(Main!$B$3-2020))+(_xlfn.IFNA(VLOOKUP($A12,'EV Distribution'!$A$2:$B$1048576,2,FALSE),0)*'EV Characterization'!J$2)</f>
        <v>0.35277566960167206</v>
      </c>
      <c r="K12" s="2">
        <f>'[1]Pc, Summer, S3'!K12*((1+Main!$B$4)^(Main!$B$3-2020))+(_xlfn.IFNA(VLOOKUP($A12,'EV Distribution'!$A$2:$B$1048576,2,FALSE),0)*'EV Characterization'!K$2)</f>
        <v>0.42687690219695851</v>
      </c>
      <c r="L12" s="2">
        <f>'[1]Pc, Summer, S3'!L12*((1+Main!$B$4)^(Main!$B$3-2020))+(_xlfn.IFNA(VLOOKUP($A12,'EV Distribution'!$A$2:$B$1048576,2,FALSE),0)*'EV Characterization'!L$2)</f>
        <v>0.42011234608928805</v>
      </c>
      <c r="M12" s="2">
        <f>'[1]Pc, Summer, S3'!M12*((1+Main!$B$4)^(Main!$B$3-2020))+(_xlfn.IFNA(VLOOKUP($A12,'EV Distribution'!$A$2:$B$1048576,2,FALSE),0)*'EV Characterization'!M$2)</f>
        <v>0.42494937743150324</v>
      </c>
      <c r="N12" s="2">
        <f>'[1]Pc, Summer, S3'!N12*((1+Main!$B$4)^(Main!$B$3-2020))+(_xlfn.IFNA(VLOOKUP($A12,'EV Distribution'!$A$2:$B$1048576,2,FALSE),0)*'EV Characterization'!N$2)</f>
        <v>0.40005757721340629</v>
      </c>
      <c r="O12" s="2">
        <f>'[1]Pc, Summer, S3'!O12*((1+Main!$B$4)^(Main!$B$3-2020))+(_xlfn.IFNA(VLOOKUP($A12,'EV Distribution'!$A$2:$B$1048576,2,FALSE),0)*'EV Characterization'!O$2)</f>
        <v>0.37992798862914301</v>
      </c>
      <c r="P12" s="2">
        <f>'[1]Pc, Summer, S3'!P12*((1+Main!$B$4)^(Main!$B$3-2020))+(_xlfn.IFNA(VLOOKUP($A12,'EV Distribution'!$A$2:$B$1048576,2,FALSE),0)*'EV Characterization'!P$2)</f>
        <v>0.35118043748459205</v>
      </c>
      <c r="Q12" s="2">
        <f>'[1]Pc, Summer, S3'!Q12*((1+Main!$B$4)^(Main!$B$3-2020))+(_xlfn.IFNA(VLOOKUP($A12,'EV Distribution'!$A$2:$B$1048576,2,FALSE),0)*'EV Characterization'!Q$2)</f>
        <v>0.33788289680984596</v>
      </c>
      <c r="R12" s="2">
        <f>'[1]Pc, Summer, S3'!R12*((1+Main!$B$4)^(Main!$B$3-2020))+(_xlfn.IFNA(VLOOKUP($A12,'EV Distribution'!$A$2:$B$1048576,2,FALSE),0)*'EV Characterization'!R$2)</f>
        <v>0.35506018205799161</v>
      </c>
      <c r="S12" s="2">
        <f>'[1]Pc, Summer, S3'!S12*((1+Main!$B$4)^(Main!$B$3-2020))+(_xlfn.IFNA(VLOOKUP($A12,'EV Distribution'!$A$2:$B$1048576,2,FALSE),0)*'EV Characterization'!S$2)</f>
        <v>0.36650091774735327</v>
      </c>
      <c r="T12" s="2">
        <f>'[1]Pc, Summer, S3'!T12*((1+Main!$B$4)^(Main!$B$3-2020))+(_xlfn.IFNA(VLOOKUP($A12,'EV Distribution'!$A$2:$B$1048576,2,FALSE),0)*'EV Characterization'!T$2)</f>
        <v>0.35097441757992492</v>
      </c>
      <c r="U12" s="2">
        <f>'[1]Pc, Summer, S3'!U12*((1+Main!$B$4)^(Main!$B$3-2020))+(_xlfn.IFNA(VLOOKUP($A12,'EV Distribution'!$A$2:$B$1048576,2,FALSE),0)*'EV Characterization'!U$2)</f>
        <v>0.38993280721251816</v>
      </c>
      <c r="V12" s="2">
        <f>'[1]Pc, Summer, S3'!V12*((1+Main!$B$4)^(Main!$B$3-2020))+(_xlfn.IFNA(VLOOKUP($A12,'EV Distribution'!$A$2:$B$1048576,2,FALSE),0)*'EV Characterization'!V$2)</f>
        <v>0.42259209292011457</v>
      </c>
      <c r="W12" s="2">
        <f>'[1]Pc, Summer, S3'!W12*((1+Main!$B$4)^(Main!$B$3-2020))+(_xlfn.IFNA(VLOOKUP($A12,'EV Distribution'!$A$2:$B$1048576,2,FALSE),0)*'EV Characterization'!W$2)</f>
        <v>0.43527505331454119</v>
      </c>
      <c r="X12" s="2">
        <f>'[1]Pc, Summer, S3'!X12*((1+Main!$B$4)^(Main!$B$3-2020))+(_xlfn.IFNA(VLOOKUP($A12,'EV Distribution'!$A$2:$B$1048576,2,FALSE),0)*'EV Characterization'!X$2)</f>
        <v>0.91731780379018302</v>
      </c>
      <c r="Y12" s="2">
        <f>'[1]Pc, Summer, S3'!Y12*((1+Main!$B$4)^(Main!$B$3-2020))+(_xlfn.IFNA(VLOOKUP($A12,'EV Distribution'!$A$2:$B$1048576,2,FALSE),0)*'EV Characterization'!Y$2)</f>
        <v>0.92005538949091048</v>
      </c>
    </row>
    <row r="13" spans="1:25" x14ac:dyDescent="0.3">
      <c r="A13">
        <v>23</v>
      </c>
      <c r="B13" s="2">
        <f>'[1]Pc, Summer, S3'!B13*((1+Main!$B$4)^(Main!$B$3-2020))+(_xlfn.IFNA(VLOOKUP($A13,'EV Distribution'!$A$2:$B$1048576,2,FALSE),0)*'EV Characterization'!B$2)</f>
        <v>1.9212500708200206</v>
      </c>
      <c r="C13" s="2">
        <f>'[1]Pc, Summer, S3'!C13*((1+Main!$B$4)^(Main!$B$3-2020))+(_xlfn.IFNA(VLOOKUP($A13,'EV Distribution'!$A$2:$B$1048576,2,FALSE),0)*'EV Characterization'!C$2)</f>
        <v>1.8928080337886795</v>
      </c>
      <c r="D13" s="2">
        <f>'[1]Pc, Summer, S3'!D13*((1+Main!$B$4)^(Main!$B$3-2020))+(_xlfn.IFNA(VLOOKUP($A13,'EV Distribution'!$A$2:$B$1048576,2,FALSE),0)*'EV Characterization'!D$2)</f>
        <v>1.8714175097260128</v>
      </c>
      <c r="E13" s="2">
        <f>'[1]Pc, Summer, S3'!E13*((1+Main!$B$4)^(Main!$B$3-2020))+(_xlfn.IFNA(VLOOKUP($A13,'EV Distribution'!$A$2:$B$1048576,2,FALSE),0)*'EV Characterization'!E$2)</f>
        <v>1.6211781001884193</v>
      </c>
      <c r="F13" s="2">
        <f>'[1]Pc, Summer, S3'!F13*((1+Main!$B$4)^(Main!$B$3-2020))+(_xlfn.IFNA(VLOOKUP($A13,'EV Distribution'!$A$2:$B$1048576,2,FALSE),0)*'EV Characterization'!F$2)</f>
        <v>1.1323295576085748</v>
      </c>
      <c r="G13" s="2">
        <f>'[1]Pc, Summer, S3'!G13*((1+Main!$B$4)^(Main!$B$3-2020))+(_xlfn.IFNA(VLOOKUP($A13,'EV Distribution'!$A$2:$B$1048576,2,FALSE),0)*'EV Characterization'!G$2)</f>
        <v>1.2563342182216348</v>
      </c>
      <c r="H13" s="2">
        <f>'[1]Pc, Summer, S3'!H13*((1+Main!$B$4)^(Main!$B$3-2020))+(_xlfn.IFNA(VLOOKUP($A13,'EV Distribution'!$A$2:$B$1048576,2,FALSE),0)*'EV Characterization'!H$2)</f>
        <v>1.3929850822257426</v>
      </c>
      <c r="I13" s="2">
        <f>'[1]Pc, Summer, S3'!I13*((1+Main!$B$4)^(Main!$B$3-2020))+(_xlfn.IFNA(VLOOKUP($A13,'EV Distribution'!$A$2:$B$1048576,2,FALSE),0)*'EV Characterization'!I$2)</f>
        <v>0.97084416589174927</v>
      </c>
      <c r="J13" s="2">
        <f>'[1]Pc, Summer, S3'!J13*((1+Main!$B$4)^(Main!$B$3-2020))+(_xlfn.IFNA(VLOOKUP($A13,'EV Distribution'!$A$2:$B$1048576,2,FALSE),0)*'EV Characterization'!J$2)</f>
        <v>0.91250047280920143</v>
      </c>
      <c r="K13" s="2">
        <f>'[1]Pc, Summer, S3'!K13*((1+Main!$B$4)^(Main!$B$3-2020))+(_xlfn.IFNA(VLOOKUP($A13,'EV Distribution'!$A$2:$B$1048576,2,FALSE),0)*'EV Characterization'!K$2)</f>
        <v>0.98230853564086473</v>
      </c>
      <c r="L13" s="2">
        <f>'[1]Pc, Summer, S3'!L13*((1+Main!$B$4)^(Main!$B$3-2020))+(_xlfn.IFNA(VLOOKUP($A13,'EV Distribution'!$A$2:$B$1048576,2,FALSE),0)*'EV Characterization'!L$2)</f>
        <v>1.0967484564055558</v>
      </c>
      <c r="M13" s="2">
        <f>'[1]Pc, Summer, S3'!M13*((1+Main!$B$4)^(Main!$B$3-2020))+(_xlfn.IFNA(VLOOKUP($A13,'EV Distribution'!$A$2:$B$1048576,2,FALSE),0)*'EV Characterization'!M$2)</f>
        <v>1.1107245796873482</v>
      </c>
      <c r="N13" s="2">
        <f>'[1]Pc, Summer, S3'!N13*((1+Main!$B$4)^(Main!$B$3-2020))+(_xlfn.IFNA(VLOOKUP($A13,'EV Distribution'!$A$2:$B$1048576,2,FALSE),0)*'EV Characterization'!N$2)</f>
        <v>1.1190841558255993</v>
      </c>
      <c r="O13" s="2">
        <f>'[1]Pc, Summer, S3'!O13*((1+Main!$B$4)^(Main!$B$3-2020))+(_xlfn.IFNA(VLOOKUP($A13,'EV Distribution'!$A$2:$B$1048576,2,FALSE),0)*'EV Characterization'!O$2)</f>
        <v>1.0447451110850159</v>
      </c>
      <c r="P13" s="2">
        <f>'[1]Pc, Summer, S3'!P13*((1+Main!$B$4)^(Main!$B$3-2020))+(_xlfn.IFNA(VLOOKUP($A13,'EV Distribution'!$A$2:$B$1048576,2,FALSE),0)*'EV Characterization'!P$2)</f>
        <v>1.1152448676350595</v>
      </c>
      <c r="Q13" s="2">
        <f>'[1]Pc, Summer, S3'!Q13*((1+Main!$B$4)^(Main!$B$3-2020))+(_xlfn.IFNA(VLOOKUP($A13,'EV Distribution'!$A$2:$B$1048576,2,FALSE),0)*'EV Characterization'!Q$2)</f>
        <v>1.1133766774899014</v>
      </c>
      <c r="R13" s="2">
        <f>'[1]Pc, Summer, S3'!R13*((1+Main!$B$4)^(Main!$B$3-2020))+(_xlfn.IFNA(VLOOKUP($A13,'EV Distribution'!$A$2:$B$1048576,2,FALSE),0)*'EV Characterization'!R$2)</f>
        <v>1.0648881782607826</v>
      </c>
      <c r="S13" s="2">
        <f>'[1]Pc, Summer, S3'!S13*((1+Main!$B$4)^(Main!$B$3-2020))+(_xlfn.IFNA(VLOOKUP($A13,'EV Distribution'!$A$2:$B$1048576,2,FALSE),0)*'EV Characterization'!S$2)</f>
        <v>1.0566197534919992</v>
      </c>
      <c r="T13" s="2">
        <f>'[1]Pc, Summer, S3'!T13*((1+Main!$B$4)^(Main!$B$3-2020))+(_xlfn.IFNA(VLOOKUP($A13,'EV Distribution'!$A$2:$B$1048576,2,FALSE),0)*'EV Characterization'!T$2)</f>
        <v>1.0825435154555452</v>
      </c>
      <c r="U13" s="2">
        <f>'[1]Pc, Summer, S3'!U13*((1+Main!$B$4)^(Main!$B$3-2020))+(_xlfn.IFNA(VLOOKUP($A13,'EV Distribution'!$A$2:$B$1048576,2,FALSE),0)*'EV Characterization'!U$2)</f>
        <v>1.159417010318134</v>
      </c>
      <c r="V13" s="2">
        <f>'[1]Pc, Summer, S3'!V13*((1+Main!$B$4)^(Main!$B$3-2020))+(_xlfn.IFNA(VLOOKUP($A13,'EV Distribution'!$A$2:$B$1048576,2,FALSE),0)*'EV Characterization'!V$2)</f>
        <v>1.0757586632131604</v>
      </c>
      <c r="W13" s="2">
        <f>'[1]Pc, Summer, S3'!W13*((1+Main!$B$4)^(Main!$B$3-2020))+(_xlfn.IFNA(VLOOKUP($A13,'EV Distribution'!$A$2:$B$1048576,2,FALSE),0)*'EV Characterization'!W$2)</f>
        <v>1.0785844787417058</v>
      </c>
      <c r="X13" s="2">
        <f>'[1]Pc, Summer, S3'!X13*((1+Main!$B$4)^(Main!$B$3-2020))+(_xlfn.IFNA(VLOOKUP($A13,'EV Distribution'!$A$2:$B$1048576,2,FALSE),0)*'EV Characterization'!X$2)</f>
        <v>1.5358414212240969</v>
      </c>
      <c r="Y13" s="2">
        <f>'[1]Pc, Summer, S3'!Y13*((1+Main!$B$4)^(Main!$B$3-2020))+(_xlfn.IFNA(VLOOKUP($A13,'EV Distribution'!$A$2:$B$1048576,2,FALSE),0)*'EV Characterization'!Y$2)</f>
        <v>1.6503250988292026</v>
      </c>
    </row>
    <row r="14" spans="1:25" x14ac:dyDescent="0.3">
      <c r="A14">
        <v>24</v>
      </c>
      <c r="B14" s="2">
        <f>'[1]Pc, Summer, S3'!B14*((1+Main!$B$4)^(Main!$B$3-2020))+(_xlfn.IFNA(VLOOKUP($A14,'EV Distribution'!$A$2:$B$1048576,2,FALSE),0)*'EV Characterization'!B$2)</f>
        <v>1.4551681848905544</v>
      </c>
      <c r="C14" s="2">
        <f>'[1]Pc, Summer, S3'!C14*((1+Main!$B$4)^(Main!$B$3-2020))+(_xlfn.IFNA(VLOOKUP($A14,'EV Distribution'!$A$2:$B$1048576,2,FALSE),0)*'EV Characterization'!C$2)</f>
        <v>1.4158232749206043</v>
      </c>
      <c r="D14" s="2">
        <f>'[1]Pc, Summer, S3'!D14*((1+Main!$B$4)^(Main!$B$3-2020))+(_xlfn.IFNA(VLOOKUP($A14,'EV Distribution'!$A$2:$B$1048576,2,FALSE),0)*'EV Characterization'!D$2)</f>
        <v>1.3094524397116483</v>
      </c>
      <c r="E14" s="2">
        <f>'[1]Pc, Summer, S3'!E14*((1+Main!$B$4)^(Main!$B$3-2020))+(_xlfn.IFNA(VLOOKUP($A14,'EV Distribution'!$A$2:$B$1048576,2,FALSE),0)*'EV Characterization'!E$2)</f>
        <v>1.259471496267337</v>
      </c>
      <c r="F14" s="2">
        <f>'[1]Pc, Summer, S3'!F14*((1+Main!$B$4)^(Main!$B$3-2020))+(_xlfn.IFNA(VLOOKUP($A14,'EV Distribution'!$A$2:$B$1048576,2,FALSE),0)*'EV Characterization'!F$2)</f>
        <v>1.207178484989091</v>
      </c>
      <c r="G14" s="2">
        <f>'[1]Pc, Summer, S3'!G14*((1+Main!$B$4)^(Main!$B$3-2020))+(_xlfn.IFNA(VLOOKUP($A14,'EV Distribution'!$A$2:$B$1048576,2,FALSE),0)*'EV Characterization'!G$2)</f>
        <v>1.2076968974488154</v>
      </c>
      <c r="H14" s="2">
        <f>'[1]Pc, Summer, S3'!H14*((1+Main!$B$4)^(Main!$B$3-2020))+(_xlfn.IFNA(VLOOKUP($A14,'EV Distribution'!$A$2:$B$1048576,2,FALSE),0)*'EV Characterization'!H$2)</f>
        <v>1.278469288786066</v>
      </c>
      <c r="I14" s="2">
        <f>'[1]Pc, Summer, S3'!I14*((1+Main!$B$4)^(Main!$B$3-2020))+(_xlfn.IFNA(VLOOKUP($A14,'EV Distribution'!$A$2:$B$1048576,2,FALSE),0)*'EV Characterization'!I$2)</f>
        <v>0.82209037781335659</v>
      </c>
      <c r="J14" s="2">
        <f>'[1]Pc, Summer, S3'!J14*((1+Main!$B$4)^(Main!$B$3-2020))+(_xlfn.IFNA(VLOOKUP($A14,'EV Distribution'!$A$2:$B$1048576,2,FALSE),0)*'EV Characterization'!J$2)</f>
        <v>0.84731164508494494</v>
      </c>
      <c r="K14" s="2">
        <f>'[1]Pc, Summer, S3'!K14*((1+Main!$B$4)^(Main!$B$3-2020))+(_xlfn.IFNA(VLOOKUP($A14,'EV Distribution'!$A$2:$B$1048576,2,FALSE),0)*'EV Characterization'!K$2)</f>
        <v>0.89618514997633858</v>
      </c>
      <c r="L14" s="2">
        <f>'[1]Pc, Summer, S3'!L14*((1+Main!$B$4)^(Main!$B$3-2020))+(_xlfn.IFNA(VLOOKUP($A14,'EV Distribution'!$A$2:$B$1048576,2,FALSE),0)*'EV Characterization'!L$2)</f>
        <v>0.89231010901637087</v>
      </c>
      <c r="M14" s="2">
        <f>'[1]Pc, Summer, S3'!M14*((1+Main!$B$4)^(Main!$B$3-2020))+(_xlfn.IFNA(VLOOKUP($A14,'EV Distribution'!$A$2:$B$1048576,2,FALSE),0)*'EV Characterization'!M$2)</f>
        <v>0.89387344357875809</v>
      </c>
      <c r="N14" s="2">
        <f>'[1]Pc, Summer, S3'!N14*((1+Main!$B$4)^(Main!$B$3-2020))+(_xlfn.IFNA(VLOOKUP($A14,'EV Distribution'!$A$2:$B$1048576,2,FALSE),0)*'EV Characterization'!N$2)</f>
        <v>0.90362225574954813</v>
      </c>
      <c r="O14" s="2">
        <f>'[1]Pc, Summer, S3'!O14*((1+Main!$B$4)^(Main!$B$3-2020))+(_xlfn.IFNA(VLOOKUP($A14,'EV Distribution'!$A$2:$B$1048576,2,FALSE),0)*'EV Characterization'!O$2)</f>
        <v>0.87338062102571556</v>
      </c>
      <c r="P14" s="2">
        <f>'[1]Pc, Summer, S3'!P14*((1+Main!$B$4)^(Main!$B$3-2020))+(_xlfn.IFNA(VLOOKUP($A14,'EV Distribution'!$A$2:$B$1048576,2,FALSE),0)*'EV Characterization'!P$2)</f>
        <v>0.8608770347691872</v>
      </c>
      <c r="Q14" s="2">
        <f>'[1]Pc, Summer, S3'!Q14*((1+Main!$B$4)^(Main!$B$3-2020))+(_xlfn.IFNA(VLOOKUP($A14,'EV Distribution'!$A$2:$B$1048576,2,FALSE),0)*'EV Characterization'!Q$2)</f>
        <v>0.86714106520682499</v>
      </c>
      <c r="R14" s="2">
        <f>'[1]Pc, Summer, S3'!R14*((1+Main!$B$4)^(Main!$B$3-2020))+(_xlfn.IFNA(VLOOKUP($A14,'EV Distribution'!$A$2:$B$1048576,2,FALSE),0)*'EV Characterization'!R$2)</f>
        <v>0.87847379686250515</v>
      </c>
      <c r="S14" s="2">
        <f>'[1]Pc, Summer, S3'!S14*((1+Main!$B$4)^(Main!$B$3-2020))+(_xlfn.IFNA(VLOOKUP($A14,'EV Distribution'!$A$2:$B$1048576,2,FALSE),0)*'EV Characterization'!S$2)</f>
        <v>0.89422490062944493</v>
      </c>
      <c r="T14" s="2">
        <f>'[1]Pc, Summer, S3'!T14*((1+Main!$B$4)^(Main!$B$3-2020))+(_xlfn.IFNA(VLOOKUP($A14,'EV Distribution'!$A$2:$B$1048576,2,FALSE),0)*'EV Characterization'!T$2)</f>
        <v>0.71936009425424496</v>
      </c>
      <c r="U14" s="2">
        <f>'[1]Pc, Summer, S3'!U14*((1+Main!$B$4)^(Main!$B$3-2020))+(_xlfn.IFNA(VLOOKUP($A14,'EV Distribution'!$A$2:$B$1048576,2,FALSE),0)*'EV Characterization'!U$2)</f>
        <v>0.85168246313451657</v>
      </c>
      <c r="V14" s="2">
        <f>'[1]Pc, Summer, S3'!V14*((1+Main!$B$4)^(Main!$B$3-2020))+(_xlfn.IFNA(VLOOKUP($A14,'EV Distribution'!$A$2:$B$1048576,2,FALSE),0)*'EV Characterization'!V$2)</f>
        <v>0.9354244871140317</v>
      </c>
      <c r="W14" s="2">
        <f>'[1]Pc, Summer, S3'!W14*((1+Main!$B$4)^(Main!$B$3-2020))+(_xlfn.IFNA(VLOOKUP($A14,'EV Distribution'!$A$2:$B$1048576,2,FALSE),0)*'EV Characterization'!W$2)</f>
        <v>0.94158081019783479</v>
      </c>
      <c r="X14" s="2">
        <f>'[1]Pc, Summer, S3'!X14*((1+Main!$B$4)^(Main!$B$3-2020))+(_xlfn.IFNA(VLOOKUP($A14,'EV Distribution'!$A$2:$B$1048576,2,FALSE),0)*'EV Characterization'!X$2)</f>
        <v>1.4328141880935525</v>
      </c>
      <c r="Y14" s="2">
        <f>'[1]Pc, Summer, S3'!Y14*((1+Main!$B$4)^(Main!$B$3-2020))+(_xlfn.IFNA(VLOOKUP($A14,'EV Distribution'!$A$2:$B$1048576,2,FALSE),0)*'EV Characterization'!Y$2)</f>
        <v>1.4437312462306464</v>
      </c>
    </row>
    <row r="15" spans="1:25" x14ac:dyDescent="0.3">
      <c r="A15">
        <v>25</v>
      </c>
      <c r="B15" s="2">
        <f>'[1]Pc, Summer, S3'!B15*((1+Main!$B$4)^(Main!$B$3-2020))+(_xlfn.IFNA(VLOOKUP($A15,'EV Distribution'!$A$2:$B$1048576,2,FALSE),0)*'EV Characterization'!B$2)</f>
        <v>1.5741849397265293</v>
      </c>
      <c r="C15" s="2">
        <f>'[1]Pc, Summer, S3'!C15*((1+Main!$B$4)^(Main!$B$3-2020))+(_xlfn.IFNA(VLOOKUP($A15,'EV Distribution'!$A$2:$B$1048576,2,FALSE),0)*'EV Characterization'!C$2)</f>
        <v>1.4693987680819802</v>
      </c>
      <c r="D15" s="2">
        <f>'[1]Pc, Summer, S3'!D15*((1+Main!$B$4)^(Main!$B$3-2020))+(_xlfn.IFNA(VLOOKUP($A15,'EV Distribution'!$A$2:$B$1048576,2,FALSE),0)*'EV Characterization'!D$2)</f>
        <v>1.3285620875070097</v>
      </c>
      <c r="E15" s="2">
        <f>'[1]Pc, Summer, S3'!E15*((1+Main!$B$4)^(Main!$B$3-2020))+(_xlfn.IFNA(VLOOKUP($A15,'EV Distribution'!$A$2:$B$1048576,2,FALSE),0)*'EV Characterization'!E$2)</f>
        <v>1.2737699922037606</v>
      </c>
      <c r="F15" s="2">
        <f>'[1]Pc, Summer, S3'!F15*((1+Main!$B$4)^(Main!$B$3-2020))+(_xlfn.IFNA(VLOOKUP($A15,'EV Distribution'!$A$2:$B$1048576,2,FALSE),0)*'EV Characterization'!F$2)</f>
        <v>1.2031854169943852</v>
      </c>
      <c r="G15" s="2">
        <f>'[1]Pc, Summer, S3'!G15*((1+Main!$B$4)^(Main!$B$3-2020))+(_xlfn.IFNA(VLOOKUP($A15,'EV Distribution'!$A$2:$B$1048576,2,FALSE),0)*'EV Characterization'!G$2)</f>
        <v>1.2390098575264288</v>
      </c>
      <c r="H15" s="2">
        <f>'[1]Pc, Summer, S3'!H15*((1+Main!$B$4)^(Main!$B$3-2020))+(_xlfn.IFNA(VLOOKUP($A15,'EV Distribution'!$A$2:$B$1048576,2,FALSE),0)*'EV Characterization'!H$2)</f>
        <v>1.3921088932303785</v>
      </c>
      <c r="I15" s="2">
        <f>'[1]Pc, Summer, S3'!I15*((1+Main!$B$4)^(Main!$B$3-2020))+(_xlfn.IFNA(VLOOKUP($A15,'EV Distribution'!$A$2:$B$1048576,2,FALSE),0)*'EV Characterization'!I$2)</f>
        <v>1.0811093143845647</v>
      </c>
      <c r="J15" s="2">
        <f>'[1]Pc, Summer, S3'!J15*((1+Main!$B$4)^(Main!$B$3-2020))+(_xlfn.IFNA(VLOOKUP($A15,'EV Distribution'!$A$2:$B$1048576,2,FALSE),0)*'EV Characterization'!J$2)</f>
        <v>1.2365521679345994</v>
      </c>
      <c r="K15" s="2">
        <f>'[1]Pc, Summer, S3'!K15*((1+Main!$B$4)^(Main!$B$3-2020))+(_xlfn.IFNA(VLOOKUP($A15,'EV Distribution'!$A$2:$B$1048576,2,FALSE),0)*'EV Characterization'!K$2)</f>
        <v>1.4893770860697311</v>
      </c>
      <c r="L15" s="2">
        <f>'[1]Pc, Summer, S3'!L15*((1+Main!$B$4)^(Main!$B$3-2020))+(_xlfn.IFNA(VLOOKUP($A15,'EV Distribution'!$A$2:$B$1048576,2,FALSE),0)*'EV Characterization'!L$2)</f>
        <v>1.6003219731363401</v>
      </c>
      <c r="M15" s="2">
        <f>'[1]Pc, Summer, S3'!M15*((1+Main!$B$4)^(Main!$B$3-2020))+(_xlfn.IFNA(VLOOKUP($A15,'EV Distribution'!$A$2:$B$1048576,2,FALSE),0)*'EV Characterization'!M$2)</f>
        <v>1.6754135538241828</v>
      </c>
      <c r="N15" s="2">
        <f>'[1]Pc, Summer, S3'!N15*((1+Main!$B$4)^(Main!$B$3-2020))+(_xlfn.IFNA(VLOOKUP($A15,'EV Distribution'!$A$2:$B$1048576,2,FALSE),0)*'EV Characterization'!N$2)</f>
        <v>1.5484958246441698</v>
      </c>
      <c r="O15" s="2">
        <f>'[1]Pc, Summer, S3'!O15*((1+Main!$B$4)^(Main!$B$3-2020))+(_xlfn.IFNA(VLOOKUP($A15,'EV Distribution'!$A$2:$B$1048576,2,FALSE),0)*'EV Characterization'!O$2)</f>
        <v>1.3753312137420808</v>
      </c>
      <c r="P15" s="2">
        <f>'[1]Pc, Summer, S3'!P15*((1+Main!$B$4)^(Main!$B$3-2020))+(_xlfn.IFNA(VLOOKUP($A15,'EV Distribution'!$A$2:$B$1048576,2,FALSE),0)*'EV Characterization'!P$2)</f>
        <v>1.1848859689253435</v>
      </c>
      <c r="Q15" s="2">
        <f>'[1]Pc, Summer, S3'!Q15*((1+Main!$B$4)^(Main!$B$3-2020))+(_xlfn.IFNA(VLOOKUP($A15,'EV Distribution'!$A$2:$B$1048576,2,FALSE),0)*'EV Characterization'!Q$2)</f>
        <v>1.1533524301287492</v>
      </c>
      <c r="R15" s="2">
        <f>'[1]Pc, Summer, S3'!R15*((1+Main!$B$4)^(Main!$B$3-2020))+(_xlfn.IFNA(VLOOKUP($A15,'EV Distribution'!$A$2:$B$1048576,2,FALSE),0)*'EV Characterization'!R$2)</f>
        <v>1.1630029186690651</v>
      </c>
      <c r="S15" s="2">
        <f>'[1]Pc, Summer, S3'!S15*((1+Main!$B$4)^(Main!$B$3-2020))+(_xlfn.IFNA(VLOOKUP($A15,'EV Distribution'!$A$2:$B$1048576,2,FALSE),0)*'EV Characterization'!S$2)</f>
        <v>1.1832158477250081</v>
      </c>
      <c r="T15" s="2">
        <f>'[1]Pc, Summer, S3'!T15*((1+Main!$B$4)^(Main!$B$3-2020))+(_xlfn.IFNA(VLOOKUP($A15,'EV Distribution'!$A$2:$B$1048576,2,FALSE),0)*'EV Characterization'!T$2)</f>
        <v>1.1549982411590796</v>
      </c>
      <c r="U15" s="2">
        <f>'[1]Pc, Summer, S3'!U15*((1+Main!$B$4)^(Main!$B$3-2020))+(_xlfn.IFNA(VLOOKUP($A15,'EV Distribution'!$A$2:$B$1048576,2,FALSE),0)*'EV Characterization'!U$2)</f>
        <v>1.2936359157721271</v>
      </c>
      <c r="V15" s="2">
        <f>'[1]Pc, Summer, S3'!V15*((1+Main!$B$4)^(Main!$B$3-2020))+(_xlfn.IFNA(VLOOKUP($A15,'EV Distribution'!$A$2:$B$1048576,2,FALSE),0)*'EV Characterization'!V$2)</f>
        <v>1.3808634757498748</v>
      </c>
      <c r="W15" s="2">
        <f>'[1]Pc, Summer, S3'!W15*((1+Main!$B$4)^(Main!$B$3-2020))+(_xlfn.IFNA(VLOOKUP($A15,'EV Distribution'!$A$2:$B$1048576,2,FALSE),0)*'EV Characterization'!W$2)</f>
        <v>1.4277370578235387</v>
      </c>
      <c r="X15" s="2">
        <f>'[1]Pc, Summer, S3'!X15*((1+Main!$B$4)^(Main!$B$3-2020))+(_xlfn.IFNA(VLOOKUP($A15,'EV Distribution'!$A$2:$B$1048576,2,FALSE),0)*'EV Characterization'!X$2)</f>
        <v>1.7937369037336621</v>
      </c>
      <c r="Y15" s="2">
        <f>'[1]Pc, Summer, S3'!Y15*((1+Main!$B$4)^(Main!$B$3-2020))+(_xlfn.IFNA(VLOOKUP($A15,'EV Distribution'!$A$2:$B$1048576,2,FALSE),0)*'EV Characterization'!Y$2)</f>
        <v>1.6713441400706199</v>
      </c>
    </row>
    <row r="16" spans="1:25" x14ac:dyDescent="0.3">
      <c r="A16">
        <v>26</v>
      </c>
      <c r="B16" s="2">
        <f>'[1]Pc, Summer, S3'!B16*((1+Main!$B$4)^(Main!$B$3-2020))+(_xlfn.IFNA(VLOOKUP($A16,'EV Distribution'!$A$2:$B$1048576,2,FALSE),0)*'EV Characterization'!B$2)</f>
        <v>1.0296116505974247</v>
      </c>
      <c r="C16" s="2">
        <f>'[1]Pc, Summer, S3'!C16*((1+Main!$B$4)^(Main!$B$3-2020))+(_xlfn.IFNA(VLOOKUP($A16,'EV Distribution'!$A$2:$B$1048576,2,FALSE),0)*'EV Characterization'!C$2)</f>
        <v>0.99097531434551389</v>
      </c>
      <c r="D16" s="2">
        <f>'[1]Pc, Summer, S3'!D16*((1+Main!$B$4)^(Main!$B$3-2020))+(_xlfn.IFNA(VLOOKUP($A16,'EV Distribution'!$A$2:$B$1048576,2,FALSE),0)*'EV Characterization'!D$2)</f>
        <v>0.87759903931949368</v>
      </c>
      <c r="E16" s="2">
        <f>'[1]Pc, Summer, S3'!E16*((1+Main!$B$4)^(Main!$B$3-2020))+(_xlfn.IFNA(VLOOKUP($A16,'EV Distribution'!$A$2:$B$1048576,2,FALSE),0)*'EV Characterization'!E$2)</f>
        <v>0.83618880639567561</v>
      </c>
      <c r="F16" s="2">
        <f>'[1]Pc, Summer, S3'!F16*((1+Main!$B$4)^(Main!$B$3-2020))+(_xlfn.IFNA(VLOOKUP($A16,'EV Distribution'!$A$2:$B$1048576,2,FALSE),0)*'EV Characterization'!F$2)</f>
        <v>0.79123069180430838</v>
      </c>
      <c r="G16" s="2">
        <f>'[1]Pc, Summer, S3'!G16*((1+Main!$B$4)^(Main!$B$3-2020))+(_xlfn.IFNA(VLOOKUP($A16,'EV Distribution'!$A$2:$B$1048576,2,FALSE),0)*'EV Characterization'!G$2)</f>
        <v>0.79488569495782191</v>
      </c>
      <c r="H16" s="2">
        <f>'[1]Pc, Summer, S3'!H16*((1+Main!$B$4)^(Main!$B$3-2020))+(_xlfn.IFNA(VLOOKUP($A16,'EV Distribution'!$A$2:$B$1048576,2,FALSE),0)*'EV Characterization'!H$2)</f>
        <v>0.83444261394161789</v>
      </c>
      <c r="I16" s="2">
        <f>'[1]Pc, Summer, S3'!I16*((1+Main!$B$4)^(Main!$B$3-2020))+(_xlfn.IFNA(VLOOKUP($A16,'EV Distribution'!$A$2:$B$1048576,2,FALSE),0)*'EV Characterization'!I$2)</f>
        <v>0.38900968079174725</v>
      </c>
      <c r="J16" s="2">
        <f>'[1]Pc, Summer, S3'!J16*((1+Main!$B$4)^(Main!$B$3-2020))+(_xlfn.IFNA(VLOOKUP($A16,'EV Distribution'!$A$2:$B$1048576,2,FALSE),0)*'EV Characterization'!J$2)</f>
        <v>0.39576523500209421</v>
      </c>
      <c r="K16" s="2">
        <f>'[1]Pc, Summer, S3'!K16*((1+Main!$B$4)^(Main!$B$3-2020))+(_xlfn.IFNA(VLOOKUP($A16,'EV Distribution'!$A$2:$B$1048576,2,FALSE),0)*'EV Characterization'!K$2)</f>
        <v>0.4532741877422376</v>
      </c>
      <c r="L16" s="2">
        <f>'[1]Pc, Summer, S3'!L16*((1+Main!$B$4)^(Main!$B$3-2020))+(_xlfn.IFNA(VLOOKUP($A16,'EV Distribution'!$A$2:$B$1048576,2,FALSE),0)*'EV Characterization'!L$2)</f>
        <v>0.41909579428949667</v>
      </c>
      <c r="M16" s="2">
        <f>'[1]Pc, Summer, S3'!M16*((1+Main!$B$4)^(Main!$B$3-2020))+(_xlfn.IFNA(VLOOKUP($A16,'EV Distribution'!$A$2:$B$1048576,2,FALSE),0)*'EV Characterization'!M$2)</f>
        <v>0.40495168273114318</v>
      </c>
      <c r="N16" s="2">
        <f>'[1]Pc, Summer, S3'!N16*((1+Main!$B$4)^(Main!$B$3-2020))+(_xlfn.IFNA(VLOOKUP($A16,'EV Distribution'!$A$2:$B$1048576,2,FALSE),0)*'EV Characterization'!N$2)</f>
        <v>0.41602948838525311</v>
      </c>
      <c r="O16" s="2">
        <f>'[1]Pc, Summer, S3'!O16*((1+Main!$B$4)^(Main!$B$3-2020))+(_xlfn.IFNA(VLOOKUP($A16,'EV Distribution'!$A$2:$B$1048576,2,FALSE),0)*'EV Characterization'!O$2)</f>
        <v>0.43280393767986264</v>
      </c>
      <c r="P16" s="2">
        <f>'[1]Pc, Summer, S3'!P16*((1+Main!$B$4)^(Main!$B$3-2020))+(_xlfn.IFNA(VLOOKUP($A16,'EV Distribution'!$A$2:$B$1048576,2,FALSE),0)*'EV Characterization'!P$2)</f>
        <v>0.42628525283967944</v>
      </c>
      <c r="Q16" s="2">
        <f>'[1]Pc, Summer, S3'!Q16*((1+Main!$B$4)^(Main!$B$3-2020))+(_xlfn.IFNA(VLOOKUP($A16,'EV Distribution'!$A$2:$B$1048576,2,FALSE),0)*'EV Characterization'!Q$2)</f>
        <v>0.4381417757874364</v>
      </c>
      <c r="R16" s="2">
        <f>'[1]Pc, Summer, S3'!R16*((1+Main!$B$4)^(Main!$B$3-2020))+(_xlfn.IFNA(VLOOKUP($A16,'EV Distribution'!$A$2:$B$1048576,2,FALSE),0)*'EV Characterization'!R$2)</f>
        <v>0.47794271076483658</v>
      </c>
      <c r="S16" s="2">
        <f>'[1]Pc, Summer, S3'!S16*((1+Main!$B$4)^(Main!$B$3-2020))+(_xlfn.IFNA(VLOOKUP($A16,'EV Distribution'!$A$2:$B$1048576,2,FALSE),0)*'EV Characterization'!S$2)</f>
        <v>0.46681125305461402</v>
      </c>
      <c r="T16" s="2">
        <f>'[1]Pc, Summer, S3'!T16*((1+Main!$B$4)^(Main!$B$3-2020))+(_xlfn.IFNA(VLOOKUP($A16,'EV Distribution'!$A$2:$B$1048576,2,FALSE),0)*'EV Characterization'!T$2)</f>
        <v>0.43445809821401149</v>
      </c>
      <c r="U16" s="2">
        <f>'[1]Pc, Summer, S3'!U16*((1+Main!$B$4)^(Main!$B$3-2020))+(_xlfn.IFNA(VLOOKUP($A16,'EV Distribution'!$A$2:$B$1048576,2,FALSE),0)*'EV Characterization'!U$2)</f>
        <v>0.46103182520359776</v>
      </c>
      <c r="V16" s="2">
        <f>'[1]Pc, Summer, S3'!V16*((1+Main!$B$4)^(Main!$B$3-2020))+(_xlfn.IFNA(VLOOKUP($A16,'EV Distribution'!$A$2:$B$1048576,2,FALSE),0)*'EV Characterization'!V$2)</f>
        <v>0.47778796218375807</v>
      </c>
      <c r="W16" s="2">
        <f>'[1]Pc, Summer, S3'!W16*((1+Main!$B$4)^(Main!$B$3-2020))+(_xlfn.IFNA(VLOOKUP($A16,'EV Distribution'!$A$2:$B$1048576,2,FALSE),0)*'EV Characterization'!W$2)</f>
        <v>0.45365148412732925</v>
      </c>
      <c r="X16" s="2">
        <f>'[1]Pc, Summer, S3'!X16*((1+Main!$B$4)^(Main!$B$3-2020))+(_xlfn.IFNA(VLOOKUP($A16,'EV Distribution'!$A$2:$B$1048576,2,FALSE),0)*'EV Characterization'!X$2)</f>
        <v>0.95222404223694634</v>
      </c>
      <c r="Y16" s="2">
        <f>'[1]Pc, Summer, S3'!Y16*((1+Main!$B$4)^(Main!$B$3-2020))+(_xlfn.IFNA(VLOOKUP($A16,'EV Distribution'!$A$2:$B$1048576,2,FALSE),0)*'EV Characterization'!Y$2)</f>
        <v>0.99586369749816295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0AD8E-0369-4228-AA23-6FAA6A88BDA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S1'!B2*((1+Main!$B$4)^(Main!$B$3-2020))</f>
        <v>7.7880799072716653E-2</v>
      </c>
      <c r="C2" s="2">
        <f>'[1]Qc, Summer, S1'!C2*((1+Main!$B$4)^(Main!$B$3-2020))</f>
        <v>8.5374878218897735E-2</v>
      </c>
      <c r="D2" s="2">
        <f>'[1]Qc, Summer, S1'!D2*((1+Main!$B$4)^(Main!$B$3-2020))</f>
        <v>8.0988963259135058E-2</v>
      </c>
      <c r="E2" s="2">
        <f>'[1]Qc, Summer, S1'!E2*((1+Main!$B$4)^(Main!$B$3-2020))</f>
        <v>8.0845756923893369E-2</v>
      </c>
      <c r="F2" s="2">
        <f>'[1]Qc, Summer, S1'!F2*((1+Main!$B$4)^(Main!$B$3-2020))</f>
        <v>7.9235079909968267E-2</v>
      </c>
      <c r="G2" s="2">
        <f>'[1]Qc, Summer, S1'!G2*((1+Main!$B$4)^(Main!$B$3-2020))</f>
        <v>8.3814726147127178E-2</v>
      </c>
      <c r="H2" s="2">
        <f>'[1]Qc, Summer, S1'!H2*((1+Main!$B$4)^(Main!$B$3-2020))</f>
        <v>8.59407921457397E-2</v>
      </c>
      <c r="I2" s="2">
        <f>'[1]Qc, Summer, S1'!I2*((1+Main!$B$4)^(Main!$B$3-2020))</f>
        <v>0.16123151143295372</v>
      </c>
      <c r="J2" s="2">
        <f>'[1]Qc, Summer, S1'!J2*((1+Main!$B$4)^(Main!$B$3-2020))</f>
        <v>0.18747939351982323</v>
      </c>
      <c r="K2" s="2">
        <f>'[1]Qc, Summer, S1'!K2*((1+Main!$B$4)^(Main!$B$3-2020))</f>
        <v>0.18079259153403074</v>
      </c>
      <c r="L2" s="2">
        <f>'[1]Qc, Summer, S1'!L2*((1+Main!$B$4)^(Main!$B$3-2020))</f>
        <v>0.17608905140722433</v>
      </c>
      <c r="M2" s="2">
        <f>'[1]Qc, Summer, S1'!M2*((1+Main!$B$4)^(Main!$B$3-2020))</f>
        <v>0.17647731835324726</v>
      </c>
      <c r="N2" s="2">
        <f>'[1]Qc, Summer, S1'!N2*((1+Main!$B$4)^(Main!$B$3-2020))</f>
        <v>0.18756962645890191</v>
      </c>
      <c r="O2" s="2">
        <f>'[1]Qc, Summer, S1'!O2*((1+Main!$B$4)^(Main!$B$3-2020))</f>
        <v>0.18141041691949034</v>
      </c>
      <c r="P2" s="2">
        <f>'[1]Qc, Summer, S1'!P2*((1+Main!$B$4)^(Main!$B$3-2020))</f>
        <v>0.12742439803826852</v>
      </c>
      <c r="Q2" s="2">
        <f>'[1]Qc, Summer, S1'!Q2*((1+Main!$B$4)^(Main!$B$3-2020))</f>
        <v>0.16662397736832152</v>
      </c>
      <c r="R2" s="2">
        <f>'[1]Qc, Summer, S1'!R2*((1+Main!$B$4)^(Main!$B$3-2020))</f>
        <v>0.16867757053949606</v>
      </c>
      <c r="S2" s="2">
        <f>'[1]Qc, Summer, S1'!S2*((1+Main!$B$4)^(Main!$B$3-2020))</f>
        <v>0.15840135261744784</v>
      </c>
      <c r="T2" s="2">
        <f>'[1]Qc, Summer, S1'!T2*((1+Main!$B$4)^(Main!$B$3-2020))</f>
        <v>0.12515504808771669</v>
      </c>
      <c r="U2" s="2">
        <f>'[1]Qc, Summer, S1'!U2*((1+Main!$B$4)^(Main!$B$3-2020))</f>
        <v>0.11351244112357951</v>
      </c>
      <c r="V2" s="2">
        <f>'[1]Qc, Summer, S1'!V2*((1+Main!$B$4)^(Main!$B$3-2020))</f>
        <v>0.11902075350825866</v>
      </c>
      <c r="W2" s="2">
        <f>'[1]Qc, Summer, S1'!W2*((1+Main!$B$4)^(Main!$B$3-2020))</f>
        <v>0.11972447235379051</v>
      </c>
      <c r="X2" s="2">
        <f>'[1]Qc, Summer, S1'!X2*((1+Main!$B$4)^(Main!$B$3-2020))</f>
        <v>8.263493117428021E-2</v>
      </c>
      <c r="Y2" s="2">
        <f>'[1]Qc, Summer, S1'!Y2*((1+Main!$B$4)^(Main!$B$3-2020))</f>
        <v>8.1602526782285925E-2</v>
      </c>
    </row>
    <row r="3" spans="1:25" x14ac:dyDescent="0.3">
      <c r="A3">
        <v>3</v>
      </c>
      <c r="B3" s="2">
        <f>'[1]Qc, Summer, S1'!B3*((1+Main!$B$4)^(Main!$B$3-2020))</f>
        <v>9.4360646294679457E-3</v>
      </c>
      <c r="C3" s="2">
        <f>'[1]Qc, Summer, S1'!C3*((1+Main!$B$4)^(Main!$B$3-2020))</f>
        <v>-4.6626369528677297E-2</v>
      </c>
      <c r="D3" s="2">
        <f>'[1]Qc, Summer, S1'!D3*((1+Main!$B$4)^(Main!$B$3-2020))</f>
        <v>-5.5371877446037866E-2</v>
      </c>
      <c r="E3" s="2">
        <f>'[1]Qc, Summer, S1'!E3*((1+Main!$B$4)^(Main!$B$3-2020))</f>
        <v>-7.5044034422959149E-2</v>
      </c>
      <c r="F3" s="2">
        <f>'[1]Qc, Summer, S1'!F3*((1+Main!$B$4)^(Main!$B$3-2020))</f>
        <v>-9.5437814762102224E-2</v>
      </c>
      <c r="G3" s="2">
        <f>'[1]Qc, Summer, S1'!G3*((1+Main!$B$4)^(Main!$B$3-2020))</f>
        <v>-7.7422149602691975E-2</v>
      </c>
      <c r="H3" s="2">
        <f>'[1]Qc, Summer, S1'!H3*((1+Main!$B$4)^(Main!$B$3-2020))</f>
        <v>-9.0373909808429756E-2</v>
      </c>
      <c r="I3" s="2">
        <f>'[1]Qc, Summer, S1'!I3*((1+Main!$B$4)^(Main!$B$3-2020))</f>
        <v>0.23680123706916684</v>
      </c>
      <c r="J3" s="2">
        <f>'[1]Qc, Summer, S1'!J3*((1+Main!$B$4)^(Main!$B$3-2020))</f>
        <v>0.30440378416406572</v>
      </c>
      <c r="K3" s="2">
        <f>'[1]Qc, Summer, S1'!K3*((1+Main!$B$4)^(Main!$B$3-2020))</f>
        <v>0.39077005512271235</v>
      </c>
      <c r="L3" s="2">
        <f>'[1]Qc, Summer, S1'!L3*((1+Main!$B$4)^(Main!$B$3-2020))</f>
        <v>0.22541301464075611</v>
      </c>
      <c r="M3" s="2">
        <f>'[1]Qc, Summer, S1'!M3*((1+Main!$B$4)^(Main!$B$3-2020))</f>
        <v>0.20276600049773588</v>
      </c>
      <c r="N3" s="2">
        <f>'[1]Qc, Summer, S1'!N3*((1+Main!$B$4)^(Main!$B$3-2020))</f>
        <v>0.13990693741904994</v>
      </c>
      <c r="O3" s="2">
        <f>'[1]Qc, Summer, S1'!O3*((1+Main!$B$4)^(Main!$B$3-2020))</f>
        <v>0.18570139287909671</v>
      </c>
      <c r="P3" s="2">
        <f>'[1]Qc, Summer, S1'!P3*((1+Main!$B$4)^(Main!$B$3-2020))</f>
        <v>7.9442547470817387E-2</v>
      </c>
      <c r="Q3" s="2">
        <f>'[1]Qc, Summer, S1'!Q3*((1+Main!$B$4)^(Main!$B$3-2020))</f>
        <v>7.0067673485967902E-2</v>
      </c>
      <c r="R3" s="2">
        <f>'[1]Qc, Summer, S1'!R3*((1+Main!$B$4)^(Main!$B$3-2020))</f>
        <v>8.1915092151689475E-2</v>
      </c>
      <c r="S3" s="2">
        <f>'[1]Qc, Summer, S1'!S3*((1+Main!$B$4)^(Main!$B$3-2020))</f>
        <v>0.14850924365369322</v>
      </c>
      <c r="T3" s="2">
        <f>'[1]Qc, Summer, S1'!T3*((1+Main!$B$4)^(Main!$B$3-2020))</f>
        <v>0.28210321645035541</v>
      </c>
      <c r="U3" s="2">
        <f>'[1]Qc, Summer, S1'!U3*((1+Main!$B$4)^(Main!$B$3-2020))</f>
        <v>0.28815170469650547</v>
      </c>
      <c r="V3" s="2">
        <f>'[1]Qc, Summer, S1'!V3*((1+Main!$B$4)^(Main!$B$3-2020))</f>
        <v>0.22900576206691389</v>
      </c>
      <c r="W3" s="2">
        <f>'[1]Qc, Summer, S1'!W3*((1+Main!$B$4)^(Main!$B$3-2020))</f>
        <v>0.17471802054280997</v>
      </c>
      <c r="X3" s="2">
        <f>'[1]Qc, Summer, S1'!X3*((1+Main!$B$4)^(Main!$B$3-2020))</f>
        <v>8.5581202775346962E-2</v>
      </c>
      <c r="Y3" s="2">
        <f>'[1]Qc, Summer, S1'!Y3*((1+Main!$B$4)^(Main!$B$3-2020))</f>
        <v>1.572341361027061E-2</v>
      </c>
    </row>
    <row r="4" spans="1:25" x14ac:dyDescent="0.3">
      <c r="A4">
        <v>4</v>
      </c>
      <c r="B4" s="2">
        <f>'[1]Qc, Summer, S1'!B4*((1+Main!$B$4)^(Main!$B$3-2020))</f>
        <v>-0.23460411883987001</v>
      </c>
      <c r="C4" s="2">
        <f>'[1]Qc, Summer, S1'!C4*((1+Main!$B$4)^(Main!$B$3-2020))</f>
        <v>-0.5537001673190145</v>
      </c>
      <c r="D4" s="2">
        <f>'[1]Qc, Summer, S1'!D4*((1+Main!$B$4)^(Main!$B$3-2020))</f>
        <v>-0.97533188750074817</v>
      </c>
      <c r="E4" s="2">
        <f>'[1]Qc, Summer, S1'!E4*((1+Main!$B$4)^(Main!$B$3-2020))</f>
        <v>-0.90154031148808456</v>
      </c>
      <c r="F4" s="2">
        <f>'[1]Qc, Summer, S1'!F4*((1+Main!$B$4)^(Main!$B$3-2020))</f>
        <v>-0.91595340287078508</v>
      </c>
      <c r="G4" s="2">
        <f>'[1]Qc, Summer, S1'!G4*((1+Main!$B$4)^(Main!$B$3-2020))</f>
        <v>-0.87699237585620127</v>
      </c>
      <c r="H4" s="2">
        <f>'[1]Qc, Summer, S1'!H4*((1+Main!$B$4)^(Main!$B$3-2020))</f>
        <v>-5.4370677779642419E-2</v>
      </c>
      <c r="I4" s="2">
        <f>'[1]Qc, Summer, S1'!I4*((1+Main!$B$4)^(Main!$B$3-2020))</f>
        <v>1.0503235072223824</v>
      </c>
      <c r="J4" s="2">
        <f>'[1]Qc, Summer, S1'!J4*((1+Main!$B$4)^(Main!$B$3-2020))</f>
        <v>1.371468327770053</v>
      </c>
      <c r="K4" s="2">
        <f>'[1]Qc, Summer, S1'!K4*((1+Main!$B$4)^(Main!$B$3-2020))</f>
        <v>1.3871551926557599</v>
      </c>
      <c r="L4" s="2">
        <f>'[1]Qc, Summer, S1'!L4*((1+Main!$B$4)^(Main!$B$3-2020))</f>
        <v>1.1583450841794387</v>
      </c>
      <c r="M4" s="2">
        <f>'[1]Qc, Summer, S1'!M4*((1+Main!$B$4)^(Main!$B$3-2020))</f>
        <v>1.4536646050564901</v>
      </c>
      <c r="N4" s="2">
        <f>'[1]Qc, Summer, S1'!N4*((1+Main!$B$4)^(Main!$B$3-2020))</f>
        <v>1.3130498162014781</v>
      </c>
      <c r="O4" s="2">
        <f>'[1]Qc, Summer, S1'!O4*((1+Main!$B$4)^(Main!$B$3-2020))</f>
        <v>1.1434163175790064</v>
      </c>
      <c r="P4" s="2">
        <f>'[1]Qc, Summer, S1'!P4*((1+Main!$B$4)^(Main!$B$3-2020))</f>
        <v>0.82787038034971161</v>
      </c>
      <c r="Q4" s="2">
        <f>'[1]Qc, Summer, S1'!Q4*((1+Main!$B$4)^(Main!$B$3-2020))</f>
        <v>0.51686028023964681</v>
      </c>
      <c r="R4" s="2">
        <f>'[1]Qc, Summer, S1'!R4*((1+Main!$B$4)^(Main!$B$3-2020))</f>
        <v>0.63733414463625526</v>
      </c>
      <c r="S4" s="2">
        <f>'[1]Qc, Summer, S1'!S4*((1+Main!$B$4)^(Main!$B$3-2020))</f>
        <v>0.56767416094428769</v>
      </c>
      <c r="T4" s="2">
        <f>'[1]Qc, Summer, S1'!T4*((1+Main!$B$4)^(Main!$B$3-2020))</f>
        <v>0.10964573722265092</v>
      </c>
      <c r="U4" s="2">
        <f>'[1]Qc, Summer, S1'!U4*((1+Main!$B$4)^(Main!$B$3-2020))</f>
        <v>0.45632087635900931</v>
      </c>
      <c r="V4" s="2">
        <f>'[1]Qc, Summer, S1'!V4*((1+Main!$B$4)^(Main!$B$3-2020))</f>
        <v>0.63731439668974199</v>
      </c>
      <c r="W4" s="2">
        <f>'[1]Qc, Summer, S1'!W4*((1+Main!$B$4)^(Main!$B$3-2020))</f>
        <v>0.41468347639266245</v>
      </c>
      <c r="X4" s="2">
        <f>'[1]Qc, Summer, S1'!X4*((1+Main!$B$4)^(Main!$B$3-2020))</f>
        <v>-0.39077069415020599</v>
      </c>
      <c r="Y4" s="2">
        <f>'[1]Qc, Summer, S1'!Y4*((1+Main!$B$4)^(Main!$B$3-2020))</f>
        <v>-0.80496876725568578</v>
      </c>
    </row>
    <row r="5" spans="1:25" x14ac:dyDescent="0.3">
      <c r="A5">
        <v>5</v>
      </c>
      <c r="B5" s="2">
        <f>'[1]Qc, Summer, S1'!B5*((1+Main!$B$4)^(Main!$B$3-2020))</f>
        <v>-3.2283124538332455</v>
      </c>
      <c r="C5" s="2">
        <f>'[1]Qc, Summer, S1'!C5*((1+Main!$B$4)^(Main!$B$3-2020))</f>
        <v>-3.2565812269704044</v>
      </c>
      <c r="D5" s="2">
        <f>'[1]Qc, Summer, S1'!D5*((1+Main!$B$4)^(Main!$B$3-2020))</f>
        <v>-3.3536240357707792</v>
      </c>
      <c r="E5" s="2">
        <f>'[1]Qc, Summer, S1'!E5*((1+Main!$B$4)^(Main!$B$3-2020))</f>
        <v>-3.3537123353651648</v>
      </c>
      <c r="F5" s="2">
        <f>'[1]Qc, Summer, S1'!F5*((1+Main!$B$4)^(Main!$B$3-2020))</f>
        <v>-3.4292493737645806</v>
      </c>
      <c r="G5" s="2">
        <f>'[1]Qc, Summer, S1'!G5*((1+Main!$B$4)^(Main!$B$3-2020))</f>
        <v>-3.5325612983093193</v>
      </c>
      <c r="H5" s="2">
        <f>'[1]Qc, Summer, S1'!H5*((1+Main!$B$4)^(Main!$B$3-2020))</f>
        <v>-3.1861949464244859</v>
      </c>
      <c r="I5" s="2">
        <f>'[1]Qc, Summer, S1'!I5*((1+Main!$B$4)^(Main!$B$3-2020))</f>
        <v>-2.1630950621703513</v>
      </c>
      <c r="J5" s="2">
        <f>'[1]Qc, Summer, S1'!J5*((1+Main!$B$4)^(Main!$B$3-2020))</f>
        <v>-1.613425578864486</v>
      </c>
      <c r="K5" s="2">
        <f>'[1]Qc, Summer, S1'!K5*((1+Main!$B$4)^(Main!$B$3-2020))</f>
        <v>-1.7011841827776919</v>
      </c>
      <c r="L5" s="2">
        <f>'[1]Qc, Summer, S1'!L5*((1+Main!$B$4)^(Main!$B$3-2020))</f>
        <v>-2.143974158102973</v>
      </c>
      <c r="M5" s="2">
        <f>'[1]Qc, Summer, S1'!M5*((1+Main!$B$4)^(Main!$B$3-2020))</f>
        <v>-2.3507655898733426</v>
      </c>
      <c r="N5" s="2">
        <f>'[1]Qc, Summer, S1'!N5*((1+Main!$B$4)^(Main!$B$3-2020))</f>
        <v>-2.1726287755944731</v>
      </c>
      <c r="O5" s="2">
        <f>'[1]Qc, Summer, S1'!O5*((1+Main!$B$4)^(Main!$B$3-2020))</f>
        <v>-2.3557200054949572</v>
      </c>
      <c r="P5" s="2">
        <f>'[1]Qc, Summer, S1'!P5*((1+Main!$B$4)^(Main!$B$3-2020))</f>
        <v>-2.2302560756657019</v>
      </c>
      <c r="Q5" s="2">
        <f>'[1]Qc, Summer, S1'!Q5*((1+Main!$B$4)^(Main!$B$3-2020))</f>
        <v>-2.6279050597596685</v>
      </c>
      <c r="R5" s="2">
        <f>'[1]Qc, Summer, S1'!R5*((1+Main!$B$4)^(Main!$B$3-2020))</f>
        <v>-2.9418553557977911</v>
      </c>
      <c r="S5" s="2">
        <f>'[1]Qc, Summer, S1'!S5*((1+Main!$B$4)^(Main!$B$3-2020))</f>
        <v>-2.617380774125289</v>
      </c>
      <c r="T5" s="2">
        <f>'[1]Qc, Summer, S1'!T5*((1+Main!$B$4)^(Main!$B$3-2020))</f>
        <v>-1.8506254943655478</v>
      </c>
      <c r="U5" s="2">
        <f>'[1]Qc, Summer, S1'!U5*((1+Main!$B$4)^(Main!$B$3-2020))</f>
        <v>-1.6535630300519562</v>
      </c>
      <c r="V5" s="2">
        <f>'[1]Qc, Summer, S1'!V5*((1+Main!$B$4)^(Main!$B$3-2020))</f>
        <v>-1.6587053932257054</v>
      </c>
      <c r="W5" s="2">
        <f>'[1]Qc, Summer, S1'!W5*((1+Main!$B$4)^(Main!$B$3-2020))</f>
        <v>-2.1910271153753982</v>
      </c>
      <c r="X5" s="2">
        <f>'[1]Qc, Summer, S1'!X5*((1+Main!$B$4)^(Main!$B$3-2020))</f>
        <v>-2.7314688246968455</v>
      </c>
      <c r="Y5" s="2">
        <f>'[1]Qc, Summer, S1'!Y5*((1+Main!$B$4)^(Main!$B$3-2020))</f>
        <v>-2.8338397678246507</v>
      </c>
    </row>
    <row r="6" spans="1:25" x14ac:dyDescent="0.3">
      <c r="A6">
        <v>6</v>
      </c>
      <c r="B6" s="2">
        <f>'[1]Qc, Summer, S1'!B6*((1+Main!$B$4)^(Main!$B$3-2020))</f>
        <v>-0.46934151566931243</v>
      </c>
      <c r="C6" s="2">
        <f>'[1]Qc, Summer, S1'!C6*((1+Main!$B$4)^(Main!$B$3-2020))</f>
        <v>-0.61341565331816106</v>
      </c>
      <c r="D6" s="2">
        <f>'[1]Qc, Summer, S1'!D6*((1+Main!$B$4)^(Main!$B$3-2020))</f>
        <v>-0.72019244973767071</v>
      </c>
      <c r="E6" s="2">
        <f>'[1]Qc, Summer, S1'!E6*((1+Main!$B$4)^(Main!$B$3-2020))</f>
        <v>-0.71841307335453808</v>
      </c>
      <c r="F6" s="2">
        <f>'[1]Qc, Summer, S1'!F6*((1+Main!$B$4)^(Main!$B$3-2020))</f>
        <v>-0.72292241419790981</v>
      </c>
      <c r="G6" s="2">
        <f>'[1]Qc, Summer, S1'!G6*((1+Main!$B$4)^(Main!$B$3-2020))</f>
        <v>-0.78154011024542469</v>
      </c>
      <c r="H6" s="2">
        <f>'[1]Qc, Summer, S1'!H6*((1+Main!$B$4)^(Main!$B$3-2020))</f>
        <v>-0.70298423778707386</v>
      </c>
      <c r="I6" s="2">
        <f>'[1]Qc, Summer, S1'!I6*((1+Main!$B$4)^(Main!$B$3-2020))</f>
        <v>-0.28063543924753326</v>
      </c>
      <c r="J6" s="2">
        <f>'[1]Qc, Summer, S1'!J6*((1+Main!$B$4)^(Main!$B$3-2020))</f>
        <v>8.7664866496649244E-2</v>
      </c>
      <c r="K6" s="2">
        <f>'[1]Qc, Summer, S1'!K6*((1+Main!$B$4)^(Main!$B$3-2020))</f>
        <v>0.31176933856857836</v>
      </c>
      <c r="L6" s="2">
        <f>'[1]Qc, Summer, S1'!L6*((1+Main!$B$4)^(Main!$B$3-2020))</f>
        <v>0.51431141249530421</v>
      </c>
      <c r="M6" s="2">
        <f>'[1]Qc, Summer, S1'!M6*((1+Main!$B$4)^(Main!$B$3-2020))</f>
        <v>0.54602811438367771</v>
      </c>
      <c r="N6" s="2">
        <f>'[1]Qc, Summer, S1'!N6*((1+Main!$B$4)^(Main!$B$3-2020))</f>
        <v>0.47927966113050163</v>
      </c>
      <c r="O6" s="2">
        <f>'[1]Qc, Summer, S1'!O6*((1+Main!$B$4)^(Main!$B$3-2020))</f>
        <v>0.39158278847594918</v>
      </c>
      <c r="P6" s="2">
        <f>'[1]Qc, Summer, S1'!P6*((1+Main!$B$4)^(Main!$B$3-2020))</f>
        <v>0.25870323251287886</v>
      </c>
      <c r="Q6" s="2">
        <f>'[1]Qc, Summer, S1'!Q6*((1+Main!$B$4)^(Main!$B$3-2020))</f>
        <v>0.17177238082065288</v>
      </c>
      <c r="R6" s="2">
        <f>'[1]Qc, Summer, S1'!R6*((1+Main!$B$4)^(Main!$B$3-2020))</f>
        <v>0.14349040135244048</v>
      </c>
      <c r="S6" s="2">
        <f>'[1]Qc, Summer, S1'!S6*((1+Main!$B$4)^(Main!$B$3-2020))</f>
        <v>0.12628234502335695</v>
      </c>
      <c r="T6" s="2">
        <f>'[1]Qc, Summer, S1'!T6*((1+Main!$B$4)^(Main!$B$3-2020))</f>
        <v>0.12772381522726609</v>
      </c>
      <c r="U6" s="2">
        <f>'[1]Qc, Summer, S1'!U6*((1+Main!$B$4)^(Main!$B$3-2020))</f>
        <v>3.4906268551240911E-2</v>
      </c>
      <c r="V6" s="2">
        <f>'[1]Qc, Summer, S1'!V6*((1+Main!$B$4)^(Main!$B$3-2020))</f>
        <v>0.27167765744632971</v>
      </c>
      <c r="W6" s="2">
        <f>'[1]Qc, Summer, S1'!W6*((1+Main!$B$4)^(Main!$B$3-2020))</f>
        <v>0.1239204254420848</v>
      </c>
      <c r="X6" s="2">
        <f>'[1]Qc, Summer, S1'!X6*((1+Main!$B$4)^(Main!$B$3-2020))</f>
        <v>7.103945711338075E-2</v>
      </c>
      <c r="Y6" s="2">
        <f>'[1]Qc, Summer, S1'!Y6*((1+Main!$B$4)^(Main!$B$3-2020))</f>
        <v>-0.11380072154870619</v>
      </c>
    </row>
    <row r="7" spans="1:25" x14ac:dyDescent="0.3">
      <c r="A7">
        <v>7</v>
      </c>
      <c r="B7" s="2">
        <f>'[1]Qc, Summer, S1'!B7*((1+Main!$B$4)^(Main!$B$3-2020))</f>
        <v>8.0618952482372233E-2</v>
      </c>
      <c r="C7" s="2">
        <f>'[1]Qc, Summer, S1'!C7*((1+Main!$B$4)^(Main!$B$3-2020))</f>
        <v>8.9598942119018726E-2</v>
      </c>
      <c r="D7" s="2">
        <f>'[1]Qc, Summer, S1'!D7*((1+Main!$B$4)^(Main!$B$3-2020))</f>
        <v>6.7850596021286222E-2</v>
      </c>
      <c r="E7" s="2">
        <f>'[1]Qc, Summer, S1'!E7*((1+Main!$B$4)^(Main!$B$3-2020))</f>
        <v>7.994867098032056E-2</v>
      </c>
      <c r="F7" s="2">
        <f>'[1]Qc, Summer, S1'!F7*((1+Main!$B$4)^(Main!$B$3-2020))</f>
        <v>8.1842726711466293E-2</v>
      </c>
      <c r="G7" s="2">
        <f>'[1]Qc, Summer, S1'!G7*((1+Main!$B$4)^(Main!$B$3-2020))</f>
        <v>8.4031240220305226E-2</v>
      </c>
      <c r="H7" s="2">
        <f>'[1]Qc, Summer, S1'!H7*((1+Main!$B$4)^(Main!$B$3-2020))</f>
        <v>8.1397756592121201E-2</v>
      </c>
      <c r="I7" s="2">
        <f>'[1]Qc, Summer, S1'!I7*((1+Main!$B$4)^(Main!$B$3-2020))</f>
        <v>0.15051021048137611</v>
      </c>
      <c r="J7" s="2">
        <f>'[1]Qc, Summer, S1'!J7*((1+Main!$B$4)^(Main!$B$3-2020))</f>
        <v>0.17285554914466039</v>
      </c>
      <c r="K7" s="2">
        <f>'[1]Qc, Summer, S1'!K7*((1+Main!$B$4)^(Main!$B$3-2020))</f>
        <v>0.17247086025535857</v>
      </c>
      <c r="L7" s="2">
        <f>'[1]Qc, Summer, S1'!L7*((1+Main!$B$4)^(Main!$B$3-2020))</f>
        <v>0.15072773174225662</v>
      </c>
      <c r="M7" s="2">
        <f>'[1]Qc, Summer, S1'!M7*((1+Main!$B$4)^(Main!$B$3-2020))</f>
        <v>0.18001364650163804</v>
      </c>
      <c r="N7" s="2">
        <f>'[1]Qc, Summer, S1'!N7*((1+Main!$B$4)^(Main!$B$3-2020))</f>
        <v>0.18756962645890191</v>
      </c>
      <c r="O7" s="2">
        <f>'[1]Qc, Summer, S1'!O7*((1+Main!$B$4)^(Main!$B$3-2020))</f>
        <v>0.17311875816171399</v>
      </c>
      <c r="P7" s="2">
        <f>'[1]Qc, Summer, S1'!P7*((1+Main!$B$4)^(Main!$B$3-2020))</f>
        <v>0.15035530338868192</v>
      </c>
      <c r="Q7" s="2">
        <f>'[1]Qc, Summer, S1'!Q7*((1+Main!$B$4)^(Main!$B$3-2020))</f>
        <v>0.13222813441863379</v>
      </c>
      <c r="R7" s="2">
        <f>'[1]Qc, Summer, S1'!R7*((1+Main!$B$4)^(Main!$B$3-2020))</f>
        <v>0.16120938637225604</v>
      </c>
      <c r="S7" s="2">
        <f>'[1]Qc, Summer, S1'!S7*((1+Main!$B$4)^(Main!$B$3-2020))</f>
        <v>0.15631631343734986</v>
      </c>
      <c r="T7" s="2">
        <f>'[1]Qc, Summer, S1'!T7*((1+Main!$B$4)^(Main!$B$3-2020))</f>
        <v>0.12266546510720473</v>
      </c>
      <c r="U7" s="2">
        <f>'[1]Qc, Summer, S1'!U7*((1+Main!$B$4)^(Main!$B$3-2020))</f>
        <v>0.11376723234199342</v>
      </c>
      <c r="V7" s="2">
        <f>'[1]Qc, Summer, S1'!V7*((1+Main!$B$4)^(Main!$B$3-2020))</f>
        <v>0.13402428241063286</v>
      </c>
      <c r="W7" s="2">
        <f>'[1]Qc, Summer, S1'!W7*((1+Main!$B$4)^(Main!$B$3-2020))</f>
        <v>0.10544141432373556</v>
      </c>
      <c r="X7" s="2">
        <f>'[1]Qc, Summer, S1'!X7*((1+Main!$B$4)^(Main!$B$3-2020))</f>
        <v>8.0517122885050044E-2</v>
      </c>
      <c r="Y7" s="2">
        <f>'[1]Qc, Summer, S1'!Y7*((1+Main!$B$4)^(Main!$B$3-2020))</f>
        <v>8.9661745444351709E-2</v>
      </c>
    </row>
    <row r="8" spans="1:25" x14ac:dyDescent="0.3">
      <c r="A8">
        <v>8</v>
      </c>
      <c r="B8" s="2">
        <f>'[1]Qc, Summer, S1'!B8*((1+Main!$B$4)^(Main!$B$3-2020))</f>
        <v>-0.85473772393766945</v>
      </c>
      <c r="C8" s="2">
        <f>'[1]Qc, Summer, S1'!C8*((1+Main!$B$4)^(Main!$B$3-2020))</f>
        <v>-0.88304613392129405</v>
      </c>
      <c r="D8" s="2">
        <f>'[1]Qc, Summer, S1'!D8*((1+Main!$B$4)^(Main!$B$3-2020))</f>
        <v>-0.92930967575891765</v>
      </c>
      <c r="E8" s="2">
        <f>'[1]Qc, Summer, S1'!E8*((1+Main!$B$4)^(Main!$B$3-2020))</f>
        <v>-0.96041593497067246</v>
      </c>
      <c r="F8" s="2">
        <f>'[1]Qc, Summer, S1'!F8*((1+Main!$B$4)^(Main!$B$3-2020))</f>
        <v>-0.89864095542979505</v>
      </c>
      <c r="G8" s="2">
        <f>'[1]Qc, Summer, S1'!G8*((1+Main!$B$4)^(Main!$B$3-2020))</f>
        <v>-0.96910973670432665</v>
      </c>
      <c r="H8" s="2">
        <f>'[1]Qc, Summer, S1'!H8*((1+Main!$B$4)^(Main!$B$3-2020))</f>
        <v>-0.84050483791487507</v>
      </c>
      <c r="I8" s="2">
        <f>'[1]Qc, Summer, S1'!I8*((1+Main!$B$4)^(Main!$B$3-2020))</f>
        <v>-0.38315678482061383</v>
      </c>
      <c r="J8" s="2">
        <f>'[1]Qc, Summer, S1'!J8*((1+Main!$B$4)^(Main!$B$3-2020))</f>
        <v>-6.8866823425346835E-2</v>
      </c>
      <c r="K8" s="2">
        <f>'[1]Qc, Summer, S1'!K8*((1+Main!$B$4)^(Main!$B$3-2020))</f>
        <v>-5.1290867819504406E-2</v>
      </c>
      <c r="L8" s="2">
        <f>'[1]Qc, Summer, S1'!L8*((1+Main!$B$4)^(Main!$B$3-2020))</f>
        <v>0.11730413222926737</v>
      </c>
      <c r="M8" s="2">
        <f>'[1]Qc, Summer, S1'!M8*((1+Main!$B$4)^(Main!$B$3-2020))</f>
        <v>3.9388206445304212E-2</v>
      </c>
      <c r="N8" s="2">
        <f>'[1]Qc, Summer, S1'!N8*((1+Main!$B$4)^(Main!$B$3-2020))</f>
        <v>1.0022395755657687E-2</v>
      </c>
      <c r="O8" s="2">
        <f>'[1]Qc, Summer, S1'!O8*((1+Main!$B$4)^(Main!$B$3-2020))</f>
        <v>6.8455511553042088E-3</v>
      </c>
      <c r="P8" s="2">
        <f>'[1]Qc, Summer, S1'!P8*((1+Main!$B$4)^(Main!$B$3-2020))</f>
        <v>-9.8885053606375686E-2</v>
      </c>
      <c r="Q8" s="2">
        <f>'[1]Qc, Summer, S1'!Q8*((1+Main!$B$4)^(Main!$B$3-2020))</f>
        <v>-0.17188338480798837</v>
      </c>
      <c r="R8" s="2">
        <f>'[1]Qc, Summer, S1'!R8*((1+Main!$B$4)^(Main!$B$3-2020))</f>
        <v>-0.25346470108812524</v>
      </c>
      <c r="S8" s="2">
        <f>'[1]Qc, Summer, S1'!S8*((1+Main!$B$4)^(Main!$B$3-2020))</f>
        <v>-0.32192389045181091</v>
      </c>
      <c r="T8" s="2">
        <f>'[1]Qc, Summer, S1'!T8*((1+Main!$B$4)^(Main!$B$3-2020))</f>
        <v>-0.27967886922412355</v>
      </c>
      <c r="U8" s="2">
        <f>'[1]Qc, Summer, S1'!U8*((1+Main!$B$4)^(Main!$B$3-2020))</f>
        <v>-0.34471606680586803</v>
      </c>
      <c r="V8" s="2">
        <f>'[1]Qc, Summer, S1'!V8*((1+Main!$B$4)^(Main!$B$3-2020))</f>
        <v>-0.24531455211796743</v>
      </c>
      <c r="W8" s="2">
        <f>'[1]Qc, Summer, S1'!W8*((1+Main!$B$4)^(Main!$B$3-2020))</f>
        <v>-0.4531110946488866</v>
      </c>
      <c r="X8" s="2">
        <f>'[1]Qc, Summer, S1'!X8*((1+Main!$B$4)^(Main!$B$3-2020))</f>
        <v>-0.56905624569935764</v>
      </c>
      <c r="Y8" s="2">
        <f>'[1]Qc, Summer, S1'!Y8*((1+Main!$B$4)^(Main!$B$3-2020))</f>
        <v>-0.61763089962862394</v>
      </c>
    </row>
    <row r="9" spans="1:25" x14ac:dyDescent="0.3">
      <c r="A9">
        <v>9</v>
      </c>
      <c r="B9" s="2">
        <f>'[1]Qc, Summer, S1'!B9*((1+Main!$B$4)^(Main!$B$3-2020))</f>
        <v>-0.47419452728388956</v>
      </c>
      <c r="C9" s="2">
        <f>'[1]Qc, Summer, S1'!C9*((1+Main!$B$4)^(Main!$B$3-2020))</f>
        <v>-0.4774797313860954</v>
      </c>
      <c r="D9" s="2">
        <f>'[1]Qc, Summer, S1'!D9*((1+Main!$B$4)^(Main!$B$3-2020))</f>
        <v>-0.48194264120780983</v>
      </c>
      <c r="E9" s="2">
        <f>'[1]Qc, Summer, S1'!E9*((1+Main!$B$4)^(Main!$B$3-2020))</f>
        <v>-0.48455486835216333</v>
      </c>
      <c r="F9" s="2">
        <f>'[1]Qc, Summer, S1'!F9*((1+Main!$B$4)^(Main!$B$3-2020))</f>
        <v>-0.47805530940698426</v>
      </c>
      <c r="G9" s="2">
        <f>'[1]Qc, Summer, S1'!G9*((1+Main!$B$4)^(Main!$B$3-2020))</f>
        <v>-0.46667663982024526</v>
      </c>
      <c r="H9" s="2">
        <f>'[1]Qc, Summer, S1'!H9*((1+Main!$B$4)^(Main!$B$3-2020))</f>
        <v>-0.39665298456029874</v>
      </c>
      <c r="I9" s="2">
        <f>'[1]Qc, Summer, S1'!I9*((1+Main!$B$4)^(Main!$B$3-2020))</f>
        <v>-0.3273071097319401</v>
      </c>
      <c r="J9" s="2">
        <f>'[1]Qc, Summer, S1'!J9*((1+Main!$B$4)^(Main!$B$3-2020))</f>
        <v>-0.32114403926568719</v>
      </c>
      <c r="K9" s="2">
        <f>'[1]Qc, Summer, S1'!K9*((1+Main!$B$4)^(Main!$B$3-2020))</f>
        <v>-0.31602585490909618</v>
      </c>
      <c r="L9" s="2">
        <f>'[1]Qc, Summer, S1'!L9*((1+Main!$B$4)^(Main!$B$3-2020))</f>
        <v>-0.31080140853385513</v>
      </c>
      <c r="M9" s="2">
        <f>'[1]Qc, Summer, S1'!M9*((1+Main!$B$4)^(Main!$B$3-2020))</f>
        <v>-0.30736565865842924</v>
      </c>
      <c r="N9" s="2">
        <f>'[1]Qc, Summer, S1'!N9*((1+Main!$B$4)^(Main!$B$3-2020))</f>
        <v>-0.31461789898891407</v>
      </c>
      <c r="O9" s="2">
        <f>'[1]Qc, Summer, S1'!O9*((1+Main!$B$4)^(Main!$B$3-2020))</f>
        <v>-0.32674923413402707</v>
      </c>
      <c r="P9" s="2">
        <f>'[1]Qc, Summer, S1'!P9*((1+Main!$B$4)^(Main!$B$3-2020))</f>
        <v>-0.35922935809080975</v>
      </c>
      <c r="Q9" s="2">
        <f>'[1]Qc, Summer, S1'!Q9*((1+Main!$B$4)^(Main!$B$3-2020))</f>
        <v>-0.37532772155073607</v>
      </c>
      <c r="R9" s="2">
        <f>'[1]Qc, Summer, S1'!R9*((1+Main!$B$4)^(Main!$B$3-2020))</f>
        <v>-0.38857608987313336</v>
      </c>
      <c r="S9" s="2">
        <f>'[1]Qc, Summer, S1'!S9*((1+Main!$B$4)^(Main!$B$3-2020))</f>
        <v>-0.38983277989470838</v>
      </c>
      <c r="T9" s="2">
        <f>'[1]Qc, Summer, S1'!T9*((1+Main!$B$4)^(Main!$B$3-2020))</f>
        <v>-0.39720204455731983</v>
      </c>
      <c r="U9" s="2">
        <f>'[1]Qc, Summer, S1'!U9*((1+Main!$B$4)^(Main!$B$3-2020))</f>
        <v>-0.4105511196453816</v>
      </c>
      <c r="V9" s="2">
        <f>'[1]Qc, Summer, S1'!V9*((1+Main!$B$4)^(Main!$B$3-2020))</f>
        <v>-0.43660508996566838</v>
      </c>
      <c r="W9" s="2">
        <f>'[1]Qc, Summer, S1'!W9*((1+Main!$B$4)^(Main!$B$3-2020))</f>
        <v>-0.4551563033689045</v>
      </c>
      <c r="X9" s="2">
        <f>'[1]Qc, Summer, S1'!X9*((1+Main!$B$4)^(Main!$B$3-2020))</f>
        <v>-0.4615496002954334</v>
      </c>
      <c r="Y9" s="2">
        <f>'[1]Qc, Summer, S1'!Y9*((1+Main!$B$4)^(Main!$B$3-2020))</f>
        <v>-0.47047543576579409</v>
      </c>
    </row>
    <row r="10" spans="1:25" x14ac:dyDescent="0.3">
      <c r="A10">
        <v>20</v>
      </c>
      <c r="B10" s="2">
        <f>'[1]Qc, Summer, S1'!B10*((1+Main!$B$4)^(Main!$B$3-2020))</f>
        <v>3.1257067370635924E-2</v>
      </c>
      <c r="C10" s="2">
        <f>'[1]Qc, Summer, S1'!C10*((1+Main!$B$4)^(Main!$B$3-2020))</f>
        <v>-0.28821676356806097</v>
      </c>
      <c r="D10" s="2">
        <f>'[1]Qc, Summer, S1'!D10*((1+Main!$B$4)^(Main!$B$3-2020))</f>
        <v>-0.36904884014674671</v>
      </c>
      <c r="E10" s="2">
        <f>'[1]Qc, Summer, S1'!E10*((1+Main!$B$4)^(Main!$B$3-2020))</f>
        <v>-0.46813423181368896</v>
      </c>
      <c r="F10" s="2">
        <f>'[1]Qc, Summer, S1'!F10*((1+Main!$B$4)^(Main!$B$3-2020))</f>
        <v>-0.44577371674610355</v>
      </c>
      <c r="G10" s="2">
        <f>'[1]Qc, Summer, S1'!G10*((1+Main!$B$4)^(Main!$B$3-2020))</f>
        <v>-0.51508454465399633</v>
      </c>
      <c r="H10" s="2">
        <f>'[1]Qc, Summer, S1'!H10*((1+Main!$B$4)^(Main!$B$3-2020))</f>
        <v>-0.96910973670432665</v>
      </c>
      <c r="I10" s="2">
        <f>'[1]Qc, Summer, S1'!I10*((1+Main!$B$4)^(Main!$B$3-2020))</f>
        <v>-0.31559945732672634</v>
      </c>
      <c r="J10" s="2">
        <f>'[1]Qc, Summer, S1'!J10*((1+Main!$B$4)^(Main!$B$3-2020))</f>
        <v>-0.48636305676542313</v>
      </c>
      <c r="K10" s="2">
        <f>'[1]Qc, Summer, S1'!K10*((1+Main!$B$4)^(Main!$B$3-2020))</f>
        <v>-0.16692119906051972</v>
      </c>
      <c r="L10" s="2">
        <f>'[1]Qc, Summer, S1'!L10*((1+Main!$B$4)^(Main!$B$3-2020))</f>
        <v>-3.1087167048509654E-3</v>
      </c>
      <c r="M10" s="2">
        <f>'[1]Qc, Summer, S1'!M10*((1+Main!$B$4)^(Main!$B$3-2020))</f>
        <v>0.13081644522152816</v>
      </c>
      <c r="N10" s="2">
        <f>'[1]Qc, Summer, S1'!N10*((1+Main!$B$4)^(Main!$B$3-2020))</f>
        <v>0.44798123044099752</v>
      </c>
      <c r="O10" s="2">
        <f>'[1]Qc, Summer, S1'!O10*((1+Main!$B$4)^(Main!$B$3-2020))</f>
        <v>0.45369763647433908</v>
      </c>
      <c r="P10" s="2">
        <f>'[1]Qc, Summer, S1'!P10*((1+Main!$B$4)^(Main!$B$3-2020))</f>
        <v>0.3474919076838125</v>
      </c>
      <c r="Q10" s="2">
        <f>'[1]Qc, Summer, S1'!Q10*((1+Main!$B$4)^(Main!$B$3-2020))</f>
        <v>0.79849579921104641</v>
      </c>
      <c r="R10" s="2">
        <f>'[1]Qc, Summer, S1'!R10*((1+Main!$B$4)^(Main!$B$3-2020))</f>
        <v>0.67784020959055324</v>
      </c>
      <c r="S10" s="2">
        <f>'[1]Qc, Summer, S1'!S10*((1+Main!$B$4)^(Main!$B$3-2020))</f>
        <v>0.58898387175204614</v>
      </c>
      <c r="T10" s="2">
        <f>'[1]Qc, Summer, S1'!T10*((1+Main!$B$4)^(Main!$B$3-2020))</f>
        <v>0.48777889278314202</v>
      </c>
      <c r="U10" s="2">
        <f>'[1]Qc, Summer, S1'!U10*((1+Main!$B$4)^(Main!$B$3-2020))</f>
        <v>0.4991776907713214</v>
      </c>
      <c r="V10" s="2">
        <f>'[1]Qc, Summer, S1'!V10*((1+Main!$B$4)^(Main!$B$3-2020))</f>
        <v>0.70553719343459342</v>
      </c>
      <c r="W10" s="2">
        <f>'[1]Qc, Summer, S1'!W10*((1+Main!$B$4)^(Main!$B$3-2020))</f>
        <v>0.63501053229058391</v>
      </c>
      <c r="X10" s="2">
        <f>'[1]Qc, Summer, S1'!X10*((1+Main!$B$4)^(Main!$B$3-2020))</f>
        <v>-6.2485222774543638E-2</v>
      </c>
      <c r="Y10" s="2">
        <f>'[1]Qc, Summer, S1'!Y10*((1+Main!$B$4)^(Main!$B$3-2020))</f>
        <v>-0.10192947884103412</v>
      </c>
    </row>
    <row r="11" spans="1:25" x14ac:dyDescent="0.3">
      <c r="A11">
        <v>21</v>
      </c>
      <c r="B11" s="2">
        <f>'[1]Qc, Summer, S1'!B11*((1+Main!$B$4)^(Main!$B$3-2020))</f>
        <v>-0.24698364350547164</v>
      </c>
      <c r="C11" s="2">
        <f>'[1]Qc, Summer, S1'!C11*((1+Main!$B$4)^(Main!$B$3-2020))</f>
        <v>-0.27598947754628755</v>
      </c>
      <c r="D11" s="2">
        <f>'[1]Qc, Summer, S1'!D11*((1+Main!$B$4)^(Main!$B$3-2020))</f>
        <v>-0.28307062968277086</v>
      </c>
      <c r="E11" s="2">
        <f>'[1]Qc, Summer, S1'!E11*((1+Main!$B$4)^(Main!$B$3-2020))</f>
        <v>-0.27956883324659521</v>
      </c>
      <c r="F11" s="2">
        <f>'[1]Qc, Summer, S1'!F11*((1+Main!$B$4)^(Main!$B$3-2020))</f>
        <v>-0.28894123821328482</v>
      </c>
      <c r="G11" s="2">
        <f>'[1]Qc, Summer, S1'!G11*((1+Main!$B$4)^(Main!$B$3-2020))</f>
        <v>-0.29698524189326136</v>
      </c>
      <c r="H11" s="2">
        <f>'[1]Qc, Summer, S1'!H11*((1+Main!$B$4)^(Main!$B$3-2020))</f>
        <v>-9.3893777456028005E-2</v>
      </c>
      <c r="I11" s="2">
        <f>'[1]Qc, Summer, S1'!I11*((1+Main!$B$4)^(Main!$B$3-2020))</f>
        <v>8.2869715992848786E-2</v>
      </c>
      <c r="J11" s="2">
        <f>'[1]Qc, Summer, S1'!J11*((1+Main!$B$4)^(Main!$B$3-2020))</f>
        <v>0.18853042859487804</v>
      </c>
      <c r="K11" s="2">
        <f>'[1]Qc, Summer, S1'!K11*((1+Main!$B$4)^(Main!$B$3-2020))</f>
        <v>0.19934585245532685</v>
      </c>
      <c r="L11" s="2">
        <f>'[1]Qc, Summer, S1'!L11*((1+Main!$B$4)^(Main!$B$3-2020))</f>
        <v>8.4516107369580082E-2</v>
      </c>
      <c r="M11" s="2">
        <f>'[1]Qc, Summer, S1'!M11*((1+Main!$B$4)^(Main!$B$3-2020))</f>
        <v>0.20540308344496636</v>
      </c>
      <c r="N11" s="2">
        <f>'[1]Qc, Summer, S1'!N11*((1+Main!$B$4)^(Main!$B$3-2020))</f>
        <v>0.22081272930375156</v>
      </c>
      <c r="O11" s="2">
        <f>'[1]Qc, Summer, S1'!O11*((1+Main!$B$4)^(Main!$B$3-2020))</f>
        <v>0.21215649634110967</v>
      </c>
      <c r="P11" s="2">
        <f>'[1]Qc, Summer, S1'!P11*((1+Main!$B$4)^(Main!$B$3-2020))</f>
        <v>0.16790712807696029</v>
      </c>
      <c r="Q11" s="2">
        <f>'[1]Qc, Summer, S1'!Q11*((1+Main!$B$4)^(Main!$B$3-2020))</f>
        <v>7.1992528227542832E-2</v>
      </c>
      <c r="R11" s="2">
        <f>'[1]Qc, Summer, S1'!R11*((1+Main!$B$4)^(Main!$B$3-2020))</f>
        <v>3.6135153344318875E-2</v>
      </c>
      <c r="S11" s="2">
        <f>'[1]Qc, Summer, S1'!S11*((1+Main!$B$4)^(Main!$B$3-2020))</f>
        <v>3.6016051706709233E-2</v>
      </c>
      <c r="T11" s="2">
        <f>'[1]Qc, Summer, S1'!T11*((1+Main!$B$4)^(Main!$B$3-2020))</f>
        <v>3.6755801032751577E-2</v>
      </c>
      <c r="U11" s="2">
        <f>'[1]Qc, Summer, S1'!U11*((1+Main!$B$4)^(Main!$B$3-2020))</f>
        <v>7.3416598476018072E-2</v>
      </c>
      <c r="V11" s="2">
        <f>'[1]Qc, Summer, S1'!V11*((1+Main!$B$4)^(Main!$B$3-2020))</f>
        <v>0.10532724537425986</v>
      </c>
      <c r="W11" s="2">
        <f>'[1]Qc, Summer, S1'!W11*((1+Main!$B$4)^(Main!$B$3-2020))</f>
        <v>1.4414451436776584E-2</v>
      </c>
      <c r="X11" s="2">
        <f>'[1]Qc, Summer, S1'!X11*((1+Main!$B$4)^(Main!$B$3-2020))</f>
        <v>-0.10877656418822906</v>
      </c>
      <c r="Y11" s="2">
        <f>'[1]Qc, Summer, S1'!Y11*((1+Main!$B$4)^(Main!$B$3-2020))</f>
        <v>-0.18288766667544334</v>
      </c>
    </row>
    <row r="12" spans="1:25" x14ac:dyDescent="0.3">
      <c r="A12">
        <v>22</v>
      </c>
      <c r="B12" s="2">
        <f>'[1]Qc, Summer, S1'!B12*((1+Main!$B$4)^(Main!$B$3-2020))</f>
        <v>-0.16448058480535957</v>
      </c>
      <c r="C12" s="2">
        <f>'[1]Qc, Summer, S1'!C12*((1+Main!$B$4)^(Main!$B$3-2020))</f>
        <v>-0.17688519490957519</v>
      </c>
      <c r="D12" s="2">
        <f>'[1]Qc, Summer, S1'!D12*((1+Main!$B$4)^(Main!$B$3-2020))</f>
        <v>-0.18476639602715511</v>
      </c>
      <c r="E12" s="2">
        <f>'[1]Qc, Summer, S1'!E12*((1+Main!$B$4)^(Main!$B$3-2020))</f>
        <v>-0.18756962645890191</v>
      </c>
      <c r="F12" s="2">
        <f>'[1]Qc, Summer, S1'!F12*((1+Main!$B$4)^(Main!$B$3-2020))</f>
        <v>-0.18269326108984571</v>
      </c>
      <c r="G12" s="2">
        <f>'[1]Qc, Summer, S1'!G12*((1+Main!$B$4)^(Main!$B$3-2020))</f>
        <v>-0.18330496648618821</v>
      </c>
      <c r="H12" s="2">
        <f>'[1]Qc, Summer, S1'!H12*((1+Main!$B$4)^(Main!$B$3-2020))</f>
        <v>-0.14456931173618778</v>
      </c>
      <c r="I12" s="2">
        <f>'[1]Qc, Summer, S1'!I12*((1+Main!$B$4)^(Main!$B$3-2020))</f>
        <v>-0.12001588349855885</v>
      </c>
      <c r="J12" s="2">
        <f>'[1]Qc, Summer, S1'!J12*((1+Main!$B$4)^(Main!$B$3-2020))</f>
        <v>-0.10098955589912803</v>
      </c>
      <c r="K12" s="2">
        <f>'[1]Qc, Summer, S1'!K12*((1+Main!$B$4)^(Main!$B$3-2020))</f>
        <v>-7.801676784132193E-2</v>
      </c>
      <c r="L12" s="2">
        <f>'[1]Qc, Summer, S1'!L12*((1+Main!$B$4)^(Main!$B$3-2020))</f>
        <v>-7.8422300760048219E-2</v>
      </c>
      <c r="M12" s="2">
        <f>'[1]Qc, Summer, S1'!M12*((1+Main!$B$4)^(Main!$B$3-2020))</f>
        <v>-8.3918607896858746E-2</v>
      </c>
      <c r="N12" s="2">
        <f>'[1]Qc, Summer, S1'!N12*((1+Main!$B$4)^(Main!$B$3-2020))</f>
        <v>-9.8545877139691609E-2</v>
      </c>
      <c r="O12" s="2">
        <f>'[1]Qc, Summer, S1'!O12*((1+Main!$B$4)^(Main!$B$3-2020))</f>
        <v>-0.10142972183072714</v>
      </c>
      <c r="P12" s="2">
        <f>'[1]Qc, Summer, S1'!P12*((1+Main!$B$4)^(Main!$B$3-2020))</f>
        <v>-0.11378022269042309</v>
      </c>
      <c r="Q12" s="2">
        <f>'[1]Qc, Summer, S1'!Q12*((1+Main!$B$4)^(Main!$B$3-2020))</f>
        <v>-0.11388692395314971</v>
      </c>
      <c r="R12" s="2">
        <f>'[1]Qc, Summer, S1'!R12*((1+Main!$B$4)^(Main!$B$3-2020))</f>
        <v>-0.11558977826065164</v>
      </c>
      <c r="S12" s="2">
        <f>'[1]Qc, Summer, S1'!S12*((1+Main!$B$4)^(Main!$B$3-2020))</f>
        <v>-8.9417020572225697E-2</v>
      </c>
      <c r="T12" s="2">
        <f>'[1]Qc, Summer, S1'!T12*((1+Main!$B$4)^(Main!$B$3-2020))</f>
        <v>-8.0658878127799441E-2</v>
      </c>
      <c r="U12" s="2">
        <f>'[1]Qc, Summer, S1'!U12*((1+Main!$B$4)^(Main!$B$3-2020))</f>
        <v>-9.1887993923389755E-2</v>
      </c>
      <c r="V12" s="2">
        <f>'[1]Qc, Summer, S1'!V12*((1+Main!$B$4)^(Main!$B$3-2020))</f>
        <v>-7.614757598786312E-2</v>
      </c>
      <c r="W12" s="2">
        <f>'[1]Qc, Summer, S1'!W12*((1+Main!$B$4)^(Main!$B$3-2020))</f>
        <v>-9.6768059466820808E-2</v>
      </c>
      <c r="X12" s="2">
        <f>'[1]Qc, Summer, S1'!X12*((1+Main!$B$4)^(Main!$B$3-2020))</f>
        <v>-0.11079853238411881</v>
      </c>
      <c r="Y12" s="2">
        <f>'[1]Qc, Summer, S1'!Y12*((1+Main!$B$4)^(Main!$B$3-2020))</f>
        <v>-0.12516020961272134</v>
      </c>
    </row>
    <row r="13" spans="1:25" x14ac:dyDescent="0.3">
      <c r="A13">
        <v>23</v>
      </c>
      <c r="B13" s="2">
        <f>'[1]Qc, Summer, S1'!B13*((1+Main!$B$4)^(Main!$B$3-2020))</f>
        <v>-0.44414016518563942</v>
      </c>
      <c r="C13" s="2">
        <f>'[1]Qc, Summer, S1'!C13*((1+Main!$B$4)^(Main!$B$3-2020))</f>
        <v>-0.26862547147899085</v>
      </c>
      <c r="D13" s="2">
        <f>'[1]Qc, Summer, S1'!D13*((1+Main!$B$4)^(Main!$B$3-2020))</f>
        <v>-0.3395225701426226</v>
      </c>
      <c r="E13" s="2">
        <f>'[1]Qc, Summer, S1'!E13*((1+Main!$B$4)^(Main!$B$3-2020))</f>
        <v>-0.26738883974786948</v>
      </c>
      <c r="F13" s="2">
        <f>'[1]Qc, Summer, S1'!F13*((1+Main!$B$4)^(Main!$B$3-2020))</f>
        <v>-0.30672936341524526</v>
      </c>
      <c r="G13" s="2">
        <f>'[1]Qc, Summer, S1'!G13*((1+Main!$B$4)^(Main!$B$3-2020))</f>
        <v>-0.16459811889601414</v>
      </c>
      <c r="H13" s="2">
        <f>'[1]Qc, Summer, S1'!H13*((1+Main!$B$4)^(Main!$B$3-2020))</f>
        <v>-0.55471547625067885</v>
      </c>
      <c r="I13" s="2">
        <f>'[1]Qc, Summer, S1'!I13*((1+Main!$B$4)^(Main!$B$3-2020))</f>
        <v>-0.43615999968609032</v>
      </c>
      <c r="J13" s="2">
        <f>'[1]Qc, Summer, S1'!J13*((1+Main!$B$4)^(Main!$B$3-2020))</f>
        <v>-0.32342102860691091</v>
      </c>
      <c r="K13" s="2">
        <f>'[1]Qc, Summer, S1'!K13*((1+Main!$B$4)^(Main!$B$3-2020))</f>
        <v>-0.38057686651129258</v>
      </c>
      <c r="L13" s="2">
        <f>'[1]Qc, Summer, S1'!L13*((1+Main!$B$4)^(Main!$B$3-2020))</f>
        <v>-0.39414968683741908</v>
      </c>
      <c r="M13" s="2">
        <f>'[1]Qc, Summer, S1'!M13*((1+Main!$B$4)^(Main!$B$3-2020))</f>
        <v>-0.35891184843252377</v>
      </c>
      <c r="N13" s="2">
        <f>'[1]Qc, Summer, S1'!N13*((1+Main!$B$4)^(Main!$B$3-2020))</f>
        <v>0.17977327369077159</v>
      </c>
      <c r="O13" s="2">
        <f>'[1]Qc, Summer, S1'!O13*((1+Main!$B$4)^(Main!$B$3-2020))</f>
        <v>9.1228231986483679E-2</v>
      </c>
      <c r="P13" s="2">
        <f>'[1]Qc, Summer, S1'!P13*((1+Main!$B$4)^(Main!$B$3-2020))</f>
        <v>-0.51040088687168406</v>
      </c>
      <c r="Q13" s="2">
        <f>'[1]Qc, Summer, S1'!Q13*((1+Main!$B$4)^(Main!$B$3-2020))</f>
        <v>-0.17190449890225143</v>
      </c>
      <c r="R13" s="2">
        <f>'[1]Qc, Summer, S1'!R13*((1+Main!$B$4)^(Main!$B$3-2020))</f>
        <v>-0.19806589522367068</v>
      </c>
      <c r="S13" s="2">
        <f>'[1]Qc, Summer, S1'!S13*((1+Main!$B$4)^(Main!$B$3-2020))</f>
        <v>-0.11528202006153553</v>
      </c>
      <c r="T13" s="2">
        <f>'[1]Qc, Summer, S1'!T13*((1+Main!$B$4)^(Main!$B$3-2020))</f>
        <v>5.3246803302072878E-3</v>
      </c>
      <c r="U13" s="2">
        <f>'[1]Qc, Summer, S1'!U13*((1+Main!$B$4)^(Main!$B$3-2020))</f>
        <v>0.35034132166884868</v>
      </c>
      <c r="V13" s="2">
        <f>'[1]Qc, Summer, S1'!V13*((1+Main!$B$4)^(Main!$B$3-2020))</f>
        <v>0.78154011024542469</v>
      </c>
      <c r="W13" s="2">
        <f>'[1]Qc, Summer, S1'!W13*((1+Main!$B$4)^(Main!$B$3-2020))</f>
        <v>0.77842150298805746</v>
      </c>
      <c r="X13" s="2">
        <f>'[1]Qc, Summer, S1'!X13*((1+Main!$B$4)^(Main!$B$3-2020))</f>
        <v>0.73874402717198295</v>
      </c>
      <c r="Y13" s="2">
        <f>'[1]Qc, Summer, S1'!Y13*((1+Main!$B$4)^(Main!$B$3-2020))</f>
        <v>0.77594878602461037</v>
      </c>
    </row>
    <row r="14" spans="1:25" x14ac:dyDescent="0.3">
      <c r="A14">
        <v>24</v>
      </c>
      <c r="B14" s="2">
        <f>'[1]Qc, Summer, S1'!B14*((1+Main!$B$4)^(Main!$B$3-2020))</f>
        <v>0.11790109570132437</v>
      </c>
      <c r="C14" s="2">
        <f>'[1]Qc, Summer, S1'!C14*((1+Main!$B$4)^(Main!$B$3-2020))</f>
        <v>0.10980058100423543</v>
      </c>
      <c r="D14" s="2">
        <f>'[1]Qc, Summer, S1'!D14*((1+Main!$B$4)^(Main!$B$3-2020))</f>
        <v>8.2539719834253802E-2</v>
      </c>
      <c r="E14" s="2">
        <f>'[1]Qc, Summer, S1'!E14*((1+Main!$B$4)^(Main!$B$3-2020))</f>
        <v>7.4400490328447672E-2</v>
      </c>
      <c r="F14" s="2">
        <f>'[1]Qc, Summer, S1'!F14*((1+Main!$B$4)^(Main!$B$3-2020))</f>
        <v>6.8403143770676814E-2</v>
      </c>
      <c r="G14" s="2">
        <f>'[1]Qc, Summer, S1'!G14*((1+Main!$B$4)^(Main!$B$3-2020))</f>
        <v>8.5889030955660597E-2</v>
      </c>
      <c r="H14" s="2">
        <f>'[1]Qc, Summer, S1'!H14*((1+Main!$B$4)^(Main!$B$3-2020))</f>
        <v>0.28282688181070109</v>
      </c>
      <c r="I14" s="2">
        <f>'[1]Qc, Summer, S1'!I14*((1+Main!$B$4)^(Main!$B$3-2020))</f>
        <v>0.37773330180352022</v>
      </c>
      <c r="J14" s="2">
        <f>'[1]Qc, Summer, S1'!J14*((1+Main!$B$4)^(Main!$B$3-2020))</f>
        <v>0.48455486835216333</v>
      </c>
      <c r="K14" s="2">
        <f>'[1]Qc, Summer, S1'!K14*((1+Main!$B$4)^(Main!$B$3-2020))</f>
        <v>0.46196791432554002</v>
      </c>
      <c r="L14" s="2">
        <f>'[1]Qc, Summer, S1'!L14*((1+Main!$B$4)^(Main!$B$3-2020))</f>
        <v>0.45059654855664977</v>
      </c>
      <c r="M14" s="2">
        <f>'[1]Qc, Summer, S1'!M14*((1+Main!$B$4)^(Main!$B$3-2020))</f>
        <v>0.44494986437549955</v>
      </c>
      <c r="N14" s="2">
        <f>'[1]Qc, Summer, S1'!N14*((1+Main!$B$4)^(Main!$B$3-2020))</f>
        <v>0.48089433867608972</v>
      </c>
      <c r="O14" s="2">
        <f>'[1]Qc, Summer, S1'!O14*((1+Main!$B$4)^(Main!$B$3-2020))</f>
        <v>0.44144469162602357</v>
      </c>
      <c r="P14" s="2">
        <f>'[1]Qc, Summer, S1'!P14*((1+Main!$B$4)^(Main!$B$3-2020))</f>
        <v>0.40546155158491493</v>
      </c>
      <c r="Q14" s="2">
        <f>'[1]Qc, Summer, S1'!Q14*((1+Main!$B$4)^(Main!$B$3-2020))</f>
        <v>0.37672146647962101</v>
      </c>
      <c r="R14" s="2">
        <f>'[1]Qc, Summer, S1'!R14*((1+Main!$B$4)^(Main!$B$3-2020))</f>
        <v>0.3729047316980878</v>
      </c>
      <c r="S14" s="2">
        <f>'[1]Qc, Summer, S1'!S14*((1+Main!$B$4)^(Main!$B$3-2020))</f>
        <v>0.37777291385929812</v>
      </c>
      <c r="T14" s="2">
        <f>'[1]Qc, Summer, S1'!T14*((1+Main!$B$4)^(Main!$B$3-2020))</f>
        <v>0.3142154720051174</v>
      </c>
      <c r="U14" s="2">
        <f>'[1]Qc, Summer, S1'!U14*((1+Main!$B$4)^(Main!$B$3-2020))</f>
        <v>0.28796756771786092</v>
      </c>
      <c r="V14" s="2">
        <f>'[1]Qc, Summer, S1'!V14*((1+Main!$B$4)^(Main!$B$3-2020))</f>
        <v>0.30525838778407216</v>
      </c>
      <c r="W14" s="2">
        <f>'[1]Qc, Summer, S1'!W14*((1+Main!$B$4)^(Main!$B$3-2020))</f>
        <v>0.21362446615257952</v>
      </c>
      <c r="X14" s="2">
        <f>'[1]Qc, Summer, S1'!X14*((1+Main!$B$4)^(Main!$B$3-2020))</f>
        <v>9.3755364169928093E-2</v>
      </c>
      <c r="Y14" s="2">
        <f>'[1]Qc, Summer, S1'!Y14*((1+Main!$B$4)^(Main!$B$3-2020))</f>
        <v>0.10045339058461551</v>
      </c>
    </row>
    <row r="15" spans="1:25" x14ac:dyDescent="0.3">
      <c r="A15">
        <v>25</v>
      </c>
      <c r="B15" s="2">
        <f>'[1]Qc, Summer, S1'!B15*((1+Main!$B$4)^(Main!$B$3-2020))</f>
        <v>0.89922455465432094</v>
      </c>
      <c r="C15" s="2">
        <f>'[1]Qc, Summer, S1'!C15*((1+Main!$B$4)^(Main!$B$3-2020))</f>
        <v>0.91093464437886829</v>
      </c>
      <c r="D15" s="2">
        <f>'[1]Qc, Summer, S1'!D15*((1+Main!$B$4)^(Main!$B$3-2020))</f>
        <v>0.92568964176271207</v>
      </c>
      <c r="E15" s="2">
        <f>'[1]Qc, Summer, S1'!E15*((1+Main!$B$4)^(Main!$B$3-2020))</f>
        <v>0.92882577225701257</v>
      </c>
      <c r="F15" s="2">
        <f>'[1]Qc, Summer, S1'!F15*((1+Main!$B$4)^(Main!$B$3-2020))</f>
        <v>0.96910973670432665</v>
      </c>
      <c r="G15" s="2">
        <f>'[1]Qc, Summer, S1'!G15*((1+Main!$B$4)^(Main!$B$3-2020))</f>
        <v>0.90830241144935131</v>
      </c>
      <c r="H15" s="2">
        <f>'[1]Qc, Summer, S1'!H15*((1+Main!$B$4)^(Main!$B$3-2020))</f>
        <v>0.83118258724665606</v>
      </c>
      <c r="I15" s="2">
        <f>'[1]Qc, Summer, S1'!I15*((1+Main!$B$4)^(Main!$B$3-2020))</f>
        <v>0.74477461984356419</v>
      </c>
      <c r="J15" s="2">
        <f>'[1]Qc, Summer, S1'!J15*((1+Main!$B$4)^(Main!$B$3-2020))</f>
        <v>0.60408353695648953</v>
      </c>
      <c r="K15" s="2">
        <f>'[1]Qc, Summer, S1'!K15*((1+Main!$B$4)^(Main!$B$3-2020))</f>
        <v>0.4146058105724526</v>
      </c>
      <c r="L15" s="2">
        <f>'[1]Qc, Summer, S1'!L15*((1+Main!$B$4)^(Main!$B$3-2020))</f>
        <v>0.45915947758280595</v>
      </c>
      <c r="M15" s="2">
        <f>'[1]Qc, Summer, S1'!M15*((1+Main!$B$4)^(Main!$B$3-2020))</f>
        <v>0.55278411900441993</v>
      </c>
      <c r="N15" s="2">
        <f>'[1]Qc, Summer, S1'!N15*((1+Main!$B$4)^(Main!$B$3-2020))</f>
        <v>0.40097688208044252</v>
      </c>
      <c r="O15" s="2">
        <f>'[1]Qc, Summer, S1'!O15*((1+Main!$B$4)^(Main!$B$3-2020))</f>
        <v>0.57007657234634812</v>
      </c>
      <c r="P15" s="2">
        <f>'[1]Qc, Summer, S1'!P15*((1+Main!$B$4)^(Main!$B$3-2020))</f>
        <v>0.64994473126856556</v>
      </c>
      <c r="Q15" s="2">
        <f>'[1]Qc, Summer, S1'!Q15*((1+Main!$B$4)^(Main!$B$3-2020))</f>
        <v>0.65234811730247755</v>
      </c>
      <c r="R15" s="2">
        <f>'[1]Qc, Summer, S1'!R15*((1+Main!$B$4)^(Main!$B$3-2020))</f>
        <v>0.6200427942335992</v>
      </c>
      <c r="S15" s="2">
        <f>'[1]Qc, Summer, S1'!S15*((1+Main!$B$4)^(Main!$B$3-2020))</f>
        <v>0.63739270611445853</v>
      </c>
      <c r="T15" s="2">
        <f>'[1]Qc, Summer, S1'!T15*((1+Main!$B$4)^(Main!$B$3-2020))</f>
        <v>0.57604574447838852</v>
      </c>
      <c r="U15" s="2">
        <f>'[1]Qc, Summer, S1'!U15*((1+Main!$B$4)^(Main!$B$3-2020))</f>
        <v>0.70303938302118807</v>
      </c>
      <c r="V15" s="2">
        <f>'[1]Qc, Summer, S1'!V15*((1+Main!$B$4)^(Main!$B$3-2020))</f>
        <v>0.7452315238266789</v>
      </c>
      <c r="W15" s="2">
        <f>'[1]Qc, Summer, S1'!W15*((1+Main!$B$4)^(Main!$B$3-2020))</f>
        <v>0.86175625606665085</v>
      </c>
      <c r="X15" s="2">
        <f>'[1]Qc, Summer, S1'!X15*((1+Main!$B$4)^(Main!$B$3-2020))</f>
        <v>0.78707516181013104</v>
      </c>
      <c r="Y15" s="2">
        <f>'[1]Qc, Summer, S1'!Y15*((1+Main!$B$4)^(Main!$B$3-2020))</f>
        <v>0.79905655061540404</v>
      </c>
    </row>
    <row r="16" spans="1:25" x14ac:dyDescent="0.3">
      <c r="A16">
        <v>26</v>
      </c>
      <c r="B16" s="2">
        <f>'[1]Qc, Summer, S1'!B16*((1+Main!$B$4)^(Main!$B$3-2020))</f>
        <v>7.7880799072716653E-2</v>
      </c>
      <c r="C16" s="2">
        <f>'[1]Qc, Summer, S1'!C16*((1+Main!$B$4)^(Main!$B$3-2020))</f>
        <v>8.5374878218897735E-2</v>
      </c>
      <c r="D16" s="2">
        <f>'[1]Qc, Summer, S1'!D16*((1+Main!$B$4)^(Main!$B$3-2020))</f>
        <v>8.0988963259135058E-2</v>
      </c>
      <c r="E16" s="2">
        <f>'[1]Qc, Summer, S1'!E16*((1+Main!$B$4)^(Main!$B$3-2020))</f>
        <v>8.0845756923893369E-2</v>
      </c>
      <c r="F16" s="2">
        <f>'[1]Qc, Summer, S1'!F16*((1+Main!$B$4)^(Main!$B$3-2020))</f>
        <v>7.9235079909968267E-2</v>
      </c>
      <c r="G16" s="2">
        <f>'[1]Qc, Summer, S1'!G16*((1+Main!$B$4)^(Main!$B$3-2020))</f>
        <v>8.3814726147127178E-2</v>
      </c>
      <c r="H16" s="2">
        <f>'[1]Qc, Summer, S1'!H16*((1+Main!$B$4)^(Main!$B$3-2020))</f>
        <v>8.59407921457397E-2</v>
      </c>
      <c r="I16" s="2">
        <f>'[1]Qc, Summer, S1'!I16*((1+Main!$B$4)^(Main!$B$3-2020))</f>
        <v>0.16123151143295372</v>
      </c>
      <c r="J16" s="2">
        <f>'[1]Qc, Summer, S1'!J16*((1+Main!$B$4)^(Main!$B$3-2020))</f>
        <v>0.18747939351982323</v>
      </c>
      <c r="K16" s="2">
        <f>'[1]Qc, Summer, S1'!K16*((1+Main!$B$4)^(Main!$B$3-2020))</f>
        <v>0.18079259153403074</v>
      </c>
      <c r="L16" s="2">
        <f>'[1]Qc, Summer, S1'!L16*((1+Main!$B$4)^(Main!$B$3-2020))</f>
        <v>0.17608905140722433</v>
      </c>
      <c r="M16" s="2">
        <f>'[1]Qc, Summer, S1'!M16*((1+Main!$B$4)^(Main!$B$3-2020))</f>
        <v>0.17647731835324726</v>
      </c>
      <c r="N16" s="2">
        <f>'[1]Qc, Summer, S1'!N16*((1+Main!$B$4)^(Main!$B$3-2020))</f>
        <v>0.18756962645890191</v>
      </c>
      <c r="O16" s="2">
        <f>'[1]Qc, Summer, S1'!O16*((1+Main!$B$4)^(Main!$B$3-2020))</f>
        <v>0.18141041691949034</v>
      </c>
      <c r="P16" s="2">
        <f>'[1]Qc, Summer, S1'!P16*((1+Main!$B$4)^(Main!$B$3-2020))</f>
        <v>0.12742439803826852</v>
      </c>
      <c r="Q16" s="2">
        <f>'[1]Qc, Summer, S1'!Q16*((1+Main!$B$4)^(Main!$B$3-2020))</f>
        <v>0.16662397736832152</v>
      </c>
      <c r="R16" s="2">
        <f>'[1]Qc, Summer, S1'!R16*((1+Main!$B$4)^(Main!$B$3-2020))</f>
        <v>0.16867757053949606</v>
      </c>
      <c r="S16" s="2">
        <f>'[1]Qc, Summer, S1'!S16*((1+Main!$B$4)^(Main!$B$3-2020))</f>
        <v>0.15840135261744784</v>
      </c>
      <c r="T16" s="2">
        <f>'[1]Qc, Summer, S1'!T16*((1+Main!$B$4)^(Main!$B$3-2020))</f>
        <v>0.12515504808771669</v>
      </c>
      <c r="U16" s="2">
        <f>'[1]Qc, Summer, S1'!U16*((1+Main!$B$4)^(Main!$B$3-2020))</f>
        <v>0.11351244112357951</v>
      </c>
      <c r="V16" s="2">
        <f>'[1]Qc, Summer, S1'!V16*((1+Main!$B$4)^(Main!$B$3-2020))</f>
        <v>0.11902075350825866</v>
      </c>
      <c r="W16" s="2">
        <f>'[1]Qc, Summer, S1'!W16*((1+Main!$B$4)^(Main!$B$3-2020))</f>
        <v>0.11972447235379051</v>
      </c>
      <c r="X16" s="2">
        <f>'[1]Qc, Summer, S1'!X16*((1+Main!$B$4)^(Main!$B$3-2020))</f>
        <v>8.263493117428021E-2</v>
      </c>
      <c r="Y16" s="2">
        <f>'[1]Qc, Summer, S1'!Y16*((1+Main!$B$4)^(Main!$B$3-2020))</f>
        <v>8.1602526782285925E-2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99595-E7CF-4007-88A3-F032AB65BC1A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S2'!B2*((1+Main!$B$4)^(Main!$B$3-2020))</f>
        <v>0.17214741137788062</v>
      </c>
      <c r="C2" s="2">
        <f>'[1]Qc, Summer, S2'!C2*((1+Main!$B$4)^(Main!$B$3-2020))</f>
        <v>0.18102539369778084</v>
      </c>
      <c r="D2" s="2">
        <f>'[1]Qc, Summer, S2'!D2*((1+Main!$B$4)^(Main!$B$3-2020))</f>
        <v>0.18756962645890191</v>
      </c>
      <c r="E2" s="2">
        <f>'[1]Qc, Summer, S2'!E2*((1+Main!$B$4)^(Main!$B$3-2020))</f>
        <v>0.1603034163330094</v>
      </c>
      <c r="F2" s="2">
        <f>'[1]Qc, Summer, S2'!F2*((1+Main!$B$4)^(Main!$B$3-2020))</f>
        <v>0.13589939794466691</v>
      </c>
      <c r="G2" s="2">
        <f>'[1]Qc, Summer, S2'!G2*((1+Main!$B$4)^(Main!$B$3-2020))</f>
        <v>0.1450815936220663</v>
      </c>
      <c r="H2" s="2">
        <f>'[1]Qc, Summer, S2'!H2*((1+Main!$B$4)^(Main!$B$3-2020))</f>
        <v>9.7027359947027561E-2</v>
      </c>
      <c r="I2" s="2">
        <f>'[1]Qc, Summer, S2'!I2*((1+Main!$B$4)^(Main!$B$3-2020))</f>
        <v>7.8534843772218227E-2</v>
      </c>
      <c r="J2" s="2">
        <f>'[1]Qc, Summer, S2'!J2*((1+Main!$B$4)^(Main!$B$3-2020))</f>
        <v>0.11099913476260799</v>
      </c>
      <c r="K2" s="2">
        <f>'[1]Qc, Summer, S2'!K2*((1+Main!$B$4)^(Main!$B$3-2020))</f>
        <v>0.12705475549767806</v>
      </c>
      <c r="L2" s="2">
        <f>'[1]Qc, Summer, S2'!L2*((1+Main!$B$4)^(Main!$B$3-2020))</f>
        <v>0.10905188884577559</v>
      </c>
      <c r="M2" s="2">
        <f>'[1]Qc, Summer, S2'!M2*((1+Main!$B$4)^(Main!$B$3-2020))</f>
        <v>0.1114969271080577</v>
      </c>
      <c r="N2" s="2">
        <f>'[1]Qc, Summer, S2'!N2*((1+Main!$B$4)^(Main!$B$3-2020))</f>
        <v>0.11798095075912679</v>
      </c>
      <c r="O2" s="2">
        <f>'[1]Qc, Summer, S2'!O2*((1+Main!$B$4)^(Main!$B$3-2020))</f>
        <v>0.14962660765512498</v>
      </c>
      <c r="P2" s="2">
        <f>'[1]Qc, Summer, S2'!P2*((1+Main!$B$4)^(Main!$B$3-2020))</f>
        <v>0.13455433660463359</v>
      </c>
      <c r="Q2" s="2">
        <f>'[1]Qc, Summer, S2'!Q2*((1+Main!$B$4)^(Main!$B$3-2020))</f>
        <v>0.14554338721377433</v>
      </c>
      <c r="R2" s="2">
        <f>'[1]Qc, Summer, S2'!R2*((1+Main!$B$4)^(Main!$B$3-2020))</f>
        <v>0.10761854435317339</v>
      </c>
      <c r="S2" s="2">
        <f>'[1]Qc, Summer, S2'!S2*((1+Main!$B$4)^(Main!$B$3-2020))</f>
        <v>0.11019209172683606</v>
      </c>
      <c r="T2" s="2">
        <f>'[1]Qc, Summer, S2'!T2*((1+Main!$B$4)^(Main!$B$3-2020))</f>
        <v>9.4104543649295797E-2</v>
      </c>
      <c r="U2" s="2">
        <f>'[1]Qc, Summer, S2'!U2*((1+Main!$B$4)^(Main!$B$3-2020))</f>
        <v>0.11465663306976492</v>
      </c>
      <c r="V2" s="2">
        <f>'[1]Qc, Summer, S2'!V2*((1+Main!$B$4)^(Main!$B$3-2020))</f>
        <v>0.11508223056891972</v>
      </c>
      <c r="W2" s="2">
        <f>'[1]Qc, Summer, S2'!W2*((1+Main!$B$4)^(Main!$B$3-2020))</f>
        <v>9.4823220442472864E-2</v>
      </c>
      <c r="X2" s="2">
        <f>'[1]Qc, Summer, S2'!X2*((1+Main!$B$4)^(Main!$B$3-2020))</f>
        <v>8.611094040681791E-2</v>
      </c>
      <c r="Y2" s="2">
        <f>'[1]Qc, Summer, S2'!Y2*((1+Main!$B$4)^(Main!$B$3-2020))</f>
        <v>9.0948867553846999E-2</v>
      </c>
    </row>
    <row r="3" spans="1:25" x14ac:dyDescent="0.3">
      <c r="A3">
        <v>3</v>
      </c>
      <c r="B3" s="2">
        <f>'[1]Qc, Summer, S2'!B3*((1+Main!$B$4)^(Main!$B$3-2020))</f>
        <v>-0.100326156873253</v>
      </c>
      <c r="C3" s="2">
        <f>'[1]Qc, Summer, S2'!C3*((1+Main!$B$4)^(Main!$B$3-2020))</f>
        <v>-0.11086305969169995</v>
      </c>
      <c r="D3" s="2">
        <f>'[1]Qc, Summer, S2'!D3*((1+Main!$B$4)^(Main!$B$3-2020))</f>
        <v>-0.11079234515573068</v>
      </c>
      <c r="E3" s="2">
        <f>'[1]Qc, Summer, S2'!E3*((1+Main!$B$4)^(Main!$B$3-2020))</f>
        <v>-0.14272647611801229</v>
      </c>
      <c r="F3" s="2">
        <f>'[1]Qc, Summer, S2'!F3*((1+Main!$B$4)^(Main!$B$3-2020))</f>
        <v>-0.13358070519048684</v>
      </c>
      <c r="G3" s="2">
        <f>'[1]Qc, Summer, S2'!G3*((1+Main!$B$4)^(Main!$B$3-2020))</f>
        <v>-0.20159701916421272</v>
      </c>
      <c r="H3" s="2">
        <f>'[1]Qc, Summer, S2'!H3*((1+Main!$B$4)^(Main!$B$3-2020))</f>
        <v>-0.18598214265933075</v>
      </c>
      <c r="I3" s="2">
        <f>'[1]Qc, Summer, S2'!I3*((1+Main!$B$4)^(Main!$B$3-2020))</f>
        <v>0.12358723374938548</v>
      </c>
      <c r="J3" s="2">
        <f>'[1]Qc, Summer, S2'!J3*((1+Main!$B$4)^(Main!$B$3-2020))</f>
        <v>0.22353330909511684</v>
      </c>
      <c r="K3" s="2">
        <f>'[1]Qc, Summer, S2'!K3*((1+Main!$B$4)^(Main!$B$3-2020))</f>
        <v>0.26644530736121491</v>
      </c>
      <c r="L3" s="2">
        <f>'[1]Qc, Summer, S2'!L3*((1+Main!$B$4)^(Main!$B$3-2020))</f>
        <v>7.0919324100200173E-2</v>
      </c>
      <c r="M3" s="2">
        <f>'[1]Qc, Summer, S2'!M3*((1+Main!$B$4)^(Main!$B$3-2020))</f>
        <v>-9.4635420977090545E-2</v>
      </c>
      <c r="N3" s="2">
        <f>'[1]Qc, Summer, S2'!N3*((1+Main!$B$4)^(Main!$B$3-2020))</f>
        <v>-0.1136033025803871</v>
      </c>
      <c r="O3" s="2">
        <f>'[1]Qc, Summer, S2'!O3*((1+Main!$B$4)^(Main!$B$3-2020))</f>
        <v>-9.9731892595694663E-2</v>
      </c>
      <c r="P3" s="2">
        <f>'[1]Qc, Summer, S2'!P3*((1+Main!$B$4)^(Main!$B$3-2020))</f>
        <v>-0.16913351233997378</v>
      </c>
      <c r="Q3" s="2">
        <f>'[1]Qc, Summer, S2'!Q3*((1+Main!$B$4)^(Main!$B$3-2020))</f>
        <v>-0.12112657181186821</v>
      </c>
      <c r="R3" s="2">
        <f>'[1]Qc, Summer, S2'!R3*((1+Main!$B$4)^(Main!$B$3-2020))</f>
        <v>-7.4011100526604756E-2</v>
      </c>
      <c r="S3" s="2">
        <f>'[1]Qc, Summer, S2'!S3*((1+Main!$B$4)^(Main!$B$3-2020))</f>
        <v>-2.4561539768823561E-2</v>
      </c>
      <c r="T3" s="2">
        <f>'[1]Qc, Summer, S2'!T3*((1+Main!$B$4)^(Main!$B$3-2020))</f>
        <v>0.22395745065792313</v>
      </c>
      <c r="U3" s="2">
        <f>'[1]Qc, Summer, S2'!U3*((1+Main!$B$4)^(Main!$B$3-2020))</f>
        <v>0.39077005512271235</v>
      </c>
      <c r="V3" s="2">
        <f>'[1]Qc, Summer, S2'!V3*((1+Main!$B$4)^(Main!$B$3-2020))</f>
        <v>0.1945822974143725</v>
      </c>
      <c r="W3" s="2">
        <f>'[1]Qc, Summer, S2'!W3*((1+Main!$B$4)^(Main!$B$3-2020))</f>
        <v>0.11107709678872742</v>
      </c>
      <c r="X3" s="2">
        <f>'[1]Qc, Summer, S2'!X3*((1+Main!$B$4)^(Main!$B$3-2020))</f>
        <v>-7.2589599983263933E-2</v>
      </c>
      <c r="Y3" s="2">
        <f>'[1]Qc, Summer, S2'!Y3*((1+Main!$B$4)^(Main!$B$3-2020))</f>
        <v>-0.14988109758319434</v>
      </c>
    </row>
    <row r="4" spans="1:25" x14ac:dyDescent="0.3">
      <c r="A4">
        <v>4</v>
      </c>
      <c r="B4" s="2">
        <f>'[1]Qc, Summer, S2'!B4*((1+Main!$B$4)^(Main!$B$3-2020))</f>
        <v>-0.56860373139397746</v>
      </c>
      <c r="C4" s="2">
        <f>'[1]Qc, Summer, S2'!C4*((1+Main!$B$4)^(Main!$B$3-2020))</f>
        <v>-1.0856336645941087</v>
      </c>
      <c r="D4" s="2">
        <f>'[1]Qc, Summer, S2'!D4*((1+Main!$B$4)^(Main!$B$3-2020))</f>
        <v>-1.2612331577897082</v>
      </c>
      <c r="E4" s="2">
        <f>'[1]Qc, Summer, S2'!E4*((1+Main!$B$4)^(Main!$B$3-2020))</f>
        <v>-1.3259343407667614</v>
      </c>
      <c r="F4" s="2">
        <f>'[1]Qc, Summer, S2'!F4*((1+Main!$B$4)^(Main!$B$3-2020))</f>
        <v>-1.3116789716850281</v>
      </c>
      <c r="G4" s="2">
        <f>'[1]Qc, Summer, S2'!G4*((1+Main!$B$4)^(Main!$B$3-2020))</f>
        <v>-1.4536646050564901</v>
      </c>
      <c r="H4" s="2">
        <f>'[1]Qc, Summer, S2'!H4*((1+Main!$B$4)^(Main!$B$3-2020))</f>
        <v>-1.1131733389080751</v>
      </c>
      <c r="I4" s="2">
        <f>'[1]Qc, Summer, S2'!I4*((1+Main!$B$4)^(Main!$B$3-2020))</f>
        <v>-0.33807774472286445</v>
      </c>
      <c r="J4" s="2">
        <f>'[1]Qc, Summer, S2'!J4*((1+Main!$B$4)^(Main!$B$3-2020))</f>
        <v>-0.29343112160724044</v>
      </c>
      <c r="K4" s="2">
        <f>'[1]Qc, Summer, S2'!K4*((1+Main!$B$4)^(Main!$B$3-2020))</f>
        <v>-0.34756948958056433</v>
      </c>
      <c r="L4" s="2">
        <f>'[1]Qc, Summer, S2'!L4*((1+Main!$B$4)^(Main!$B$3-2020))</f>
        <v>-0.13309464901233628</v>
      </c>
      <c r="M4" s="2">
        <f>'[1]Qc, Summer, S2'!M4*((1+Main!$B$4)^(Main!$B$3-2020))</f>
        <v>-6.7328900363824593E-2</v>
      </c>
      <c r="N4" s="2">
        <f>'[1]Qc, Summer, S2'!N4*((1+Main!$B$4)^(Main!$B$3-2020))</f>
        <v>-0.29341729959877705</v>
      </c>
      <c r="O4" s="2">
        <f>'[1]Qc, Summer, S2'!O4*((1+Main!$B$4)^(Main!$B$3-2020))</f>
        <v>-0.78406156068175226</v>
      </c>
      <c r="P4" s="2">
        <f>'[1]Qc, Summer, S2'!P4*((1+Main!$B$4)^(Main!$B$3-2020))</f>
        <v>-1.1319841890275686</v>
      </c>
      <c r="Q4" s="2">
        <f>'[1]Qc, Summer, S2'!Q4*((1+Main!$B$4)^(Main!$B$3-2020))</f>
        <v>-1.2227485305909644</v>
      </c>
      <c r="R4" s="2">
        <f>'[1]Qc, Summer, S2'!R4*((1+Main!$B$4)^(Main!$B$3-2020))</f>
        <v>-1.0892962258171461</v>
      </c>
      <c r="S4" s="2">
        <f>'[1]Qc, Summer, S2'!S4*((1+Main!$B$4)^(Main!$B$3-2020))</f>
        <v>-1.106776278507392</v>
      </c>
      <c r="T4" s="2">
        <f>'[1]Qc, Summer, S2'!T4*((1+Main!$B$4)^(Main!$B$3-2020))</f>
        <v>-0.95720660846595851</v>
      </c>
      <c r="U4" s="2">
        <f>'[1]Qc, Summer, S2'!U4*((1+Main!$B$4)^(Main!$B$3-2020))</f>
        <v>-0.93598458575895416</v>
      </c>
      <c r="V4" s="2">
        <f>'[1]Qc, Summer, S2'!V4*((1+Main!$B$4)^(Main!$B$3-2020))</f>
        <v>-1.0326113560492642</v>
      </c>
      <c r="W4" s="2">
        <f>'[1]Qc, Summer, S2'!W4*((1+Main!$B$4)^(Main!$B$3-2020))</f>
        <v>-1.0149538757471086</v>
      </c>
      <c r="X4" s="2">
        <f>'[1]Qc, Summer, S2'!X4*((1+Main!$B$4)^(Main!$B$3-2020))</f>
        <v>-1.2252854563535152</v>
      </c>
      <c r="Y4" s="2">
        <f>'[1]Qc, Summer, S2'!Y4*((1+Main!$B$4)^(Main!$B$3-2020))</f>
        <v>-1.3926160459107684</v>
      </c>
    </row>
    <row r="5" spans="1:25" x14ac:dyDescent="0.3">
      <c r="A5">
        <v>5</v>
      </c>
      <c r="B5" s="2">
        <f>'[1]Qc, Summer, S2'!B5*((1+Main!$B$4)^(Main!$B$3-2020))</f>
        <v>-3.1478092762648928</v>
      </c>
      <c r="C5" s="2">
        <f>'[1]Qc, Summer, S2'!C5*((1+Main!$B$4)^(Main!$B$3-2020))</f>
        <v>-3.2137754635854412</v>
      </c>
      <c r="D5" s="2">
        <f>'[1]Qc, Summer, S2'!D5*((1+Main!$B$4)^(Main!$B$3-2020))</f>
        <v>-3.2722746801079272</v>
      </c>
      <c r="E5" s="2">
        <f>'[1]Qc, Summer, S2'!E5*((1+Main!$B$4)^(Main!$B$3-2020))</f>
        <v>-3.3023760163111873</v>
      </c>
      <c r="F5" s="2">
        <f>'[1]Qc, Summer, S2'!F5*((1+Main!$B$4)^(Main!$B$3-2020))</f>
        <v>-3.3075090701390097</v>
      </c>
      <c r="G5" s="2">
        <f>'[1]Qc, Summer, S2'!G5*((1+Main!$B$4)^(Main!$B$3-2020))</f>
        <v>-3.5325612983093193</v>
      </c>
      <c r="H5" s="2">
        <f>'[1]Qc, Summer, S2'!H5*((1+Main!$B$4)^(Main!$B$3-2020))</f>
        <v>-3.300749049627743</v>
      </c>
      <c r="I5" s="2">
        <f>'[1]Qc, Summer, S2'!I5*((1+Main!$B$4)^(Main!$B$3-2020))</f>
        <v>-2.300827496809513</v>
      </c>
      <c r="J5" s="2">
        <f>'[1]Qc, Summer, S2'!J5*((1+Main!$B$4)^(Main!$B$3-2020))</f>
        <v>-2.1100600582742102</v>
      </c>
      <c r="K5" s="2">
        <f>'[1]Qc, Summer, S2'!K5*((1+Main!$B$4)^(Main!$B$3-2020))</f>
        <v>-2.3993068060688891</v>
      </c>
      <c r="L5" s="2">
        <f>'[1]Qc, Summer, S2'!L5*((1+Main!$B$4)^(Main!$B$3-2020))</f>
        <v>-2.5622628325844619</v>
      </c>
      <c r="M5" s="2">
        <f>'[1]Qc, Summer, S2'!M5*((1+Main!$B$4)^(Main!$B$3-2020))</f>
        <v>-3.0761781362667433</v>
      </c>
      <c r="N5" s="2">
        <f>'[1]Qc, Summer, S2'!N5*((1+Main!$B$4)^(Main!$B$3-2020))</f>
        <v>-3.1199883605769525</v>
      </c>
      <c r="O5" s="2">
        <f>'[1]Qc, Summer, S2'!O5*((1+Main!$B$4)^(Main!$B$3-2020))</f>
        <v>-3.2808816312361935</v>
      </c>
      <c r="P5" s="2">
        <f>'[1]Qc, Summer, S2'!P5*((1+Main!$B$4)^(Main!$B$3-2020))</f>
        <v>-3.3230250347704682</v>
      </c>
      <c r="Q5" s="2">
        <f>'[1]Qc, Summer, S2'!Q5*((1+Main!$B$4)^(Main!$B$3-2020))</f>
        <v>-3.4261278786136695</v>
      </c>
      <c r="R5" s="2">
        <f>'[1]Qc, Summer, S2'!R5*((1+Main!$B$4)^(Main!$B$3-2020))</f>
        <v>-3.347922039634335</v>
      </c>
      <c r="S5" s="2">
        <f>'[1]Qc, Summer, S2'!S5*((1+Main!$B$4)^(Main!$B$3-2020))</f>
        <v>-2.9980222681879933</v>
      </c>
      <c r="T5" s="2">
        <f>'[1]Qc, Summer, S2'!T5*((1+Main!$B$4)^(Main!$B$3-2020))</f>
        <v>-2.4050424231181755</v>
      </c>
      <c r="U5" s="2">
        <f>'[1]Qc, Summer, S2'!U5*((1+Main!$B$4)^(Main!$B$3-2020))</f>
        <v>-2.4667456021069669</v>
      </c>
      <c r="V5" s="2">
        <f>'[1]Qc, Summer, S2'!V5*((1+Main!$B$4)^(Main!$B$3-2020))</f>
        <v>-2.6278822893003424</v>
      </c>
      <c r="W5" s="2">
        <f>'[1]Qc, Summer, S2'!W5*((1+Main!$B$4)^(Main!$B$3-2020))</f>
        <v>-2.4965422077876438</v>
      </c>
      <c r="X5" s="2">
        <f>'[1]Qc, Summer, S2'!X5*((1+Main!$B$4)^(Main!$B$3-2020))</f>
        <v>-2.8448812316580643</v>
      </c>
      <c r="Y5" s="2">
        <f>'[1]Qc, Summer, S2'!Y5*((1+Main!$B$4)^(Main!$B$3-2020))</f>
        <v>-2.9811077314800558</v>
      </c>
    </row>
    <row r="6" spans="1:25" x14ac:dyDescent="0.3">
      <c r="A6">
        <v>6</v>
      </c>
      <c r="B6" s="2">
        <f>'[1]Qc, Summer, S2'!B6*((1+Main!$B$4)^(Main!$B$3-2020))</f>
        <v>-0.45807027817900398</v>
      </c>
      <c r="C6" s="2">
        <f>'[1]Qc, Summer, S2'!C6*((1+Main!$B$4)^(Main!$B$3-2020))</f>
        <v>-0.5109405124699955</v>
      </c>
      <c r="D6" s="2">
        <f>'[1]Qc, Summer, S2'!D6*((1+Main!$B$4)^(Main!$B$3-2020))</f>
        <v>-0.60803137466794499</v>
      </c>
      <c r="E6" s="2">
        <f>'[1]Qc, Summer, S2'!E6*((1+Main!$B$4)^(Main!$B$3-2020))</f>
        <v>-0.67585585688505068</v>
      </c>
      <c r="F6" s="2">
        <f>'[1]Qc, Summer, S2'!F6*((1+Main!$B$4)^(Main!$B$3-2020))</f>
        <v>-0.6860320834229604</v>
      </c>
      <c r="G6" s="2">
        <f>'[1]Qc, Summer, S2'!G6*((1+Main!$B$4)^(Main!$B$3-2020))</f>
        <v>-0.74416375368151888</v>
      </c>
      <c r="H6" s="2">
        <f>'[1]Qc, Summer, S2'!H6*((1+Main!$B$4)^(Main!$B$3-2020))</f>
        <v>-0.78154011024542469</v>
      </c>
      <c r="I6" s="2">
        <f>'[1]Qc, Summer, S2'!I6*((1+Main!$B$4)^(Main!$B$3-2020))</f>
        <v>-0.62124226960275153</v>
      </c>
      <c r="J6" s="2">
        <f>'[1]Qc, Summer, S2'!J6*((1+Main!$B$4)^(Main!$B$3-2020))</f>
        <v>-0.4529157328670651</v>
      </c>
      <c r="K6" s="2">
        <f>'[1]Qc, Summer, S2'!K6*((1+Main!$B$4)^(Main!$B$3-2020))</f>
        <v>-0.31769651064392679</v>
      </c>
      <c r="L6" s="2">
        <f>'[1]Qc, Summer, S2'!L6*((1+Main!$B$4)^(Main!$B$3-2020))</f>
        <v>-0.22675399532507043</v>
      </c>
      <c r="M6" s="2">
        <f>'[1]Qc, Summer, S2'!M6*((1+Main!$B$4)^(Main!$B$3-2020))</f>
        <v>-0.18449104661781665</v>
      </c>
      <c r="N6" s="2">
        <f>'[1]Qc, Summer, S2'!N6*((1+Main!$B$4)^(Main!$B$3-2020))</f>
        <v>-0.23368040991197619</v>
      </c>
      <c r="O6" s="2">
        <f>'[1]Qc, Summer, S2'!O6*((1+Main!$B$4)^(Main!$B$3-2020))</f>
        <v>-0.28877800207887272</v>
      </c>
      <c r="P6" s="2">
        <f>'[1]Qc, Summer, S2'!P6*((1+Main!$B$4)^(Main!$B$3-2020))</f>
        <v>-0.3843656746999658</v>
      </c>
      <c r="Q6" s="2">
        <f>'[1]Qc, Summer, S2'!Q6*((1+Main!$B$4)^(Main!$B$3-2020))</f>
        <v>-0.38192258296471931</v>
      </c>
      <c r="R6" s="2">
        <f>'[1]Qc, Summer, S2'!R6*((1+Main!$B$4)^(Main!$B$3-2020))</f>
        <v>-0.40568486611831978</v>
      </c>
      <c r="S6" s="2">
        <f>'[1]Qc, Summer, S2'!S6*((1+Main!$B$4)^(Main!$B$3-2020))</f>
        <v>-0.38425887486052751</v>
      </c>
      <c r="T6" s="2">
        <f>'[1]Qc, Summer, S2'!T6*((1+Main!$B$4)^(Main!$B$3-2020))</f>
        <v>-0.33310847216763384</v>
      </c>
      <c r="U6" s="2">
        <f>'[1]Qc, Summer, S2'!U6*((1+Main!$B$4)^(Main!$B$3-2020))</f>
        <v>-0.34033131079869489</v>
      </c>
      <c r="V6" s="2">
        <f>'[1]Qc, Summer, S2'!V6*((1+Main!$B$4)^(Main!$B$3-2020))</f>
        <v>-0.30719756877485727</v>
      </c>
      <c r="W6" s="2">
        <f>'[1]Qc, Summer, S2'!W6*((1+Main!$B$4)^(Main!$B$3-2020))</f>
        <v>-0.15240432444847246</v>
      </c>
      <c r="X6" s="2">
        <f>'[1]Qc, Summer, S2'!X6*((1+Main!$B$4)^(Main!$B$3-2020))</f>
        <v>-0.23888903626505908</v>
      </c>
      <c r="Y6" s="2">
        <f>'[1]Qc, Summer, S2'!Y6*((1+Main!$B$4)^(Main!$B$3-2020))</f>
        <v>-0.33439856155465847</v>
      </c>
    </row>
    <row r="7" spans="1:25" x14ac:dyDescent="0.3">
      <c r="A7">
        <v>7</v>
      </c>
      <c r="B7" s="2">
        <f>'[1]Qc, Summer, S2'!B7*((1+Main!$B$4)^(Main!$B$3-2020))</f>
        <v>0.12908081752279357</v>
      </c>
      <c r="C7" s="2">
        <f>'[1]Qc, Summer, S2'!C7*((1+Main!$B$4)^(Main!$B$3-2020))</f>
        <v>0.13910603960176252</v>
      </c>
      <c r="D7" s="2">
        <f>'[1]Qc, Summer, S2'!D7*((1+Main!$B$4)^(Main!$B$3-2020))</f>
        <v>0.12878493587907733</v>
      </c>
      <c r="E7" s="2">
        <f>'[1]Qc, Summer, S2'!E7*((1+Main!$B$4)^(Main!$B$3-2020))</f>
        <v>0.14116000301594739</v>
      </c>
      <c r="F7" s="2">
        <f>'[1]Qc, Summer, S2'!F7*((1+Main!$B$4)^(Main!$B$3-2020))</f>
        <v>0.13518996343654677</v>
      </c>
      <c r="G7" s="2">
        <f>'[1]Qc, Summer, S2'!G7*((1+Main!$B$4)^(Main!$B$3-2020))</f>
        <v>0.14482985502075041</v>
      </c>
      <c r="H7" s="2">
        <f>'[1]Qc, Summer, S2'!H7*((1+Main!$B$4)^(Main!$B$3-2020))</f>
        <v>0.11078559873141755</v>
      </c>
      <c r="I7" s="2">
        <f>'[1]Qc, Summer, S2'!I7*((1+Main!$B$4)^(Main!$B$3-2020))</f>
        <v>0.14678021618291445</v>
      </c>
      <c r="J7" s="2">
        <f>'[1]Qc, Summer, S2'!J7*((1+Main!$B$4)^(Main!$B$3-2020))</f>
        <v>0.14917514740604687</v>
      </c>
      <c r="K7" s="2">
        <f>'[1]Qc, Summer, S2'!K7*((1+Main!$B$4)^(Main!$B$3-2020))</f>
        <v>0.18756962645890191</v>
      </c>
      <c r="L7" s="2">
        <f>'[1]Qc, Summer, S2'!L7*((1+Main!$B$4)^(Main!$B$3-2020))</f>
        <v>0.17190341395603007</v>
      </c>
      <c r="M7" s="2">
        <f>'[1]Qc, Summer, S2'!M7*((1+Main!$B$4)^(Main!$B$3-2020))</f>
        <v>0.18452845126894293</v>
      </c>
      <c r="N7" s="2">
        <f>'[1]Qc, Summer, S2'!N7*((1+Main!$B$4)^(Main!$B$3-2020))</f>
        <v>0.17738881879227167</v>
      </c>
      <c r="O7" s="2">
        <f>'[1]Qc, Summer, S2'!O7*((1+Main!$B$4)^(Main!$B$3-2020))</f>
        <v>0.17337180921020509</v>
      </c>
      <c r="P7" s="2">
        <f>'[1]Qc, Summer, S2'!P7*((1+Main!$B$4)^(Main!$B$3-2020))</f>
        <v>0.14207843601547301</v>
      </c>
      <c r="Q7" s="2">
        <f>'[1]Qc, Summer, S2'!Q7*((1+Main!$B$4)^(Main!$B$3-2020))</f>
        <v>0.15076584283575306</v>
      </c>
      <c r="R7" s="2">
        <f>'[1]Qc, Summer, S2'!R7*((1+Main!$B$4)^(Main!$B$3-2020))</f>
        <v>0.1349629784694279</v>
      </c>
      <c r="S7" s="2">
        <f>'[1]Qc, Summer, S2'!S7*((1+Main!$B$4)^(Main!$B$3-2020))</f>
        <v>0.13851159140183963</v>
      </c>
      <c r="T7" s="2">
        <f>'[1]Qc, Summer, S2'!T7*((1+Main!$B$4)^(Main!$B$3-2020))</f>
        <v>0.1113208555970982</v>
      </c>
      <c r="U7" s="2">
        <f>'[1]Qc, Summer, S2'!U7*((1+Main!$B$4)^(Main!$B$3-2020))</f>
        <v>0.1477299678023867</v>
      </c>
      <c r="V7" s="2">
        <f>'[1]Qc, Summer, S2'!V7*((1+Main!$B$4)^(Main!$B$3-2020))</f>
        <v>0.12991344050476494</v>
      </c>
      <c r="W7" s="2">
        <f>'[1]Qc, Summer, S2'!W7*((1+Main!$B$4)^(Main!$B$3-2020))</f>
        <v>0.13513476463684607</v>
      </c>
      <c r="X7" s="2">
        <f>'[1]Qc, Summer, S2'!X7*((1+Main!$B$4)^(Main!$B$3-2020))</f>
        <v>0.14334163107153722</v>
      </c>
      <c r="Y7" s="2">
        <f>'[1]Qc, Summer, S2'!Y7*((1+Main!$B$4)^(Main!$B$3-2020))</f>
        <v>0.12818446940225506</v>
      </c>
    </row>
    <row r="8" spans="1:25" x14ac:dyDescent="0.3">
      <c r="A8">
        <v>8</v>
      </c>
      <c r="B8" s="2">
        <f>'[1]Qc, Summer, S2'!B8*((1+Main!$B$4)^(Main!$B$3-2020))</f>
        <v>-0.72205840408852173</v>
      </c>
      <c r="C8" s="2">
        <f>'[1]Qc, Summer, S2'!C8*((1+Main!$B$4)^(Main!$B$3-2020))</f>
        <v>-0.77793122633361111</v>
      </c>
      <c r="D8" s="2">
        <f>'[1]Qc, Summer, S2'!D8*((1+Main!$B$4)^(Main!$B$3-2020))</f>
        <v>-0.8671492505589643</v>
      </c>
      <c r="E8" s="2">
        <f>'[1]Qc, Summer, S2'!E8*((1+Main!$B$4)^(Main!$B$3-2020))</f>
        <v>-0.85833847464250668</v>
      </c>
      <c r="F8" s="2">
        <f>'[1]Qc, Summer, S2'!F8*((1+Main!$B$4)^(Main!$B$3-2020))</f>
        <v>-0.89489016023473189</v>
      </c>
      <c r="G8" s="2">
        <f>'[1]Qc, Summer, S2'!G8*((1+Main!$B$4)^(Main!$B$3-2020))</f>
        <v>-0.88655454039037496</v>
      </c>
      <c r="H8" s="2">
        <f>'[1]Qc, Summer, S2'!H8*((1+Main!$B$4)^(Main!$B$3-2020))</f>
        <v>-0.96910973670432665</v>
      </c>
      <c r="I8" s="2">
        <f>'[1]Qc, Summer, S2'!I8*((1+Main!$B$4)^(Main!$B$3-2020))</f>
        <v>-0.73507850962039656</v>
      </c>
      <c r="J8" s="2">
        <f>'[1]Qc, Summer, S2'!J8*((1+Main!$B$4)^(Main!$B$3-2020))</f>
        <v>-0.6347355589459005</v>
      </c>
      <c r="K8" s="2">
        <f>'[1]Qc, Summer, S2'!K8*((1+Main!$B$4)^(Main!$B$3-2020))</f>
        <v>-0.47090825478147885</v>
      </c>
      <c r="L8" s="2">
        <f>'[1]Qc, Summer, S2'!L8*((1+Main!$B$4)^(Main!$B$3-2020))</f>
        <v>-0.48657714348543474</v>
      </c>
      <c r="M8" s="2">
        <f>'[1]Qc, Summer, S2'!M8*((1+Main!$B$4)^(Main!$B$3-2020))</f>
        <v>-0.45295355536525977</v>
      </c>
      <c r="N8" s="2">
        <f>'[1]Qc, Summer, S2'!N8*((1+Main!$B$4)^(Main!$B$3-2020))</f>
        <v>-0.49965293862075943</v>
      </c>
      <c r="O8" s="2">
        <f>'[1]Qc, Summer, S2'!O8*((1+Main!$B$4)^(Main!$B$3-2020))</f>
        <v>-0.55192821248299573</v>
      </c>
      <c r="P8" s="2">
        <f>'[1]Qc, Summer, S2'!P8*((1+Main!$B$4)^(Main!$B$3-2020))</f>
        <v>-0.69164061892959949</v>
      </c>
      <c r="Q8" s="2">
        <f>'[1]Qc, Summer, S2'!Q8*((1+Main!$B$4)^(Main!$B$3-2020))</f>
        <v>-0.71726315796747631</v>
      </c>
      <c r="R8" s="2">
        <f>'[1]Qc, Summer, S2'!R8*((1+Main!$B$4)^(Main!$B$3-2020))</f>
        <v>-0.65553556395704105</v>
      </c>
      <c r="S8" s="2">
        <f>'[1]Qc, Summer, S2'!S8*((1+Main!$B$4)^(Main!$B$3-2020))</f>
        <v>-0.69487383355121701</v>
      </c>
      <c r="T8" s="2">
        <f>'[1]Qc, Summer, S2'!T8*((1+Main!$B$4)^(Main!$B$3-2020))</f>
        <v>-0.63063606160395369</v>
      </c>
      <c r="U8" s="2">
        <f>'[1]Qc, Summer, S2'!U8*((1+Main!$B$4)^(Main!$B$3-2020))</f>
        <v>-0.73797851478137311</v>
      </c>
      <c r="V8" s="2">
        <f>'[1]Qc, Summer, S2'!V8*((1+Main!$B$4)^(Main!$B$3-2020))</f>
        <v>-0.67031143893101197</v>
      </c>
      <c r="W8" s="2">
        <f>'[1]Qc, Summer, S2'!W8*((1+Main!$B$4)^(Main!$B$3-2020))</f>
        <v>-0.71358424088624917</v>
      </c>
      <c r="X8" s="2">
        <f>'[1]Qc, Summer, S2'!X8*((1+Main!$B$4)^(Main!$B$3-2020))</f>
        <v>-0.72169617415674958</v>
      </c>
      <c r="Y8" s="2">
        <f>'[1]Qc, Summer, S2'!Y8*((1+Main!$B$4)^(Main!$B$3-2020))</f>
        <v>-0.81565288861697827</v>
      </c>
    </row>
    <row r="9" spans="1:25" x14ac:dyDescent="0.3">
      <c r="A9">
        <v>9</v>
      </c>
      <c r="B9" s="2">
        <f>'[1]Qc, Summer, S2'!B9*((1+Main!$B$4)^(Main!$B$3-2020))</f>
        <v>-0.47751540166585726</v>
      </c>
      <c r="C9" s="2">
        <f>'[1]Qc, Summer, S2'!C9*((1+Main!$B$4)^(Main!$B$3-2020))</f>
        <v>-0.48453714283723132</v>
      </c>
      <c r="D9" s="2">
        <f>'[1]Qc, Summer, S2'!D9*((1+Main!$B$4)^(Main!$B$3-2020))</f>
        <v>-0.48453714283723132</v>
      </c>
      <c r="E9" s="2">
        <f>'[1]Qc, Summer, S2'!E9*((1+Main!$B$4)^(Main!$B$3-2020))</f>
        <v>-0.48453714283723132</v>
      </c>
      <c r="F9" s="2">
        <f>'[1]Qc, Summer, S2'!F9*((1+Main!$B$4)^(Main!$B$3-2020))</f>
        <v>-0.48455486835216333</v>
      </c>
      <c r="G9" s="2">
        <f>'[1]Qc, Summer, S2'!G9*((1+Main!$B$4)^(Main!$B$3-2020))</f>
        <v>-0.4805259854189412</v>
      </c>
      <c r="H9" s="2">
        <f>'[1]Qc, Summer, S2'!H9*((1+Main!$B$4)^(Main!$B$3-2020))</f>
        <v>-0.43953773417230368</v>
      </c>
      <c r="I9" s="2">
        <f>'[1]Qc, Summer, S2'!I9*((1+Main!$B$4)^(Main!$B$3-2020))</f>
        <v>-0.42748621196227288</v>
      </c>
      <c r="J9" s="2">
        <f>'[1]Qc, Summer, S2'!J9*((1+Main!$B$4)^(Main!$B$3-2020))</f>
        <v>-0.41358180369315417</v>
      </c>
      <c r="K9" s="2">
        <f>'[1]Qc, Summer, S2'!K9*((1+Main!$B$4)^(Main!$B$3-2020))</f>
        <v>-0.41198630160669047</v>
      </c>
      <c r="L9" s="2">
        <f>'[1]Qc, Summer, S2'!L9*((1+Main!$B$4)^(Main!$B$3-2020))</f>
        <v>-0.39354727139326978</v>
      </c>
      <c r="M9" s="2">
        <f>'[1]Qc, Summer, S2'!M9*((1+Main!$B$4)^(Main!$B$3-2020))</f>
        <v>-0.39311344732848535</v>
      </c>
      <c r="N9" s="2">
        <f>'[1]Qc, Summer, S2'!N9*((1+Main!$B$4)^(Main!$B$3-2020))</f>
        <v>-0.43179841826005982</v>
      </c>
      <c r="O9" s="2">
        <f>'[1]Qc, Summer, S2'!O9*((1+Main!$B$4)^(Main!$B$3-2020))</f>
        <v>-0.45543185523206803</v>
      </c>
      <c r="P9" s="2">
        <f>'[1]Qc, Summer, S2'!P9*((1+Main!$B$4)^(Main!$B$3-2020))</f>
        <v>-0.47476159257082162</v>
      </c>
      <c r="Q9" s="2">
        <f>'[1]Qc, Summer, S2'!Q9*((1+Main!$B$4)^(Main!$B$3-2020))</f>
        <v>-0.46348959735898326</v>
      </c>
      <c r="R9" s="2">
        <f>'[1]Qc, Summer, S2'!R9*((1+Main!$B$4)^(Main!$B$3-2020))</f>
        <v>-0.45467035444950732</v>
      </c>
      <c r="S9" s="2">
        <f>'[1]Qc, Summer, S2'!S9*((1+Main!$B$4)^(Main!$B$3-2020))</f>
        <v>-0.45135871390375026</v>
      </c>
      <c r="T9" s="2">
        <f>'[1]Qc, Summer, S2'!T9*((1+Main!$B$4)^(Main!$B$3-2020))</f>
        <v>-0.43931635515188511</v>
      </c>
      <c r="U9" s="2">
        <f>'[1]Qc, Summer, S2'!U9*((1+Main!$B$4)^(Main!$B$3-2020))</f>
        <v>-0.45632617867897413</v>
      </c>
      <c r="V9" s="2">
        <f>'[1]Qc, Summer, S2'!V9*((1+Main!$B$4)^(Main!$B$3-2020))</f>
        <v>-0.46779296463883308</v>
      </c>
      <c r="W9" s="2">
        <f>'[1]Qc, Summer, S2'!W9*((1+Main!$B$4)^(Main!$B$3-2020))</f>
        <v>-0.46903262701303694</v>
      </c>
      <c r="X9" s="2">
        <f>'[1]Qc, Summer, S2'!X9*((1+Main!$B$4)^(Main!$B$3-2020))</f>
        <v>-0.4820755515169316</v>
      </c>
      <c r="Y9" s="2">
        <f>'[1]Qc, Summer, S2'!Y9*((1+Main!$B$4)^(Main!$B$3-2020))</f>
        <v>-0.48202243036436998</v>
      </c>
    </row>
    <row r="10" spans="1:25" x14ac:dyDescent="0.3">
      <c r="A10">
        <v>20</v>
      </c>
      <c r="B10" s="2">
        <f>'[1]Qc, Summer, S2'!B10*((1+Main!$B$4)^(Main!$B$3-2020))</f>
        <v>-0.45897144186446498</v>
      </c>
      <c r="C10" s="2">
        <f>'[1]Qc, Summer, S2'!C10*((1+Main!$B$4)^(Main!$B$3-2020))</f>
        <v>-0.65586607756534399</v>
      </c>
      <c r="D10" s="2">
        <f>'[1]Qc, Summer, S2'!D10*((1+Main!$B$4)^(Main!$B$3-2020))</f>
        <v>-0.68766286094840223</v>
      </c>
      <c r="E10" s="2">
        <f>'[1]Qc, Summer, S2'!E10*((1+Main!$B$4)^(Main!$B$3-2020))</f>
        <v>-0.81499260887250291</v>
      </c>
      <c r="F10" s="2">
        <f>'[1]Qc, Summer, S2'!F10*((1+Main!$B$4)^(Main!$B$3-2020))</f>
        <v>-0.91833259263331091</v>
      </c>
      <c r="G10" s="2">
        <f>'[1]Qc, Summer, S2'!G10*((1+Main!$B$4)^(Main!$B$3-2020))</f>
        <v>-0.80854149646982731</v>
      </c>
      <c r="H10" s="2">
        <f>'[1]Qc, Summer, S2'!H10*((1+Main!$B$4)^(Main!$B$3-2020))</f>
        <v>-0.96910973670432665</v>
      </c>
      <c r="I10" s="2">
        <f>'[1]Qc, Summer, S2'!I10*((1+Main!$B$4)^(Main!$B$3-2020))</f>
        <v>-0.7154090453897195</v>
      </c>
      <c r="J10" s="2">
        <f>'[1]Qc, Summer, S2'!J10*((1+Main!$B$4)^(Main!$B$3-2020))</f>
        <v>0.22424546892217537</v>
      </c>
      <c r="K10" s="2">
        <f>'[1]Qc, Summer, S2'!K10*((1+Main!$B$4)^(Main!$B$3-2020))</f>
        <v>0.54775697515042443</v>
      </c>
      <c r="L10" s="2">
        <f>'[1]Qc, Summer, S2'!L10*((1+Main!$B$4)^(Main!$B$3-2020))</f>
        <v>0.2700850031203107</v>
      </c>
      <c r="M10" s="2">
        <f>'[1]Qc, Summer, S2'!M10*((1+Main!$B$4)^(Main!$B$3-2020))</f>
        <v>0.64712146113628666</v>
      </c>
      <c r="N10" s="2">
        <f>'[1]Qc, Summer, S2'!N10*((1+Main!$B$4)^(Main!$B$3-2020))</f>
        <v>0.27136600333321342</v>
      </c>
      <c r="O10" s="2">
        <f>'[1]Qc, Summer, S2'!O10*((1+Main!$B$4)^(Main!$B$3-2020))</f>
        <v>-0.20360081968300717</v>
      </c>
      <c r="P10" s="2">
        <f>'[1]Qc, Summer, S2'!P10*((1+Main!$B$4)^(Main!$B$3-2020))</f>
        <v>-0.63414938835456369</v>
      </c>
      <c r="Q10" s="2">
        <f>'[1]Qc, Summer, S2'!Q10*((1+Main!$B$4)^(Main!$B$3-2020))</f>
        <v>-0.8683737788927125</v>
      </c>
      <c r="R10" s="2">
        <f>'[1]Qc, Summer, S2'!R10*((1+Main!$B$4)^(Main!$B$3-2020))</f>
        <v>-0.80073486637527846</v>
      </c>
      <c r="S10" s="2">
        <f>'[1]Qc, Summer, S2'!S10*((1+Main!$B$4)^(Main!$B$3-2020))</f>
        <v>-0.69116712808609826</v>
      </c>
      <c r="T10" s="2">
        <f>'[1]Qc, Summer, S2'!T10*((1+Main!$B$4)^(Main!$B$3-2020))</f>
        <v>-0.38182289274222442</v>
      </c>
      <c r="U10" s="2">
        <f>'[1]Qc, Summer, S2'!U10*((1+Main!$B$4)^(Main!$B$3-2020))</f>
        <v>-0.41585286574309821</v>
      </c>
      <c r="V10" s="2">
        <f>'[1]Qc, Summer, S2'!V10*((1+Main!$B$4)^(Main!$B$3-2020))</f>
        <v>-0.24714042928868765</v>
      </c>
      <c r="W10" s="2">
        <f>'[1]Qc, Summer, S2'!W10*((1+Main!$B$4)^(Main!$B$3-2020))</f>
        <v>5.4204558978442188E-2</v>
      </c>
      <c r="X10" s="2">
        <f>'[1]Qc, Summer, S2'!X10*((1+Main!$B$4)^(Main!$B$3-2020))</f>
        <v>3.2641768790809779E-3</v>
      </c>
      <c r="Y10" s="2">
        <f>'[1]Qc, Summer, S2'!Y10*((1+Main!$B$4)^(Main!$B$3-2020))</f>
        <v>-5.3956686215495944E-2</v>
      </c>
    </row>
    <row r="11" spans="1:25" x14ac:dyDescent="0.3">
      <c r="A11">
        <v>21</v>
      </c>
      <c r="B11" s="2">
        <f>'[1]Qc, Summer, S2'!B11*((1+Main!$B$4)^(Main!$B$3-2020))</f>
        <v>-0.22731776320295072</v>
      </c>
      <c r="C11" s="2">
        <f>'[1]Qc, Summer, S2'!C11*((1+Main!$B$4)^(Main!$B$3-2020))</f>
        <v>-0.2815621027252469</v>
      </c>
      <c r="D11" s="2">
        <f>'[1]Qc, Summer, S2'!D11*((1+Main!$B$4)^(Main!$B$3-2020))</f>
        <v>-0.29698524189326136</v>
      </c>
      <c r="E11" s="2">
        <f>'[1]Qc, Summer, S2'!E11*((1+Main!$B$4)^(Main!$B$3-2020))</f>
        <v>-0.26588986083714061</v>
      </c>
      <c r="F11" s="2">
        <f>'[1]Qc, Summer, S2'!F11*((1+Main!$B$4)^(Main!$B$3-2020))</f>
        <v>-0.26484784476227957</v>
      </c>
      <c r="G11" s="2">
        <f>'[1]Qc, Summer, S2'!G11*((1+Main!$B$4)^(Main!$B$3-2020))</f>
        <v>-0.2916134203904599</v>
      </c>
      <c r="H11" s="2">
        <f>'[1]Qc, Summer, S2'!H11*((1+Main!$B$4)^(Main!$B$3-2020))</f>
        <v>-0.19637413472971352</v>
      </c>
      <c r="I11" s="2">
        <f>'[1]Qc, Summer, S2'!I11*((1+Main!$B$4)^(Main!$B$3-2020))</f>
        <v>-8.0206555059929088E-2</v>
      </c>
      <c r="J11" s="2">
        <f>'[1]Qc, Summer, S2'!J11*((1+Main!$B$4)^(Main!$B$3-2020))</f>
        <v>-5.7442873431094985E-2</v>
      </c>
      <c r="K11" s="2">
        <f>'[1]Qc, Summer, S2'!K11*((1+Main!$B$4)^(Main!$B$3-2020))</f>
        <v>-4.9120795997288212E-2</v>
      </c>
      <c r="L11" s="2">
        <f>'[1]Qc, Summer, S2'!L11*((1+Main!$B$4)^(Main!$B$3-2020))</f>
        <v>-2.3331165422073322E-2</v>
      </c>
      <c r="M11" s="2">
        <f>'[1]Qc, Summer, S2'!M11*((1+Main!$B$4)^(Main!$B$3-2020))</f>
        <v>1.0143413888520992E-2</v>
      </c>
      <c r="N11" s="2">
        <f>'[1]Qc, Summer, S2'!N11*((1+Main!$B$4)^(Main!$B$3-2020))</f>
        <v>-8.4766585773134034E-2</v>
      </c>
      <c r="O11" s="2">
        <f>'[1]Qc, Summer, S2'!O11*((1+Main!$B$4)^(Main!$B$3-2020))</f>
        <v>-0.14583426269719474</v>
      </c>
      <c r="P11" s="2">
        <f>'[1]Qc, Summer, S2'!P11*((1+Main!$B$4)^(Main!$B$3-2020))</f>
        <v>-0.18581841078407427</v>
      </c>
      <c r="Q11" s="2">
        <f>'[1]Qc, Summer, S2'!Q11*((1+Main!$B$4)^(Main!$B$3-2020))</f>
        <v>-0.18653954101288209</v>
      </c>
      <c r="R11" s="2">
        <f>'[1]Qc, Summer, S2'!R11*((1+Main!$B$4)^(Main!$B$3-2020))</f>
        <v>-0.20093795314828833</v>
      </c>
      <c r="S11" s="2">
        <f>'[1]Qc, Summer, S2'!S11*((1+Main!$B$4)^(Main!$B$3-2020))</f>
        <v>-0.19271875467968938</v>
      </c>
      <c r="T11" s="2">
        <f>'[1]Qc, Summer, S2'!T11*((1+Main!$B$4)^(Main!$B$3-2020))</f>
        <v>-0.15870436626186479</v>
      </c>
      <c r="U11" s="2">
        <f>'[1]Qc, Summer, S2'!U11*((1+Main!$B$4)^(Main!$B$3-2020))</f>
        <v>-0.15751994468350061</v>
      </c>
      <c r="V11" s="2">
        <f>'[1]Qc, Summer, S2'!V11*((1+Main!$B$4)^(Main!$B$3-2020))</f>
        <v>-0.16890331279847004</v>
      </c>
      <c r="W11" s="2">
        <f>'[1]Qc, Summer, S2'!W11*((1+Main!$B$4)^(Main!$B$3-2020))</f>
        <v>-0.11358314276708326</v>
      </c>
      <c r="X11" s="2">
        <f>'[1]Qc, Summer, S2'!X11*((1+Main!$B$4)^(Main!$B$3-2020))</f>
        <v>-0.18173144614396092</v>
      </c>
      <c r="Y11" s="2">
        <f>'[1]Qc, Summer, S2'!Y11*((1+Main!$B$4)^(Main!$B$3-2020))</f>
        <v>-0.23714163526990453</v>
      </c>
    </row>
    <row r="12" spans="1:25" x14ac:dyDescent="0.3">
      <c r="A12">
        <v>22</v>
      </c>
      <c r="B12" s="2">
        <f>'[1]Qc, Summer, S2'!B12*((1+Main!$B$4)^(Main!$B$3-2020))</f>
        <v>-0.16852328455727431</v>
      </c>
      <c r="C12" s="2">
        <f>'[1]Qc, Summer, S2'!C12*((1+Main!$B$4)^(Main!$B$3-2020))</f>
        <v>-0.17788347461773937</v>
      </c>
      <c r="D12" s="2">
        <f>'[1]Qc, Summer, S2'!D12*((1+Main!$B$4)^(Main!$B$3-2020))</f>
        <v>-0.18243869244750208</v>
      </c>
      <c r="E12" s="2">
        <f>'[1]Qc, Summer, S2'!E12*((1+Main!$B$4)^(Main!$B$3-2020))</f>
        <v>-0.18756962645890191</v>
      </c>
      <c r="F12" s="2">
        <f>'[1]Qc, Summer, S2'!F12*((1+Main!$B$4)^(Main!$B$3-2020))</f>
        <v>-0.18130208398549572</v>
      </c>
      <c r="G12" s="2">
        <f>'[1]Qc, Summer, S2'!G12*((1+Main!$B$4)^(Main!$B$3-2020))</f>
        <v>-0.18434657626350615</v>
      </c>
      <c r="H12" s="2">
        <f>'[1]Qc, Summer, S2'!H12*((1+Main!$B$4)^(Main!$B$3-2020))</f>
        <v>-0.16973663728077443</v>
      </c>
      <c r="I12" s="2">
        <f>'[1]Qc, Summer, S2'!I12*((1+Main!$B$4)^(Main!$B$3-2020))</f>
        <v>-0.13799404151784492</v>
      </c>
      <c r="J12" s="2">
        <f>'[1]Qc, Summer, S2'!J12*((1+Main!$B$4)^(Main!$B$3-2020))</f>
        <v>-0.12109480898578172</v>
      </c>
      <c r="K12" s="2">
        <f>'[1]Qc, Summer, S2'!K12*((1+Main!$B$4)^(Main!$B$3-2020))</f>
        <v>-0.12675698747501488</v>
      </c>
      <c r="L12" s="2">
        <f>'[1]Qc, Summer, S2'!L12*((1+Main!$B$4)^(Main!$B$3-2020))</f>
        <v>-0.1360187641305835</v>
      </c>
      <c r="M12" s="2">
        <f>'[1]Qc, Summer, S2'!M12*((1+Main!$B$4)^(Main!$B$3-2020))</f>
        <v>-0.13316568510486068</v>
      </c>
      <c r="N12" s="2">
        <f>'[1]Qc, Summer, S2'!N12*((1+Main!$B$4)^(Main!$B$3-2020))</f>
        <v>-0.12701146941790828</v>
      </c>
      <c r="O12" s="2">
        <f>'[1]Qc, Summer, S2'!O12*((1+Main!$B$4)^(Main!$B$3-2020))</f>
        <v>-0.14090775835297964</v>
      </c>
      <c r="P12" s="2">
        <f>'[1]Qc, Summer, S2'!P12*((1+Main!$B$4)^(Main!$B$3-2020))</f>
        <v>-0.15017784176207563</v>
      </c>
      <c r="Q12" s="2">
        <f>'[1]Qc, Summer, S2'!Q12*((1+Main!$B$4)^(Main!$B$3-2020))</f>
        <v>-0.14899362978613845</v>
      </c>
      <c r="R12" s="2">
        <f>'[1]Qc, Summer, S2'!R12*((1+Main!$B$4)^(Main!$B$3-2020))</f>
        <v>-0.14571985918006639</v>
      </c>
      <c r="S12" s="2">
        <f>'[1]Qc, Summer, S2'!S12*((1+Main!$B$4)^(Main!$B$3-2020))</f>
        <v>-0.13080883393707479</v>
      </c>
      <c r="T12" s="2">
        <f>'[1]Qc, Summer, S2'!T12*((1+Main!$B$4)^(Main!$B$3-2020))</f>
        <v>-0.10843348226408697</v>
      </c>
      <c r="U12" s="2">
        <f>'[1]Qc, Summer, S2'!U12*((1+Main!$B$4)^(Main!$B$3-2020))</f>
        <v>-0.1123478720883334</v>
      </c>
      <c r="V12" s="2">
        <f>'[1]Qc, Summer, S2'!V12*((1+Main!$B$4)^(Main!$B$3-2020))</f>
        <v>-0.11463337763874934</v>
      </c>
      <c r="W12" s="2">
        <f>'[1]Qc, Summer, S2'!W12*((1+Main!$B$4)^(Main!$B$3-2020))</f>
        <v>-0.11036888126906425</v>
      </c>
      <c r="X12" s="2">
        <f>'[1]Qc, Summer, S2'!X12*((1+Main!$B$4)^(Main!$B$3-2020))</f>
        <v>-0.12697165068915034</v>
      </c>
      <c r="Y12" s="2">
        <f>'[1]Qc, Summer, S2'!Y12*((1+Main!$B$4)^(Main!$B$3-2020))</f>
        <v>-0.13373248308432661</v>
      </c>
    </row>
    <row r="13" spans="1:25" x14ac:dyDescent="0.3">
      <c r="A13">
        <v>23</v>
      </c>
      <c r="B13" s="2">
        <f>'[1]Qc, Summer, S2'!B13*((1+Main!$B$4)^(Main!$B$3-2020))</f>
        <v>0.78154011024542469</v>
      </c>
      <c r="C13" s="2">
        <f>'[1]Qc, Summer, S2'!C13*((1+Main!$B$4)^(Main!$B$3-2020))</f>
        <v>0.2228797887921446</v>
      </c>
      <c r="D13" s="2">
        <f>'[1]Qc, Summer, S2'!D13*((1+Main!$B$4)^(Main!$B$3-2020))</f>
        <v>-0.13862401814442107</v>
      </c>
      <c r="E13" s="2">
        <f>'[1]Qc, Summer, S2'!E13*((1+Main!$B$4)^(Main!$B$3-2020))</f>
        <v>-6.877296602430992E-2</v>
      </c>
      <c r="F13" s="2">
        <f>'[1]Qc, Summer, S2'!F13*((1+Main!$B$4)^(Main!$B$3-2020))</f>
        <v>-4.0994946411873699E-2</v>
      </c>
      <c r="G13" s="2">
        <f>'[1]Qc, Summer, S2'!G13*((1+Main!$B$4)^(Main!$B$3-2020))</f>
        <v>5.8337826826274551E-2</v>
      </c>
      <c r="H13" s="2">
        <f>'[1]Qc, Summer, S2'!H13*((1+Main!$B$4)^(Main!$B$3-2020))</f>
        <v>-0.22693603509822369</v>
      </c>
      <c r="I13" s="2">
        <f>'[1]Qc, Summer, S2'!I13*((1+Main!$B$4)^(Main!$B$3-2020))</f>
        <v>-0.26590329594959755</v>
      </c>
      <c r="J13" s="2">
        <f>'[1]Qc, Summer, S2'!J13*((1+Main!$B$4)^(Main!$B$3-2020))</f>
        <v>-0.47044632522835989</v>
      </c>
      <c r="K13" s="2">
        <f>'[1]Qc, Summer, S2'!K13*((1+Main!$B$4)^(Main!$B$3-2020))</f>
        <v>-0.61148961512214373</v>
      </c>
      <c r="L13" s="2">
        <f>'[1]Qc, Summer, S2'!L13*((1+Main!$B$4)^(Main!$B$3-2020))</f>
        <v>-0.34344627877078387</v>
      </c>
      <c r="M13" s="2">
        <f>'[1]Qc, Summer, S2'!M13*((1+Main!$B$4)^(Main!$B$3-2020))</f>
        <v>-3.7973854825408181E-2</v>
      </c>
      <c r="N13" s="2">
        <f>'[1]Qc, Summer, S2'!N13*((1+Main!$B$4)^(Main!$B$3-2020))</f>
        <v>0.14130809251440113</v>
      </c>
      <c r="O13" s="2">
        <f>'[1]Qc, Summer, S2'!O13*((1+Main!$B$4)^(Main!$B$3-2020))</f>
        <v>-2.577777228685512E-2</v>
      </c>
      <c r="P13" s="2">
        <f>'[1]Qc, Summer, S2'!P13*((1+Main!$B$4)^(Main!$B$3-2020))</f>
        <v>0.20232015379192619</v>
      </c>
      <c r="Q13" s="2">
        <f>'[1]Qc, Summer, S2'!Q13*((1+Main!$B$4)^(Main!$B$3-2020))</f>
        <v>0.13406269543297875</v>
      </c>
      <c r="R13" s="2">
        <f>'[1]Qc, Summer, S2'!R13*((1+Main!$B$4)^(Main!$B$3-2020))</f>
        <v>3.3889602596791218E-2</v>
      </c>
      <c r="S13" s="2">
        <f>'[1]Qc, Summer, S2'!S13*((1+Main!$B$4)^(Main!$B$3-2020))</f>
        <v>-4.1722035983571319E-2</v>
      </c>
      <c r="T13" s="2">
        <f>'[1]Qc, Summer, S2'!T13*((1+Main!$B$4)^(Main!$B$3-2020))</f>
        <v>-3.9859713095758793E-3</v>
      </c>
      <c r="U13" s="2">
        <f>'[1]Qc, Summer, S2'!U13*((1+Main!$B$4)^(Main!$B$3-2020))</f>
        <v>-4.0155762189072429E-2</v>
      </c>
      <c r="V13" s="2">
        <f>'[1]Qc, Summer, S2'!V13*((1+Main!$B$4)^(Main!$B$3-2020))</f>
        <v>1.0195693291067195E-2</v>
      </c>
      <c r="W13" s="2">
        <f>'[1]Qc, Summer, S2'!W13*((1+Main!$B$4)^(Main!$B$3-2020))</f>
        <v>-1.6993752528709816E-2</v>
      </c>
      <c r="X13" s="2">
        <f>'[1]Qc, Summer, S2'!X13*((1+Main!$B$4)^(Main!$B$3-2020))</f>
        <v>0.25678448241814111</v>
      </c>
      <c r="Y13" s="2">
        <f>'[1]Qc, Summer, S2'!Y13*((1+Main!$B$4)^(Main!$B$3-2020))</f>
        <v>0.26302168994185288</v>
      </c>
    </row>
    <row r="14" spans="1:25" x14ac:dyDescent="0.3">
      <c r="A14">
        <v>24</v>
      </c>
      <c r="B14" s="2">
        <f>'[1]Qc, Summer, S2'!B14*((1+Main!$B$4)^(Main!$B$3-2020))</f>
        <v>0.15353160975446331</v>
      </c>
      <c r="C14" s="2">
        <f>'[1]Qc, Summer, S2'!C14*((1+Main!$B$4)^(Main!$B$3-2020))</f>
        <v>0.14976793629732849</v>
      </c>
      <c r="D14" s="2">
        <f>'[1]Qc, Summer, S2'!D14*((1+Main!$B$4)^(Main!$B$3-2020))</f>
        <v>0.13389101597129857</v>
      </c>
      <c r="E14" s="2">
        <f>'[1]Qc, Summer, S2'!E14*((1+Main!$B$4)^(Main!$B$3-2020))</f>
        <v>0.12355742649050608</v>
      </c>
      <c r="F14" s="2">
        <f>'[1]Qc, Summer, S2'!F14*((1+Main!$B$4)^(Main!$B$3-2020))</f>
        <v>0.12061548680348172</v>
      </c>
      <c r="G14" s="2">
        <f>'[1]Qc, Summer, S2'!G14*((1+Main!$B$4)^(Main!$B$3-2020))</f>
        <v>9.4952138434164557E-2</v>
      </c>
      <c r="H14" s="2">
        <f>'[1]Qc, Summer, S2'!H14*((1+Main!$B$4)^(Main!$B$3-2020))</f>
        <v>0.34768537695860008</v>
      </c>
      <c r="I14" s="2">
        <f>'[1]Qc, Summer, S2'!I14*((1+Main!$B$4)^(Main!$B$3-2020))</f>
        <v>0.36541028364217898</v>
      </c>
      <c r="J14" s="2">
        <f>'[1]Qc, Summer, S2'!J14*((1+Main!$B$4)^(Main!$B$3-2020))</f>
        <v>0.44643675144856398</v>
      </c>
      <c r="K14" s="2">
        <f>'[1]Qc, Summer, S2'!K14*((1+Main!$B$4)^(Main!$B$3-2020))</f>
        <v>0.41947385925039138</v>
      </c>
      <c r="L14" s="2">
        <f>'[1]Qc, Summer, S2'!L14*((1+Main!$B$4)^(Main!$B$3-2020))</f>
        <v>0.48455486835216333</v>
      </c>
      <c r="M14" s="2">
        <f>'[1]Qc, Summer, S2'!M14*((1+Main!$B$4)^(Main!$B$3-2020))</f>
        <v>0.45334881736501847</v>
      </c>
      <c r="N14" s="2">
        <f>'[1]Qc, Summer, S2'!N14*((1+Main!$B$4)^(Main!$B$3-2020))</f>
        <v>0.36513693080983978</v>
      </c>
      <c r="O14" s="2">
        <f>'[1]Qc, Summer, S2'!O14*((1+Main!$B$4)^(Main!$B$3-2020))</f>
        <v>0.26795835443559446</v>
      </c>
      <c r="P14" s="2">
        <f>'[1]Qc, Summer, S2'!P14*((1+Main!$B$4)^(Main!$B$3-2020))</f>
        <v>0.13040117575569871</v>
      </c>
      <c r="Q14" s="2">
        <f>'[1]Qc, Summer, S2'!Q14*((1+Main!$B$4)^(Main!$B$3-2020))</f>
        <v>0.18309674306557969</v>
      </c>
      <c r="R14" s="2">
        <f>'[1]Qc, Summer, S2'!R14*((1+Main!$B$4)^(Main!$B$3-2020))</f>
        <v>0.20657100223023384</v>
      </c>
      <c r="S14" s="2">
        <f>'[1]Qc, Summer, S2'!S14*((1+Main!$B$4)^(Main!$B$3-2020))</f>
        <v>0.25228685215436158</v>
      </c>
      <c r="T14" s="2">
        <f>'[1]Qc, Summer, S2'!T14*((1+Main!$B$4)^(Main!$B$3-2020))</f>
        <v>0.27747134341925095</v>
      </c>
      <c r="U14" s="2">
        <f>'[1]Qc, Summer, S2'!U14*((1+Main!$B$4)^(Main!$B$3-2020))</f>
        <v>0.25331320328727613</v>
      </c>
      <c r="V14" s="2">
        <f>'[1]Qc, Summer, S2'!V14*((1+Main!$B$4)^(Main!$B$3-2020))</f>
        <v>0.21882137512903296</v>
      </c>
      <c r="W14" s="2">
        <f>'[1]Qc, Summer, S2'!W14*((1+Main!$B$4)^(Main!$B$3-2020))</f>
        <v>0.19096761950931074</v>
      </c>
      <c r="X14" s="2">
        <f>'[1]Qc, Summer, S2'!X14*((1+Main!$B$4)^(Main!$B$3-2020))</f>
        <v>9.7894792575890191E-2</v>
      </c>
      <c r="Y14" s="2">
        <f>'[1]Qc, Summer, S2'!Y14*((1+Main!$B$4)^(Main!$B$3-2020))</f>
        <v>6.6209675075180954E-2</v>
      </c>
    </row>
    <row r="15" spans="1:25" x14ac:dyDescent="0.3">
      <c r="A15">
        <v>25</v>
      </c>
      <c r="B15" s="2">
        <f>'[1]Qc, Summer, S2'!B15*((1+Main!$B$4)^(Main!$B$3-2020))</f>
        <v>0.96365878992872012</v>
      </c>
      <c r="C15" s="2">
        <f>'[1]Qc, Summer, S2'!C15*((1+Main!$B$4)^(Main!$B$3-2020))</f>
        <v>0.91780877823401952</v>
      </c>
      <c r="D15" s="2">
        <f>'[1]Qc, Summer, S2'!D15*((1+Main!$B$4)^(Main!$B$3-2020))</f>
        <v>0.91984359412298822</v>
      </c>
      <c r="E15" s="2">
        <f>'[1]Qc, Summer, S2'!E15*((1+Main!$B$4)^(Main!$B$3-2020))</f>
        <v>0.91984359412298822</v>
      </c>
      <c r="F15" s="2">
        <f>'[1]Qc, Summer, S2'!F15*((1+Main!$B$4)^(Main!$B$3-2020))</f>
        <v>0.91984359412298822</v>
      </c>
      <c r="G15" s="2">
        <f>'[1]Qc, Summer, S2'!G15*((1+Main!$B$4)^(Main!$B$3-2020))</f>
        <v>0.91984359412298822</v>
      </c>
      <c r="H15" s="2">
        <f>'[1]Qc, Summer, S2'!H15*((1+Main!$B$4)^(Main!$B$3-2020))</f>
        <v>0.91984359412298822</v>
      </c>
      <c r="I15" s="2">
        <f>'[1]Qc, Summer, S2'!I15*((1+Main!$B$4)^(Main!$B$3-2020))</f>
        <v>0.8775786258037761</v>
      </c>
      <c r="J15" s="2">
        <f>'[1]Qc, Summer, S2'!J15*((1+Main!$B$4)^(Main!$B$3-2020))</f>
        <v>0.81627581238706093</v>
      </c>
      <c r="K15" s="2">
        <f>'[1]Qc, Summer, S2'!K15*((1+Main!$B$4)^(Main!$B$3-2020))</f>
        <v>0.74494009393407568</v>
      </c>
      <c r="L15" s="2">
        <f>'[1]Qc, Summer, S2'!L15*((1+Main!$B$4)^(Main!$B$3-2020))</f>
        <v>0.73857544651412432</v>
      </c>
      <c r="M15" s="2">
        <f>'[1]Qc, Summer, S2'!M15*((1+Main!$B$4)^(Main!$B$3-2020))</f>
        <v>0.65126300782284996</v>
      </c>
      <c r="N15" s="2">
        <f>'[1]Qc, Summer, S2'!N15*((1+Main!$B$4)^(Main!$B$3-2020))</f>
        <v>0.72687784266004285</v>
      </c>
      <c r="O15" s="2">
        <f>'[1]Qc, Summer, S2'!O15*((1+Main!$B$4)^(Main!$B$3-2020))</f>
        <v>0.81954642185254489</v>
      </c>
      <c r="P15" s="2">
        <f>'[1]Qc, Summer, S2'!P15*((1+Main!$B$4)^(Main!$B$3-2020))</f>
        <v>0.75644560123221005</v>
      </c>
      <c r="Q15" s="2">
        <f>'[1]Qc, Summer, S2'!Q15*((1+Main!$B$4)^(Main!$B$3-2020))</f>
        <v>0.81033655119822179</v>
      </c>
      <c r="R15" s="2">
        <f>'[1]Qc, Summer, S2'!R15*((1+Main!$B$4)^(Main!$B$3-2020))</f>
        <v>0.75790102244435043</v>
      </c>
      <c r="S15" s="2">
        <f>'[1]Qc, Summer, S2'!S15*((1+Main!$B$4)^(Main!$B$3-2020))</f>
        <v>0.74587180363054051</v>
      </c>
      <c r="T15" s="2">
        <f>'[1]Qc, Summer, S2'!T15*((1+Main!$B$4)^(Main!$B$3-2020))</f>
        <v>0.78409674125748385</v>
      </c>
      <c r="U15" s="2">
        <f>'[1]Qc, Summer, S2'!U15*((1+Main!$B$4)^(Main!$B$3-2020))</f>
        <v>0.78202818427086496</v>
      </c>
      <c r="V15" s="2">
        <f>'[1]Qc, Summer, S2'!V15*((1+Main!$B$4)^(Main!$B$3-2020))</f>
        <v>0.78436356502969973</v>
      </c>
      <c r="W15" s="2">
        <f>'[1]Qc, Summer, S2'!W15*((1+Main!$B$4)^(Main!$B$3-2020))</f>
        <v>0.92563236587629549</v>
      </c>
      <c r="X15" s="2">
        <f>'[1]Qc, Summer, S2'!X15*((1+Main!$B$4)^(Main!$B$3-2020))</f>
        <v>0.88959087056846131</v>
      </c>
      <c r="Y15" s="2">
        <f>'[1]Qc, Summer, S2'!Y15*((1+Main!$B$4)^(Main!$B$3-2020))</f>
        <v>0.96910973670432665</v>
      </c>
    </row>
    <row r="16" spans="1:25" x14ac:dyDescent="0.3">
      <c r="A16">
        <v>26</v>
      </c>
      <c r="B16" s="2">
        <f>'[1]Qc, Summer, S2'!B16*((1+Main!$B$4)^(Main!$B$3-2020))</f>
        <v>0.17214741137788062</v>
      </c>
      <c r="C16" s="2">
        <f>'[1]Qc, Summer, S2'!C16*((1+Main!$B$4)^(Main!$B$3-2020))</f>
        <v>0.18102539369778084</v>
      </c>
      <c r="D16" s="2">
        <f>'[1]Qc, Summer, S2'!D16*((1+Main!$B$4)^(Main!$B$3-2020))</f>
        <v>0.18756962645890191</v>
      </c>
      <c r="E16" s="2">
        <f>'[1]Qc, Summer, S2'!E16*((1+Main!$B$4)^(Main!$B$3-2020))</f>
        <v>0.1603034163330094</v>
      </c>
      <c r="F16" s="2">
        <f>'[1]Qc, Summer, S2'!F16*((1+Main!$B$4)^(Main!$B$3-2020))</f>
        <v>0.13589939794466691</v>
      </c>
      <c r="G16" s="2">
        <f>'[1]Qc, Summer, S2'!G16*((1+Main!$B$4)^(Main!$B$3-2020))</f>
        <v>0.1450815936220663</v>
      </c>
      <c r="H16" s="2">
        <f>'[1]Qc, Summer, S2'!H16*((1+Main!$B$4)^(Main!$B$3-2020))</f>
        <v>9.7027359947027561E-2</v>
      </c>
      <c r="I16" s="2">
        <f>'[1]Qc, Summer, S2'!I16*((1+Main!$B$4)^(Main!$B$3-2020))</f>
        <v>7.8534843772218227E-2</v>
      </c>
      <c r="J16" s="2">
        <f>'[1]Qc, Summer, S2'!J16*((1+Main!$B$4)^(Main!$B$3-2020))</f>
        <v>0.11099913476260799</v>
      </c>
      <c r="K16" s="2">
        <f>'[1]Qc, Summer, S2'!K16*((1+Main!$B$4)^(Main!$B$3-2020))</f>
        <v>0.12705475549767806</v>
      </c>
      <c r="L16" s="2">
        <f>'[1]Qc, Summer, S2'!L16*((1+Main!$B$4)^(Main!$B$3-2020))</f>
        <v>0.10905188884577559</v>
      </c>
      <c r="M16" s="2">
        <f>'[1]Qc, Summer, S2'!M16*((1+Main!$B$4)^(Main!$B$3-2020))</f>
        <v>0.1114969271080577</v>
      </c>
      <c r="N16" s="2">
        <f>'[1]Qc, Summer, S2'!N16*((1+Main!$B$4)^(Main!$B$3-2020))</f>
        <v>0.11798095075912679</v>
      </c>
      <c r="O16" s="2">
        <f>'[1]Qc, Summer, S2'!O16*((1+Main!$B$4)^(Main!$B$3-2020))</f>
        <v>0.14962660765512498</v>
      </c>
      <c r="P16" s="2">
        <f>'[1]Qc, Summer, S2'!P16*((1+Main!$B$4)^(Main!$B$3-2020))</f>
        <v>0.13455433660463359</v>
      </c>
      <c r="Q16" s="2">
        <f>'[1]Qc, Summer, S2'!Q16*((1+Main!$B$4)^(Main!$B$3-2020))</f>
        <v>0.14554338721377433</v>
      </c>
      <c r="R16" s="2">
        <f>'[1]Qc, Summer, S2'!R16*((1+Main!$B$4)^(Main!$B$3-2020))</f>
        <v>0.10761854435317339</v>
      </c>
      <c r="S16" s="2">
        <f>'[1]Qc, Summer, S2'!S16*((1+Main!$B$4)^(Main!$B$3-2020))</f>
        <v>0.11019209172683606</v>
      </c>
      <c r="T16" s="2">
        <f>'[1]Qc, Summer, S2'!T16*((1+Main!$B$4)^(Main!$B$3-2020))</f>
        <v>9.4104543649295797E-2</v>
      </c>
      <c r="U16" s="2">
        <f>'[1]Qc, Summer, S2'!U16*((1+Main!$B$4)^(Main!$B$3-2020))</f>
        <v>0.11465663306976492</v>
      </c>
      <c r="V16" s="2">
        <f>'[1]Qc, Summer, S2'!V16*((1+Main!$B$4)^(Main!$B$3-2020))</f>
        <v>0.11508223056891972</v>
      </c>
      <c r="W16" s="2">
        <f>'[1]Qc, Summer, S2'!W16*((1+Main!$B$4)^(Main!$B$3-2020))</f>
        <v>9.4823220442472864E-2</v>
      </c>
      <c r="X16" s="2">
        <f>'[1]Qc, Summer, S2'!X16*((1+Main!$B$4)^(Main!$B$3-2020))</f>
        <v>8.611094040681791E-2</v>
      </c>
      <c r="Y16" s="2">
        <f>'[1]Qc, Summer, S2'!Y16*((1+Main!$B$4)^(Main!$B$3-2020))</f>
        <v>9.0948867553846999E-2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06A4D-3122-4659-A1EB-CDBDD928129F}">
  <dimension ref="A1:B6"/>
  <sheetViews>
    <sheetView workbookViewId="0">
      <selection activeCell="F16" sqref="F16"/>
    </sheetView>
  </sheetViews>
  <sheetFormatPr defaultRowHeight="14.4" x14ac:dyDescent="0.3"/>
  <sheetData>
    <row r="1" spans="1:2" x14ac:dyDescent="0.3">
      <c r="A1" t="s">
        <v>1</v>
      </c>
      <c r="B1" t="s">
        <v>8</v>
      </c>
    </row>
    <row r="2" spans="1:2" x14ac:dyDescent="0.3">
      <c r="A2" s="7">
        <v>8</v>
      </c>
      <c r="B2" s="3">
        <f>Main!$B$5/COUNT($A$2:$A$1048576)</f>
        <v>4</v>
      </c>
    </row>
    <row r="3" spans="1:2" x14ac:dyDescent="0.3">
      <c r="A3" s="7">
        <v>9</v>
      </c>
      <c r="B3" s="3">
        <f>Main!$B$5/COUNT($A$2:$A$1048576)</f>
        <v>4</v>
      </c>
    </row>
    <row r="4" spans="1:2" x14ac:dyDescent="0.3">
      <c r="A4" s="7">
        <v>22</v>
      </c>
      <c r="B4" s="3">
        <f>Main!$B$5/COUNT($A$2:$A$1048576)</f>
        <v>4</v>
      </c>
    </row>
    <row r="5" spans="1:2" x14ac:dyDescent="0.3">
      <c r="A5" s="7">
        <v>24</v>
      </c>
      <c r="B5" s="3">
        <f>Main!$B$5/COUNT($A$2:$A$1048576)</f>
        <v>4</v>
      </c>
    </row>
    <row r="6" spans="1:2" x14ac:dyDescent="0.3">
      <c r="A6" s="7">
        <v>26</v>
      </c>
      <c r="B6" s="3">
        <f>Main!$B$5/COUNT($A$2:$A$1048576)</f>
        <v>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3B0AC-E2F4-48CD-8086-4A6FBA47EA18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'[1]Qc, Summer, S3'!B2*((1+Main!$B$4)^(Main!$B$3-2020))</f>
        <v>7.3191162408969904E-2</v>
      </c>
      <c r="C2" s="2">
        <f>'[1]Qc, Summer, S3'!C2*((1+Main!$B$4)^(Main!$B$3-2020))</f>
        <v>6.6406654575497659E-2</v>
      </c>
      <c r="D2" s="2">
        <f>'[1]Qc, Summer, S3'!D2*((1+Main!$B$4)^(Main!$B$3-2020))</f>
        <v>5.0352627410955537E-2</v>
      </c>
      <c r="E2" s="2">
        <f>'[1]Qc, Summer, S3'!E2*((1+Main!$B$4)^(Main!$B$3-2020))</f>
        <v>5.2325355074707168E-2</v>
      </c>
      <c r="F2" s="2">
        <f>'[1]Qc, Summer, S3'!F2*((1+Main!$B$4)^(Main!$B$3-2020))</f>
        <v>6.7540096126587415E-2</v>
      </c>
      <c r="G2" s="2">
        <f>'[1]Qc, Summer, S3'!G2*((1+Main!$B$4)^(Main!$B$3-2020))</f>
        <v>6.9262116404304283E-2</v>
      </c>
      <c r="H2" s="2">
        <f>'[1]Qc, Summer, S3'!H2*((1+Main!$B$4)^(Main!$B$3-2020))</f>
        <v>5.4777576121342299E-2</v>
      </c>
      <c r="I2" s="2">
        <f>'[1]Qc, Summer, S3'!I2*((1+Main!$B$4)^(Main!$B$3-2020))</f>
        <v>7.170351068123211E-2</v>
      </c>
      <c r="J2" s="2">
        <f>'[1]Qc, Summer, S3'!J2*((1+Main!$B$4)^(Main!$B$3-2020))</f>
        <v>8.207916498406484E-2</v>
      </c>
      <c r="K2" s="2">
        <f>'[1]Qc, Summer, S3'!K2*((1+Main!$B$4)^(Main!$B$3-2020))</f>
        <v>0.14857296941676373</v>
      </c>
      <c r="L2" s="2">
        <f>'[1]Qc, Summer, S3'!L2*((1+Main!$B$4)^(Main!$B$3-2020))</f>
        <v>0.13906918021720954</v>
      </c>
      <c r="M2" s="2">
        <f>'[1]Qc, Summer, S3'!M2*((1+Main!$B$4)^(Main!$B$3-2020))</f>
        <v>0.14842037963120139</v>
      </c>
      <c r="N2" s="2">
        <f>'[1]Qc, Summer, S3'!N2*((1+Main!$B$4)^(Main!$B$3-2020))</f>
        <v>0.14685096323640323</v>
      </c>
      <c r="O2" s="2">
        <f>'[1]Qc, Summer, S3'!O2*((1+Main!$B$4)^(Main!$B$3-2020))</f>
        <v>0.13249720412866867</v>
      </c>
      <c r="P2" s="2">
        <f>'[1]Qc, Summer, S3'!P2*((1+Main!$B$4)^(Main!$B$3-2020))</f>
        <v>0.12800135981299801</v>
      </c>
      <c r="Q2" s="2">
        <f>'[1]Qc, Summer, S3'!Q2*((1+Main!$B$4)^(Main!$B$3-2020))</f>
        <v>0.15728121660053335</v>
      </c>
      <c r="R2" s="2">
        <f>'[1]Qc, Summer, S3'!R2*((1+Main!$B$4)^(Main!$B$3-2020))</f>
        <v>0.18756962645890191</v>
      </c>
      <c r="S2" s="2">
        <f>'[1]Qc, Summer, S3'!S2*((1+Main!$B$4)^(Main!$B$3-2020))</f>
        <v>0.11344599441153407</v>
      </c>
      <c r="T2" s="2">
        <f>'[1]Qc, Summer, S3'!T2*((1+Main!$B$4)^(Main!$B$3-2020))</f>
        <v>0.11406176693863697</v>
      </c>
      <c r="U2" s="2">
        <f>'[1]Qc, Summer, S3'!U2*((1+Main!$B$4)^(Main!$B$3-2020))</f>
        <v>0.11803988584089521</v>
      </c>
      <c r="V2" s="2">
        <f>'[1]Qc, Summer, S3'!V2*((1+Main!$B$4)^(Main!$B$3-2020))</f>
        <v>0.10970769973617771</v>
      </c>
      <c r="W2" s="2">
        <f>'[1]Qc, Summer, S3'!W2*((1+Main!$B$4)^(Main!$B$3-2020))</f>
        <v>9.8530906767073698E-2</v>
      </c>
      <c r="X2" s="2">
        <f>'[1]Qc, Summer, S3'!X2*((1+Main!$B$4)^(Main!$B$3-2020))</f>
        <v>0.11340784696514349</v>
      </c>
      <c r="Y2" s="2">
        <f>'[1]Qc, Summer, S3'!Y2*((1+Main!$B$4)^(Main!$B$3-2020))</f>
        <v>8.9539457790791033E-2</v>
      </c>
    </row>
    <row r="3" spans="1:25" x14ac:dyDescent="0.3">
      <c r="A3">
        <v>3</v>
      </c>
      <c r="B3" s="2">
        <f>'[1]Qc, Summer, S3'!B3*((1+Main!$B$4)^(Main!$B$3-2020))</f>
        <v>-0.30834578692479264</v>
      </c>
      <c r="C3" s="2">
        <f>'[1]Qc, Summer, S3'!C3*((1+Main!$B$4)^(Main!$B$3-2020))</f>
        <v>-0.34803122337552361</v>
      </c>
      <c r="D3" s="2">
        <f>'[1]Qc, Summer, S3'!D3*((1+Main!$B$4)^(Main!$B$3-2020))</f>
        <v>-0.35664847599733879</v>
      </c>
      <c r="E3" s="2">
        <f>'[1]Qc, Summer, S3'!E3*((1+Main!$B$4)^(Main!$B$3-2020))</f>
        <v>-0.39077005512271235</v>
      </c>
      <c r="F3" s="2">
        <f>'[1]Qc, Summer, S3'!F3*((1+Main!$B$4)^(Main!$B$3-2020))</f>
        <v>-0.38068372805732292</v>
      </c>
      <c r="G3" s="2">
        <f>'[1]Qc, Summer, S3'!G3*((1+Main!$B$4)^(Main!$B$3-2020))</f>
        <v>-0.37955054220469792</v>
      </c>
      <c r="H3" s="2">
        <f>'[1]Qc, Summer, S3'!H3*((1+Main!$B$4)^(Main!$B$3-2020))</f>
        <v>-0.31948691778047156</v>
      </c>
      <c r="I3" s="2">
        <f>'[1]Qc, Summer, S3'!I3*((1+Main!$B$4)^(Main!$B$3-2020))</f>
        <v>-5.9597683251822804E-2</v>
      </c>
      <c r="J3" s="2">
        <f>'[1]Qc, Summer, S3'!J3*((1+Main!$B$4)^(Main!$B$3-2020))</f>
        <v>6.8336467351939295E-2</v>
      </c>
      <c r="K3" s="2">
        <f>'[1]Qc, Summer, S3'!K3*((1+Main!$B$4)^(Main!$B$3-2020))</f>
        <v>0.10385568869445645</v>
      </c>
      <c r="L3" s="2">
        <f>'[1]Qc, Summer, S3'!L3*((1+Main!$B$4)^(Main!$B$3-2020))</f>
        <v>-1.2056454461025715E-3</v>
      </c>
      <c r="M3" s="2">
        <f>'[1]Qc, Summer, S3'!M3*((1+Main!$B$4)^(Main!$B$3-2020))</f>
        <v>-9.5534861682322197E-2</v>
      </c>
      <c r="N3" s="2">
        <f>'[1]Qc, Summer, S3'!N3*((1+Main!$B$4)^(Main!$B$3-2020))</f>
        <v>-0.15753180958856697</v>
      </c>
      <c r="O3" s="2">
        <f>'[1]Qc, Summer, S3'!O3*((1+Main!$B$4)^(Main!$B$3-2020))</f>
        <v>-0.25060286379258562</v>
      </c>
      <c r="P3" s="2">
        <f>'[1]Qc, Summer, S3'!P3*((1+Main!$B$4)^(Main!$B$3-2020))</f>
        <v>-0.23288205133568282</v>
      </c>
      <c r="Q3" s="2">
        <f>'[1]Qc, Summer, S3'!Q3*((1+Main!$B$4)^(Main!$B$3-2020))</f>
        <v>-0.24747990970372366</v>
      </c>
      <c r="R3" s="2">
        <f>'[1]Qc, Summer, S3'!R3*((1+Main!$B$4)^(Main!$B$3-2020))</f>
        <v>-0.24874381290471553</v>
      </c>
      <c r="S3" s="2">
        <f>'[1]Qc, Summer, S3'!S3*((1+Main!$B$4)^(Main!$B$3-2020))</f>
        <v>-0.22887000171784536</v>
      </c>
      <c r="T3" s="2">
        <f>'[1]Qc, Summer, S3'!T3*((1+Main!$B$4)^(Main!$B$3-2020))</f>
        <v>-1.5452446450914828E-2</v>
      </c>
      <c r="U3" s="2">
        <f>'[1]Qc, Summer, S3'!U3*((1+Main!$B$4)^(Main!$B$3-2020))</f>
        <v>0.11536407305268997</v>
      </c>
      <c r="V3" s="2">
        <f>'[1]Qc, Summer, S3'!V3*((1+Main!$B$4)^(Main!$B$3-2020))</f>
        <v>-3.5917960623388571E-3</v>
      </c>
      <c r="W3" s="2">
        <f>'[1]Qc, Summer, S3'!W3*((1+Main!$B$4)^(Main!$B$3-2020))</f>
        <v>-3.6118720231005264E-2</v>
      </c>
      <c r="X3" s="2">
        <f>'[1]Qc, Summer, S3'!X3*((1+Main!$B$4)^(Main!$B$3-2020))</f>
        <v>-0.14085746111886777</v>
      </c>
      <c r="Y3" s="2">
        <f>'[1]Qc, Summer, S3'!Y3*((1+Main!$B$4)^(Main!$B$3-2020))</f>
        <v>-0.24778836155118764</v>
      </c>
    </row>
    <row r="4" spans="1:25" x14ac:dyDescent="0.3">
      <c r="A4">
        <v>4</v>
      </c>
      <c r="B4" s="2">
        <f>'[1]Qc, Summer, S3'!B4*((1+Main!$B$4)^(Main!$B$3-2020))</f>
        <v>-1.2190202104468248</v>
      </c>
      <c r="C4" s="2">
        <f>'[1]Qc, Summer, S3'!C4*((1+Main!$B$4)^(Main!$B$3-2020))</f>
        <v>-1.2195740731130753</v>
      </c>
      <c r="D4" s="2">
        <f>'[1]Qc, Summer, S3'!D4*((1+Main!$B$4)^(Main!$B$3-2020))</f>
        <v>-1.2333690290929074</v>
      </c>
      <c r="E4" s="2">
        <f>'[1]Qc, Summer, S3'!E4*((1+Main!$B$4)^(Main!$B$3-2020))</f>
        <v>-1.3539587534788646</v>
      </c>
      <c r="F4" s="2">
        <f>'[1]Qc, Summer, S3'!F4*((1+Main!$B$4)^(Main!$B$3-2020))</f>
        <v>-1.4536646050564901</v>
      </c>
      <c r="G4" s="2">
        <f>'[1]Qc, Summer, S3'!G4*((1+Main!$B$4)^(Main!$B$3-2020))</f>
        <v>-1.4189193258808639</v>
      </c>
      <c r="H4" s="2">
        <f>'[1]Qc, Summer, S3'!H4*((1+Main!$B$4)^(Main!$B$3-2020))</f>
        <v>-1.4168385488766184</v>
      </c>
      <c r="I4" s="2">
        <f>'[1]Qc, Summer, S3'!I4*((1+Main!$B$4)^(Main!$B$3-2020))</f>
        <v>-1.1407564280647029</v>
      </c>
      <c r="J4" s="2">
        <f>'[1]Qc, Summer, S3'!J4*((1+Main!$B$4)^(Main!$B$3-2020))</f>
        <v>-0.93860417172613309</v>
      </c>
      <c r="K4" s="2">
        <f>'[1]Qc, Summer, S3'!K4*((1+Main!$B$4)^(Main!$B$3-2020))</f>
        <v>-0.78703707585600768</v>
      </c>
      <c r="L4" s="2">
        <f>'[1]Qc, Summer, S3'!L4*((1+Main!$B$4)^(Main!$B$3-2020))</f>
        <v>-0.7393913600962021</v>
      </c>
      <c r="M4" s="2">
        <f>'[1]Qc, Summer, S3'!M4*((1+Main!$B$4)^(Main!$B$3-2020))</f>
        <v>-0.78422212713020401</v>
      </c>
      <c r="N4" s="2">
        <f>'[1]Qc, Summer, S3'!N4*((1+Main!$B$4)^(Main!$B$3-2020))</f>
        <v>-0.76440592556706854</v>
      </c>
      <c r="O4" s="2">
        <f>'[1]Qc, Summer, S3'!O4*((1+Main!$B$4)^(Main!$B$3-2020))</f>
        <v>-0.88964153010570879</v>
      </c>
      <c r="P4" s="2">
        <f>'[1]Qc, Summer, S3'!P4*((1+Main!$B$4)^(Main!$B$3-2020))</f>
        <v>-1.0627501081027788</v>
      </c>
      <c r="Q4" s="2">
        <f>'[1]Qc, Summer, S3'!Q4*((1+Main!$B$4)^(Main!$B$3-2020))</f>
        <v>-1.0506950754104754</v>
      </c>
      <c r="R4" s="2">
        <f>'[1]Qc, Summer, S3'!R4*((1+Main!$B$4)^(Main!$B$3-2020))</f>
        <v>-0.94348216859786749</v>
      </c>
      <c r="S4" s="2">
        <f>'[1]Qc, Summer, S3'!S4*((1+Main!$B$4)^(Main!$B$3-2020))</f>
        <v>-0.96105737680753967</v>
      </c>
      <c r="T4" s="2">
        <f>'[1]Qc, Summer, S3'!T4*((1+Main!$B$4)^(Main!$B$3-2020))</f>
        <v>-0.81948082091014696</v>
      </c>
      <c r="U4" s="2">
        <f>'[1]Qc, Summer, S3'!U4*((1+Main!$B$4)^(Main!$B$3-2020))</f>
        <v>-0.95895992154399046</v>
      </c>
      <c r="V4" s="2">
        <f>'[1]Qc, Summer, S3'!V4*((1+Main!$B$4)^(Main!$B$3-2020))</f>
        <v>-0.96747049582204403</v>
      </c>
      <c r="W4" s="2">
        <f>'[1]Qc, Summer, S3'!W4*((1+Main!$B$4)^(Main!$B$3-2020))</f>
        <v>-1.025509984587593</v>
      </c>
      <c r="X4" s="2">
        <f>'[1]Qc, Summer, S3'!X4*((1+Main!$B$4)^(Main!$B$3-2020))</f>
        <v>-1.1725006711646553</v>
      </c>
      <c r="Y4" s="2">
        <f>'[1]Qc, Summer, S3'!Y4*((1+Main!$B$4)^(Main!$B$3-2020))</f>
        <v>-1.309553019407357</v>
      </c>
    </row>
    <row r="5" spans="1:25" x14ac:dyDescent="0.3">
      <c r="A5">
        <v>5</v>
      </c>
      <c r="B5" s="2">
        <f>'[1]Qc, Summer, S3'!B5*((1+Main!$B$4)^(Main!$B$3-2020))</f>
        <v>-3.2052915865434874</v>
      </c>
      <c r="C5" s="2">
        <f>'[1]Qc, Summer, S3'!C5*((1+Main!$B$4)^(Main!$B$3-2020))</f>
        <v>-3.2086829552908354</v>
      </c>
      <c r="D5" s="2">
        <f>'[1]Qc, Summer, S3'!D5*((1+Main!$B$4)^(Main!$B$3-2020))</f>
        <v>-3.2037158506937962</v>
      </c>
      <c r="E5" s="2">
        <f>'[1]Qc, Summer, S3'!E5*((1+Main!$B$4)^(Main!$B$3-2020))</f>
        <v>-3.2399104775949104</v>
      </c>
      <c r="F5" s="2">
        <f>'[1]Qc, Summer, S3'!F5*((1+Main!$B$4)^(Main!$B$3-2020))</f>
        <v>-3.2697101224429783</v>
      </c>
      <c r="G5" s="2">
        <f>'[1]Qc, Summer, S3'!G5*((1+Main!$B$4)^(Main!$B$3-2020))</f>
        <v>-3.5325612983093193</v>
      </c>
      <c r="H5" s="2">
        <f>'[1]Qc, Summer, S3'!H5*((1+Main!$B$4)^(Main!$B$3-2020))</f>
        <v>-3.2862079091879917</v>
      </c>
      <c r="I5" s="2">
        <f>'[1]Qc, Summer, S3'!I5*((1+Main!$B$4)^(Main!$B$3-2020))</f>
        <v>-2.5196161112221884</v>
      </c>
      <c r="J5" s="2">
        <f>'[1]Qc, Summer, S3'!J5*((1+Main!$B$4)^(Main!$B$3-2020))</f>
        <v>-2.2749179975283265</v>
      </c>
      <c r="K5" s="2">
        <f>'[1]Qc, Summer, S3'!K5*((1+Main!$B$4)^(Main!$B$3-2020))</f>
        <v>-2.4564663736231562</v>
      </c>
      <c r="L5" s="2">
        <f>'[1]Qc, Summer, S3'!L5*((1+Main!$B$4)^(Main!$B$3-2020))</f>
        <v>-2.6236172339310939</v>
      </c>
      <c r="M5" s="2">
        <f>'[1]Qc, Summer, S3'!M5*((1+Main!$B$4)^(Main!$B$3-2020))</f>
        <v>-2.7368970744922407</v>
      </c>
      <c r="N5" s="2">
        <f>'[1]Qc, Summer, S3'!N5*((1+Main!$B$4)^(Main!$B$3-2020))</f>
        <v>-2.9238707599660736</v>
      </c>
      <c r="O5" s="2">
        <f>'[1]Qc, Summer, S3'!O5*((1+Main!$B$4)^(Main!$B$3-2020))</f>
        <v>-3.1383157111835955</v>
      </c>
      <c r="P5" s="2">
        <f>'[1]Qc, Summer, S3'!P5*((1+Main!$B$4)^(Main!$B$3-2020))</f>
        <v>-3.0776122417060008</v>
      </c>
      <c r="Q5" s="2">
        <f>'[1]Qc, Summer, S3'!Q5*((1+Main!$B$4)^(Main!$B$3-2020))</f>
        <v>-3.1239724527515405</v>
      </c>
      <c r="R5" s="2">
        <f>'[1]Qc, Summer, S3'!R5*((1+Main!$B$4)^(Main!$B$3-2020))</f>
        <v>-3.1427608373014913</v>
      </c>
      <c r="S5" s="2">
        <f>'[1]Qc, Summer, S3'!S5*((1+Main!$B$4)^(Main!$B$3-2020))</f>
        <v>-2.9215371255681633</v>
      </c>
      <c r="T5" s="2">
        <f>'[1]Qc, Summer, S3'!T5*((1+Main!$B$4)^(Main!$B$3-2020))</f>
        <v>-2.3228005392784792</v>
      </c>
      <c r="U5" s="2">
        <f>'[1]Qc, Summer, S3'!U5*((1+Main!$B$4)^(Main!$B$3-2020))</f>
        <v>-2.1655145751039888</v>
      </c>
      <c r="V5" s="2">
        <f>'[1]Qc, Summer, S3'!V5*((1+Main!$B$4)^(Main!$B$3-2020))</f>
        <v>-2.2771120115602517</v>
      </c>
      <c r="W5" s="2">
        <f>'[1]Qc, Summer, S3'!W5*((1+Main!$B$4)^(Main!$B$3-2020))</f>
        <v>-2.2558888637206476</v>
      </c>
      <c r="X5" s="2">
        <f>'[1]Qc, Summer, S3'!X5*((1+Main!$B$4)^(Main!$B$3-2020))</f>
        <v>-2.5546791455945046</v>
      </c>
      <c r="Y5" s="2">
        <f>'[1]Qc, Summer, S3'!Y5*((1+Main!$B$4)^(Main!$B$3-2020))</f>
        <v>-2.7675894090658639</v>
      </c>
    </row>
    <row r="6" spans="1:25" x14ac:dyDescent="0.3">
      <c r="A6">
        <v>6</v>
      </c>
      <c r="B6" s="2">
        <f>'[1]Qc, Summer, S3'!B6*((1+Main!$B$4)^(Main!$B$3-2020))</f>
        <v>-0.55263259842887302</v>
      </c>
      <c r="C6" s="2">
        <f>'[1]Qc, Summer, S3'!C6*((1+Main!$B$4)^(Main!$B$3-2020))</f>
        <v>-0.60560933373326886</v>
      </c>
      <c r="D6" s="2">
        <f>'[1]Qc, Summer, S3'!D6*((1+Main!$B$4)^(Main!$B$3-2020))</f>
        <v>-0.63456017515088414</v>
      </c>
      <c r="E6" s="2">
        <f>'[1]Qc, Summer, S3'!E6*((1+Main!$B$4)^(Main!$B$3-2020))</f>
        <v>-0.67215361882378233</v>
      </c>
      <c r="F6" s="2">
        <f>'[1]Qc, Summer, S3'!F6*((1+Main!$B$4)^(Main!$B$3-2020))</f>
        <v>-0.71078802516827444</v>
      </c>
      <c r="G6" s="2">
        <f>'[1]Qc, Summer, S3'!G6*((1+Main!$B$4)^(Main!$B$3-2020))</f>
        <v>-0.78154011024542469</v>
      </c>
      <c r="H6" s="2">
        <f>'[1]Qc, Summer, S3'!H6*((1+Main!$B$4)^(Main!$B$3-2020))</f>
        <v>-0.77653403617605754</v>
      </c>
      <c r="I6" s="2">
        <f>'[1]Qc, Summer, S3'!I6*((1+Main!$B$4)^(Main!$B$3-2020))</f>
        <v>-0.6073872418649805</v>
      </c>
      <c r="J6" s="2">
        <f>'[1]Qc, Summer, S3'!J6*((1+Main!$B$4)^(Main!$B$3-2020))</f>
        <v>-0.43515546235546337</v>
      </c>
      <c r="K6" s="2">
        <f>'[1]Qc, Summer, S3'!K6*((1+Main!$B$4)^(Main!$B$3-2020))</f>
        <v>-0.21818087658654331</v>
      </c>
      <c r="L6" s="2">
        <f>'[1]Qc, Summer, S3'!L6*((1+Main!$B$4)^(Main!$B$3-2020))</f>
        <v>-9.9150485172536718E-2</v>
      </c>
      <c r="M6" s="2">
        <f>'[1]Qc, Summer, S3'!M6*((1+Main!$B$4)^(Main!$B$3-2020))</f>
        <v>-1.2973474103185421E-2</v>
      </c>
      <c r="N6" s="2">
        <f>'[1]Qc, Summer, S3'!N6*((1+Main!$B$4)^(Main!$B$3-2020))</f>
        <v>-0.10924375984980376</v>
      </c>
      <c r="O6" s="2">
        <f>'[1]Qc, Summer, S3'!O6*((1+Main!$B$4)^(Main!$B$3-2020))</f>
        <v>-0.22418773012294199</v>
      </c>
      <c r="P6" s="2">
        <f>'[1]Qc, Summer, S3'!P6*((1+Main!$B$4)^(Main!$B$3-2020))</f>
        <v>-0.30621612764539496</v>
      </c>
      <c r="Q6" s="2">
        <f>'[1]Qc, Summer, S3'!Q6*((1+Main!$B$4)^(Main!$B$3-2020))</f>
        <v>-0.3030500159084224</v>
      </c>
      <c r="R6" s="2">
        <f>'[1]Qc, Summer, S3'!R6*((1+Main!$B$4)^(Main!$B$3-2020))</f>
        <v>-0.35608814893810437</v>
      </c>
      <c r="S6" s="2">
        <f>'[1]Qc, Summer, S3'!S6*((1+Main!$B$4)^(Main!$B$3-2020))</f>
        <v>-0.35330984140406502</v>
      </c>
      <c r="T6" s="2">
        <f>'[1]Qc, Summer, S3'!T6*((1+Main!$B$4)^(Main!$B$3-2020))</f>
        <v>-0.31584026427317635</v>
      </c>
      <c r="U6" s="2">
        <f>'[1]Qc, Summer, S3'!U6*((1+Main!$B$4)^(Main!$B$3-2020))</f>
        <v>-0.33725145120511274</v>
      </c>
      <c r="V6" s="2">
        <f>'[1]Qc, Summer, S3'!V6*((1+Main!$B$4)^(Main!$B$3-2020))</f>
        <v>-0.26568246887475955</v>
      </c>
      <c r="W6" s="2">
        <f>'[1]Qc, Summer, S3'!W6*((1+Main!$B$4)^(Main!$B$3-2020))</f>
        <v>-0.10818130624679283</v>
      </c>
      <c r="X6" s="2">
        <f>'[1]Qc, Summer, S3'!X6*((1+Main!$B$4)^(Main!$B$3-2020))</f>
        <v>-0.18271254742768719</v>
      </c>
      <c r="Y6" s="2">
        <f>'[1]Qc, Summer, S3'!Y6*((1+Main!$B$4)^(Main!$B$3-2020))</f>
        <v>-0.28059741713751529</v>
      </c>
    </row>
    <row r="7" spans="1:25" x14ac:dyDescent="0.3">
      <c r="A7">
        <v>7</v>
      </c>
      <c r="B7" s="2">
        <f>'[1]Qc, Summer, S3'!B7*((1+Main!$B$4)^(Main!$B$3-2020))</f>
        <v>0.12109215461686616</v>
      </c>
      <c r="C7" s="2">
        <f>'[1]Qc, Summer, S3'!C7*((1+Main!$B$4)^(Main!$B$3-2020))</f>
        <v>0.1385120349265557</v>
      </c>
      <c r="D7" s="2">
        <f>'[1]Qc, Summer, S3'!D7*((1+Main!$B$4)^(Main!$B$3-2020))</f>
        <v>0.11755541950788428</v>
      </c>
      <c r="E7" s="2">
        <f>'[1]Qc, Summer, S3'!E7*((1+Main!$B$4)^(Main!$B$3-2020))</f>
        <v>0.11377891240994172</v>
      </c>
      <c r="F7" s="2">
        <f>'[1]Qc, Summer, S3'!F7*((1+Main!$B$4)^(Main!$B$3-2020))</f>
        <v>0.12529599809093692</v>
      </c>
      <c r="G7" s="2">
        <f>'[1]Qc, Summer, S3'!G7*((1+Main!$B$4)^(Main!$B$3-2020))</f>
        <v>0.10332522880879826</v>
      </c>
      <c r="H7" s="2">
        <f>'[1]Qc, Summer, S3'!H7*((1+Main!$B$4)^(Main!$B$3-2020))</f>
        <v>8.4074247027931426E-2</v>
      </c>
      <c r="I7" s="2">
        <f>'[1]Qc, Summer, S3'!I7*((1+Main!$B$4)^(Main!$B$3-2020))</f>
        <v>0.1004649912345512</v>
      </c>
      <c r="J7" s="2">
        <f>'[1]Qc, Summer, S3'!J7*((1+Main!$B$4)^(Main!$B$3-2020))</f>
        <v>0.12957596571795046</v>
      </c>
      <c r="K7" s="2">
        <f>'[1]Qc, Summer, S3'!K7*((1+Main!$B$4)^(Main!$B$3-2020))</f>
        <v>0.16155343347833936</v>
      </c>
      <c r="L7" s="2">
        <f>'[1]Qc, Summer, S3'!L7*((1+Main!$B$4)^(Main!$B$3-2020))</f>
        <v>0.16549690719176202</v>
      </c>
      <c r="M7" s="2">
        <f>'[1]Qc, Summer, S3'!M7*((1+Main!$B$4)^(Main!$B$3-2020))</f>
        <v>0.18756962645890191</v>
      </c>
      <c r="N7" s="2">
        <f>'[1]Qc, Summer, S3'!N7*((1+Main!$B$4)^(Main!$B$3-2020))</f>
        <v>0.18404213451573179</v>
      </c>
      <c r="O7" s="2">
        <f>'[1]Qc, Summer, S3'!O7*((1+Main!$B$4)^(Main!$B$3-2020))</f>
        <v>0.15587013315224721</v>
      </c>
      <c r="P7" s="2">
        <f>'[1]Qc, Summer, S3'!P7*((1+Main!$B$4)^(Main!$B$3-2020))</f>
        <v>0.15226402937542069</v>
      </c>
      <c r="Q7" s="2">
        <f>'[1]Qc, Summer, S3'!Q7*((1+Main!$B$4)^(Main!$B$3-2020))</f>
        <v>0.15248834180455167</v>
      </c>
      <c r="R7" s="2">
        <f>'[1]Qc, Summer, S3'!R7*((1+Main!$B$4)^(Main!$B$3-2020))</f>
        <v>0.14268580722631183</v>
      </c>
      <c r="S7" s="2">
        <f>'[1]Qc, Summer, S3'!S7*((1+Main!$B$4)^(Main!$B$3-2020))</f>
        <v>0.12853753029374815</v>
      </c>
      <c r="T7" s="2">
        <f>'[1]Qc, Summer, S3'!T7*((1+Main!$B$4)^(Main!$B$3-2020))</f>
        <v>0.14614909117562336</v>
      </c>
      <c r="U7" s="2">
        <f>'[1]Qc, Summer, S3'!U7*((1+Main!$B$4)^(Main!$B$3-2020))</f>
        <v>0.13365964242093661</v>
      </c>
      <c r="V7" s="2">
        <f>'[1]Qc, Summer, S3'!V7*((1+Main!$B$4)^(Main!$B$3-2020))</f>
        <v>0.13380115382947591</v>
      </c>
      <c r="W7" s="2">
        <f>'[1]Qc, Summer, S3'!W7*((1+Main!$B$4)^(Main!$B$3-2020))</f>
        <v>0.14922427447148376</v>
      </c>
      <c r="X7" s="2">
        <f>'[1]Qc, Summer, S3'!X7*((1+Main!$B$4)^(Main!$B$3-2020))</f>
        <v>0.12233487186725271</v>
      </c>
      <c r="Y7" s="2">
        <f>'[1]Qc, Summer, S3'!Y7*((1+Main!$B$4)^(Main!$B$3-2020))</f>
        <v>0.12511848550620144</v>
      </c>
    </row>
    <row r="8" spans="1:25" x14ac:dyDescent="0.3">
      <c r="A8">
        <v>8</v>
      </c>
      <c r="B8" s="2">
        <f>'[1]Qc, Summer, S3'!B8*((1+Main!$B$4)^(Main!$B$3-2020))</f>
        <v>-0.73420223845127075</v>
      </c>
      <c r="C8" s="2">
        <f>'[1]Qc, Summer, S3'!C8*((1+Main!$B$4)^(Main!$B$3-2020))</f>
        <v>-0.73205911979649918</v>
      </c>
      <c r="D8" s="2">
        <f>'[1]Qc, Summer, S3'!D8*((1+Main!$B$4)^(Main!$B$3-2020))</f>
        <v>-0.81041435106060133</v>
      </c>
      <c r="E8" s="2">
        <f>'[1]Qc, Summer, S3'!E8*((1+Main!$B$4)^(Main!$B$3-2020))</f>
        <v>-0.78827598983868208</v>
      </c>
      <c r="F8" s="2">
        <f>'[1]Qc, Summer, S3'!F8*((1+Main!$B$4)^(Main!$B$3-2020))</f>
        <v>-0.84674627955815029</v>
      </c>
      <c r="G8" s="2">
        <f>'[1]Qc, Summer, S3'!G8*((1+Main!$B$4)^(Main!$B$3-2020))</f>
        <v>-0.88033251991736083</v>
      </c>
      <c r="H8" s="2">
        <f>'[1]Qc, Summer, S3'!H8*((1+Main!$B$4)^(Main!$B$3-2020))</f>
        <v>-0.96910973670432665</v>
      </c>
      <c r="I8" s="2">
        <f>'[1]Qc, Summer, S3'!I8*((1+Main!$B$4)^(Main!$B$3-2020))</f>
        <v>-0.88249852095758419</v>
      </c>
      <c r="J8" s="2">
        <f>'[1]Qc, Summer, S3'!J8*((1+Main!$B$4)^(Main!$B$3-2020))</f>
        <v>-0.72012001230658418</v>
      </c>
      <c r="K8" s="2">
        <f>'[1]Qc, Summer, S3'!K8*((1+Main!$B$4)^(Main!$B$3-2020))</f>
        <v>-0.5793459425502917</v>
      </c>
      <c r="L8" s="2">
        <f>'[1]Qc, Summer, S3'!L8*((1+Main!$B$4)^(Main!$B$3-2020))</f>
        <v>-0.52139129896705705</v>
      </c>
      <c r="M8" s="2">
        <f>'[1]Qc, Summer, S3'!M8*((1+Main!$B$4)^(Main!$B$3-2020))</f>
        <v>-0.5123521128369033</v>
      </c>
      <c r="N8" s="2">
        <f>'[1]Qc, Summer, S3'!N8*((1+Main!$B$4)^(Main!$B$3-2020))</f>
        <v>-0.43312611270130758</v>
      </c>
      <c r="O8" s="2">
        <f>'[1]Qc, Summer, S3'!O8*((1+Main!$B$4)^(Main!$B$3-2020))</f>
        <v>-0.46137951902590069</v>
      </c>
      <c r="P8" s="2">
        <f>'[1]Qc, Summer, S3'!P8*((1+Main!$B$4)^(Main!$B$3-2020))</f>
        <v>-0.54305953117878236</v>
      </c>
      <c r="Q8" s="2">
        <f>'[1]Qc, Summer, S3'!Q8*((1+Main!$B$4)^(Main!$B$3-2020))</f>
        <v>-0.66218617089194209</v>
      </c>
      <c r="R8" s="2">
        <f>'[1]Qc, Summer, S3'!R8*((1+Main!$B$4)^(Main!$B$3-2020))</f>
        <v>-0.65439709603626095</v>
      </c>
      <c r="S8" s="2">
        <f>'[1]Qc, Summer, S3'!S8*((1+Main!$B$4)^(Main!$B$3-2020))</f>
        <v>-0.65952983302060642</v>
      </c>
      <c r="T8" s="2">
        <f>'[1]Qc, Summer, S3'!T8*((1+Main!$B$4)^(Main!$B$3-2020))</f>
        <v>-0.71967316191362485</v>
      </c>
      <c r="U8" s="2">
        <f>'[1]Qc, Summer, S3'!U8*((1+Main!$B$4)^(Main!$B$3-2020))</f>
        <v>-0.7238262158152019</v>
      </c>
      <c r="V8" s="2">
        <f>'[1]Qc, Summer, S3'!V8*((1+Main!$B$4)^(Main!$B$3-2020))</f>
        <v>-0.70911848827252377</v>
      </c>
      <c r="W8" s="2">
        <f>'[1]Qc, Summer, S3'!W8*((1+Main!$B$4)^(Main!$B$3-2020))</f>
        <v>-0.60532205623269086</v>
      </c>
      <c r="X8" s="2">
        <f>'[1]Qc, Summer, S3'!X8*((1+Main!$B$4)^(Main!$B$3-2020))</f>
        <v>-0.71851388677534023</v>
      </c>
      <c r="Y8" s="2">
        <f>'[1]Qc, Summer, S3'!Y8*((1+Main!$B$4)^(Main!$B$3-2020))</f>
        <v>-0.70315896414456613</v>
      </c>
    </row>
    <row r="9" spans="1:25" x14ac:dyDescent="0.3">
      <c r="A9">
        <v>9</v>
      </c>
      <c r="B9" s="2">
        <f>'[1]Qc, Summer, S3'!B9*((1+Main!$B$4)^(Main!$B$3-2020))</f>
        <v>-0.46889042953012988</v>
      </c>
      <c r="C9" s="2">
        <f>'[1]Qc, Summer, S3'!C9*((1+Main!$B$4)^(Main!$B$3-2020))</f>
        <v>-0.47322998212629119</v>
      </c>
      <c r="D9" s="2">
        <f>'[1]Qc, Summer, S3'!D9*((1+Main!$B$4)^(Main!$B$3-2020))</f>
        <v>-0.48086418344686738</v>
      </c>
      <c r="E9" s="2">
        <f>'[1]Qc, Summer, S3'!E9*((1+Main!$B$4)^(Main!$B$3-2020))</f>
        <v>-0.48209438664746512</v>
      </c>
      <c r="F9" s="2">
        <f>'[1]Qc, Summer, S3'!F9*((1+Main!$B$4)^(Main!$B$3-2020))</f>
        <v>-0.48455486835216333</v>
      </c>
      <c r="G9" s="2">
        <f>'[1]Qc, Summer, S3'!G9*((1+Main!$B$4)^(Main!$B$3-2020))</f>
        <v>-0.48038385252517407</v>
      </c>
      <c r="H9" s="2">
        <f>'[1]Qc, Summer, S3'!H9*((1+Main!$B$4)^(Main!$B$3-2020))</f>
        <v>-0.4721260854906067</v>
      </c>
      <c r="I9" s="2">
        <f>'[1]Qc, Summer, S3'!I9*((1+Main!$B$4)^(Main!$B$3-2020))</f>
        <v>-0.44605512430867644</v>
      </c>
      <c r="J9" s="2">
        <f>'[1]Qc, Summer, S3'!J9*((1+Main!$B$4)^(Main!$B$3-2020))</f>
        <v>-0.43344096681476618</v>
      </c>
      <c r="K9" s="2">
        <f>'[1]Qc, Summer, S3'!K9*((1+Main!$B$4)^(Main!$B$3-2020))</f>
        <v>-0.40798512229383527</v>
      </c>
      <c r="L9" s="2">
        <f>'[1]Qc, Summer, S3'!L9*((1+Main!$B$4)^(Main!$B$3-2020))</f>
        <v>-0.39630627948433561</v>
      </c>
      <c r="M9" s="2">
        <f>'[1]Qc, Summer, S3'!M9*((1+Main!$B$4)^(Main!$B$3-2020))</f>
        <v>-0.40350232737502562</v>
      </c>
      <c r="N9" s="2">
        <f>'[1]Qc, Summer, S3'!N9*((1+Main!$B$4)^(Main!$B$3-2020))</f>
        <v>-0.41726247616257467</v>
      </c>
      <c r="O9" s="2">
        <f>'[1]Qc, Summer, S3'!O9*((1+Main!$B$4)^(Main!$B$3-2020))</f>
        <v>-0.42135766136244429</v>
      </c>
      <c r="P9" s="2">
        <f>'[1]Qc, Summer, S3'!P9*((1+Main!$B$4)^(Main!$B$3-2020))</f>
        <v>-0.42825879814589635</v>
      </c>
      <c r="Q9" s="2">
        <f>'[1]Qc, Summer, S3'!Q9*((1+Main!$B$4)^(Main!$B$3-2020))</f>
        <v>-0.43628905823840441</v>
      </c>
      <c r="R9" s="2">
        <f>'[1]Qc, Summer, S3'!R9*((1+Main!$B$4)^(Main!$B$3-2020))</f>
        <v>-0.43344940080705741</v>
      </c>
      <c r="S9" s="2">
        <f>'[1]Qc, Summer, S3'!S9*((1+Main!$B$4)^(Main!$B$3-2020))</f>
        <v>-0.42787119595730649</v>
      </c>
      <c r="T9" s="2">
        <f>'[1]Qc, Summer, S3'!T9*((1+Main!$B$4)^(Main!$B$3-2020))</f>
        <v>-0.43500825108405849</v>
      </c>
      <c r="U9" s="2">
        <f>'[1]Qc, Summer, S3'!U9*((1+Main!$B$4)^(Main!$B$3-2020))</f>
        <v>-0.43547169896046839</v>
      </c>
      <c r="V9" s="2">
        <f>'[1]Qc, Summer, S3'!V9*((1+Main!$B$4)^(Main!$B$3-2020))</f>
        <v>-0.43907815689810475</v>
      </c>
      <c r="W9" s="2">
        <f>'[1]Qc, Summer, S3'!W9*((1+Main!$B$4)^(Main!$B$3-2020))</f>
        <v>-0.44025784650915756</v>
      </c>
      <c r="X9" s="2">
        <f>'[1]Qc, Summer, S3'!X9*((1+Main!$B$4)^(Main!$B$3-2020))</f>
        <v>-0.45639418979094298</v>
      </c>
      <c r="Y9" s="2">
        <f>'[1]Qc, Summer, S3'!Y9*((1+Main!$B$4)^(Main!$B$3-2020))</f>
        <v>-0.45814685622293949</v>
      </c>
    </row>
    <row r="10" spans="1:25" x14ac:dyDescent="0.3">
      <c r="A10">
        <v>20</v>
      </c>
      <c r="B10" s="2">
        <f>'[1]Qc, Summer, S3'!B10*((1+Main!$B$4)^(Main!$B$3-2020))</f>
        <v>-0.35827565939785583</v>
      </c>
      <c r="C10" s="2">
        <f>'[1]Qc, Summer, S3'!C10*((1+Main!$B$4)^(Main!$B$3-2020))</f>
        <v>-0.46134957500398205</v>
      </c>
      <c r="D10" s="2">
        <f>'[1]Qc, Summer, S3'!D10*((1+Main!$B$4)^(Main!$B$3-2020))</f>
        <v>-0.44637340525424396</v>
      </c>
      <c r="E10" s="2">
        <f>'[1]Qc, Summer, S3'!E10*((1+Main!$B$4)^(Main!$B$3-2020))</f>
        <v>-0.47984388849961457</v>
      </c>
      <c r="F10" s="2">
        <f>'[1]Qc, Summer, S3'!F10*((1+Main!$B$4)^(Main!$B$3-2020))</f>
        <v>-0.55002446508073533</v>
      </c>
      <c r="G10" s="2">
        <f>'[1]Qc, Summer, S3'!G10*((1+Main!$B$4)^(Main!$B$3-2020))</f>
        <v>-0.64195328677652741</v>
      </c>
      <c r="H10" s="2">
        <f>'[1]Qc, Summer, S3'!H10*((1+Main!$B$4)^(Main!$B$3-2020))</f>
        <v>-0.96910973670432665</v>
      </c>
      <c r="I10" s="2">
        <f>'[1]Qc, Summer, S3'!I10*((1+Main!$B$4)^(Main!$B$3-2020))</f>
        <v>-0.67008224137015171</v>
      </c>
      <c r="J10" s="2">
        <f>'[1]Qc, Summer, S3'!J10*((1+Main!$B$4)^(Main!$B$3-2020))</f>
        <v>-0.69663114319907049</v>
      </c>
      <c r="K10" s="2">
        <f>'[1]Qc, Summer, S3'!K10*((1+Main!$B$4)^(Main!$B$3-2020))</f>
        <v>-0.43937258696894788</v>
      </c>
      <c r="L10" s="2">
        <f>'[1]Qc, Summer, S3'!L10*((1+Main!$B$4)^(Main!$B$3-2020))</f>
        <v>-0.47582154663727405</v>
      </c>
      <c r="M10" s="2">
        <f>'[1]Qc, Summer, S3'!M10*((1+Main!$B$4)^(Main!$B$3-2020))</f>
        <v>-0.14041161312770481</v>
      </c>
      <c r="N10" s="2">
        <f>'[1]Qc, Summer, S3'!N10*((1+Main!$B$4)^(Main!$B$3-2020))</f>
        <v>-0.13474350008410066</v>
      </c>
      <c r="O10" s="2">
        <f>'[1]Qc, Summer, S3'!O10*((1+Main!$B$4)^(Main!$B$3-2020))</f>
        <v>-0.36487172719094768</v>
      </c>
      <c r="P10" s="2">
        <f>'[1]Qc, Summer, S3'!P10*((1+Main!$B$4)^(Main!$B$3-2020))</f>
        <v>-0.45944588246078805</v>
      </c>
      <c r="Q10" s="2">
        <f>'[1]Qc, Summer, S3'!Q10*((1+Main!$B$4)^(Main!$B$3-2020))</f>
        <v>-0.42476556465885895</v>
      </c>
      <c r="R10" s="2">
        <f>'[1]Qc, Summer, S3'!R10*((1+Main!$B$4)^(Main!$B$3-2020))</f>
        <v>-0.55687724962119745</v>
      </c>
      <c r="S10" s="2">
        <f>'[1]Qc, Summer, S3'!S10*((1+Main!$B$4)^(Main!$B$3-2020))</f>
        <v>-0.57327432916764132</v>
      </c>
      <c r="T10" s="2">
        <f>'[1]Qc, Summer, S3'!T10*((1+Main!$B$4)^(Main!$B$3-2020))</f>
        <v>-0.45426336293097908</v>
      </c>
      <c r="U10" s="2">
        <f>'[1]Qc, Summer, S3'!U10*((1+Main!$B$4)^(Main!$B$3-2020))</f>
        <v>-0.51791787320955762</v>
      </c>
      <c r="V10" s="2">
        <f>'[1]Qc, Summer, S3'!V10*((1+Main!$B$4)^(Main!$B$3-2020))</f>
        <v>-0.42330302873679748</v>
      </c>
      <c r="W10" s="2">
        <f>'[1]Qc, Summer, S3'!W10*((1+Main!$B$4)^(Main!$B$3-2020))</f>
        <v>-0.20619588194859551</v>
      </c>
      <c r="X10" s="2">
        <f>'[1]Qc, Summer, S3'!X10*((1+Main!$B$4)^(Main!$B$3-2020))</f>
        <v>-0.18841617257924531</v>
      </c>
      <c r="Y10" s="2">
        <f>'[1]Qc, Summer, S3'!Y10*((1+Main!$B$4)^(Main!$B$3-2020))</f>
        <v>-0.21771199714345008</v>
      </c>
    </row>
    <row r="11" spans="1:25" x14ac:dyDescent="0.3">
      <c r="A11">
        <v>21</v>
      </c>
      <c r="B11" s="2">
        <f>'[1]Qc, Summer, S3'!B11*((1+Main!$B$4)^(Main!$B$3-2020))</f>
        <v>-0.24209683290829018</v>
      </c>
      <c r="C11" s="2">
        <f>'[1]Qc, Summer, S3'!C11*((1+Main!$B$4)^(Main!$B$3-2020))</f>
        <v>-0.25995529223457309</v>
      </c>
      <c r="D11" s="2">
        <f>'[1]Qc, Summer, S3'!D11*((1+Main!$B$4)^(Main!$B$3-2020))</f>
        <v>-0.25935080009102979</v>
      </c>
      <c r="E11" s="2">
        <f>'[1]Qc, Summer, S3'!E11*((1+Main!$B$4)^(Main!$B$3-2020))</f>
        <v>-0.26928399118139396</v>
      </c>
      <c r="F11" s="2">
        <f>'[1]Qc, Summer, S3'!F11*((1+Main!$B$4)^(Main!$B$3-2020))</f>
        <v>-0.26837533532528263</v>
      </c>
      <c r="G11" s="2">
        <f>'[1]Qc, Summer, S3'!G11*((1+Main!$B$4)^(Main!$B$3-2020))</f>
        <v>-0.29698524189326136</v>
      </c>
      <c r="H11" s="2">
        <f>'[1]Qc, Summer, S3'!H11*((1+Main!$B$4)^(Main!$B$3-2020))</f>
        <v>-0.27946504028585201</v>
      </c>
      <c r="I11" s="2">
        <f>'[1]Qc, Summer, S3'!I11*((1+Main!$B$4)^(Main!$B$3-2020))</f>
        <v>-0.22260983772388324</v>
      </c>
      <c r="J11" s="2">
        <f>'[1]Qc, Summer, S3'!J11*((1+Main!$B$4)^(Main!$B$3-2020))</f>
        <v>-0.13408975033535334</v>
      </c>
      <c r="K11" s="2">
        <f>'[1]Qc, Summer, S3'!K11*((1+Main!$B$4)^(Main!$B$3-2020))</f>
        <v>-8.5235015763721694E-2</v>
      </c>
      <c r="L11" s="2">
        <f>'[1]Qc, Summer, S3'!L11*((1+Main!$B$4)^(Main!$B$3-2020))</f>
        <v>-5.2771051193792252E-2</v>
      </c>
      <c r="M11" s="2">
        <f>'[1]Qc, Summer, S3'!M11*((1+Main!$B$4)^(Main!$B$3-2020))</f>
        <v>-5.9061524768496992E-2</v>
      </c>
      <c r="N11" s="2">
        <f>'[1]Qc, Summer, S3'!N11*((1+Main!$B$4)^(Main!$B$3-2020))</f>
        <v>-9.0956408843944334E-2</v>
      </c>
      <c r="O11" s="2">
        <f>'[1]Qc, Summer, S3'!O11*((1+Main!$B$4)^(Main!$B$3-2020))</f>
        <v>-0.13765900926737873</v>
      </c>
      <c r="P11" s="2">
        <f>'[1]Qc, Summer, S3'!P11*((1+Main!$B$4)^(Main!$B$3-2020))</f>
        <v>-0.16767907593604806</v>
      </c>
      <c r="Q11" s="2">
        <f>'[1]Qc, Summer, S3'!Q11*((1+Main!$B$4)^(Main!$B$3-2020))</f>
        <v>-0.17398197299959287</v>
      </c>
      <c r="R11" s="2">
        <f>'[1]Qc, Summer, S3'!R11*((1+Main!$B$4)^(Main!$B$3-2020))</f>
        <v>-0.17659718798843771</v>
      </c>
      <c r="S11" s="2">
        <f>'[1]Qc, Summer, S3'!S11*((1+Main!$B$4)^(Main!$B$3-2020))</f>
        <v>-0.15888388112930357</v>
      </c>
      <c r="T11" s="2">
        <f>'[1]Qc, Summer, S3'!T11*((1+Main!$B$4)^(Main!$B$3-2020))</f>
        <v>-0.14207930071428557</v>
      </c>
      <c r="U11" s="2">
        <f>'[1]Qc, Summer, S3'!U11*((1+Main!$B$4)^(Main!$B$3-2020))</f>
        <v>-0.12869355619312109</v>
      </c>
      <c r="V11" s="2">
        <f>'[1]Qc, Summer, S3'!V11*((1+Main!$B$4)^(Main!$B$3-2020))</f>
        <v>-0.1202381249826853</v>
      </c>
      <c r="W11" s="2">
        <f>'[1]Qc, Summer, S3'!W11*((1+Main!$B$4)^(Main!$B$3-2020))</f>
        <v>-0.12890052022311635</v>
      </c>
      <c r="X11" s="2">
        <f>'[1]Qc, Summer, S3'!X11*((1+Main!$B$4)^(Main!$B$3-2020))</f>
        <v>-0.18072992743323316</v>
      </c>
      <c r="Y11" s="2">
        <f>'[1]Qc, Summer, S3'!Y11*((1+Main!$B$4)^(Main!$B$3-2020))</f>
        <v>-0.23151623216748049</v>
      </c>
    </row>
    <row r="12" spans="1:25" x14ac:dyDescent="0.3">
      <c r="A12">
        <v>22</v>
      </c>
      <c r="B12" s="2">
        <f>'[1]Qc, Summer, S3'!B12*((1+Main!$B$4)^(Main!$B$3-2020))</f>
        <v>-0.1645564225615814</v>
      </c>
      <c r="C12" s="2">
        <f>'[1]Qc, Summer, S3'!C12*((1+Main!$B$4)^(Main!$B$3-2020))</f>
        <v>-0.17624748935995529</v>
      </c>
      <c r="D12" s="2">
        <f>'[1]Qc, Summer, S3'!D12*((1+Main!$B$4)^(Main!$B$3-2020))</f>
        <v>-0.18540460408402731</v>
      </c>
      <c r="E12" s="2">
        <f>'[1]Qc, Summer, S3'!E12*((1+Main!$B$4)^(Main!$B$3-2020))</f>
        <v>-0.18756962645890191</v>
      </c>
      <c r="F12" s="2">
        <f>'[1]Qc, Summer, S3'!F12*((1+Main!$B$4)^(Main!$B$3-2020))</f>
        <v>-0.18299368260215015</v>
      </c>
      <c r="G12" s="2">
        <f>'[1]Qc, Summer, S3'!G12*((1+Main!$B$4)^(Main!$B$3-2020))</f>
        <v>-0.18710035706564171</v>
      </c>
      <c r="H12" s="2">
        <f>'[1]Qc, Summer, S3'!H12*((1+Main!$B$4)^(Main!$B$3-2020))</f>
        <v>-0.1642742855492681</v>
      </c>
      <c r="I12" s="2">
        <f>'[1]Qc, Summer, S3'!I12*((1+Main!$B$4)^(Main!$B$3-2020))</f>
        <v>-0.12945864035965174</v>
      </c>
      <c r="J12" s="2">
        <f>'[1]Qc, Summer, S3'!J12*((1+Main!$B$4)^(Main!$B$3-2020))</f>
        <v>-0.11265542216041971</v>
      </c>
      <c r="K12" s="2">
        <f>'[1]Qc, Summer, S3'!K12*((1+Main!$B$4)^(Main!$B$3-2020))</f>
        <v>-0.10434497509654543</v>
      </c>
      <c r="L12" s="2">
        <f>'[1]Qc, Summer, S3'!L12*((1+Main!$B$4)^(Main!$B$3-2020))</f>
        <v>-9.4828439240075113E-2</v>
      </c>
      <c r="M12" s="2">
        <f>'[1]Qc, Summer, S3'!M12*((1+Main!$B$4)^(Main!$B$3-2020))</f>
        <v>-9.4549827420935928E-2</v>
      </c>
      <c r="N12" s="2">
        <f>'[1]Qc, Summer, S3'!N12*((1+Main!$B$4)^(Main!$B$3-2020))</f>
        <v>-0.10675265502148087</v>
      </c>
      <c r="O12" s="2">
        <f>'[1]Qc, Summer, S3'!O12*((1+Main!$B$4)^(Main!$B$3-2020))</f>
        <v>-0.1253214547414464</v>
      </c>
      <c r="P12" s="2">
        <f>'[1]Qc, Summer, S3'!P12*((1+Main!$B$4)^(Main!$B$3-2020))</f>
        <v>-0.13009021721028033</v>
      </c>
      <c r="Q12" s="2">
        <f>'[1]Qc, Summer, S3'!Q12*((1+Main!$B$4)^(Main!$B$3-2020))</f>
        <v>-0.13524930365435675</v>
      </c>
      <c r="R12" s="2">
        <f>'[1]Qc, Summer, S3'!R12*((1+Main!$B$4)^(Main!$B$3-2020))</f>
        <v>-0.13510023255450032</v>
      </c>
      <c r="S12" s="2">
        <f>'[1]Qc, Summer, S3'!S12*((1+Main!$B$4)^(Main!$B$3-2020))</f>
        <v>-0.11941513539635892</v>
      </c>
      <c r="T12" s="2">
        <f>'[1]Qc, Summer, S3'!T12*((1+Main!$B$4)^(Main!$B$3-2020))</f>
        <v>-0.10150963926558888</v>
      </c>
      <c r="U12" s="2">
        <f>'[1]Qc, Summer, S3'!U12*((1+Main!$B$4)^(Main!$B$3-2020))</f>
        <v>-9.3727322866441171E-2</v>
      </c>
      <c r="V12" s="2">
        <f>'[1]Qc, Summer, S3'!V12*((1+Main!$B$4)^(Main!$B$3-2020))</f>
        <v>-0.1030327253141087</v>
      </c>
      <c r="W12" s="2">
        <f>'[1]Qc, Summer, S3'!W12*((1+Main!$B$4)^(Main!$B$3-2020))</f>
        <v>-9.0466937881504131E-2</v>
      </c>
      <c r="X12" s="2">
        <f>'[1]Qc, Summer, S3'!X12*((1+Main!$B$4)^(Main!$B$3-2020))</f>
        <v>-0.10810832816044909</v>
      </c>
      <c r="Y12" s="2">
        <f>'[1]Qc, Summer, S3'!Y12*((1+Main!$B$4)^(Main!$B$3-2020))</f>
        <v>-0.12131137867481755</v>
      </c>
    </row>
    <row r="13" spans="1:25" x14ac:dyDescent="0.3">
      <c r="A13">
        <v>23</v>
      </c>
      <c r="B13" s="2">
        <f>'[1]Qc, Summer, S3'!B13*((1+Main!$B$4)^(Main!$B$3-2020))</f>
        <v>0.21405085086026579</v>
      </c>
      <c r="C13" s="2">
        <f>'[1]Qc, Summer, S3'!C13*((1+Main!$B$4)^(Main!$B$3-2020))</f>
        <v>0.30611373063072872</v>
      </c>
      <c r="D13" s="2">
        <f>'[1]Qc, Summer, S3'!D13*((1+Main!$B$4)^(Main!$B$3-2020))</f>
        <v>0.40053568411745671</v>
      </c>
      <c r="E13" s="2">
        <f>'[1]Qc, Summer, S3'!E13*((1+Main!$B$4)^(Main!$B$3-2020))</f>
        <v>0.16194485822757088</v>
      </c>
      <c r="F13" s="2">
        <f>'[1]Qc, Summer, S3'!F13*((1+Main!$B$4)^(Main!$B$3-2020))</f>
        <v>-0.33066865160481285</v>
      </c>
      <c r="G13" s="2">
        <f>'[1]Qc, Summer, S3'!G13*((1+Main!$B$4)^(Main!$B$3-2020))</f>
        <v>-0.13298390203580632</v>
      </c>
      <c r="H13" s="2">
        <f>'[1]Qc, Summer, S3'!H13*((1+Main!$B$4)^(Main!$B$3-2020))</f>
        <v>-0.19568374562972166</v>
      </c>
      <c r="I13" s="2">
        <f>'[1]Qc, Summer, S3'!I13*((1+Main!$B$4)^(Main!$B$3-2020))</f>
        <v>-0.47993292265760751</v>
      </c>
      <c r="J13" s="2">
        <f>'[1]Qc, Summer, S3'!J13*((1+Main!$B$4)^(Main!$B$3-2020))</f>
        <v>-0.7175172341213647</v>
      </c>
      <c r="K13" s="2">
        <f>'[1]Qc, Summer, S3'!K13*((1+Main!$B$4)^(Main!$B$3-2020))</f>
        <v>-0.78154011024542469</v>
      </c>
      <c r="L13" s="2">
        <f>'[1]Qc, Summer, S3'!L13*((1+Main!$B$4)^(Main!$B$3-2020))</f>
        <v>-0.39342594215139132</v>
      </c>
      <c r="M13" s="2">
        <f>'[1]Qc, Summer, S3'!M13*((1+Main!$B$4)^(Main!$B$3-2020))</f>
        <v>-0.58140855864769647</v>
      </c>
      <c r="N13" s="2">
        <f>'[1]Qc, Summer, S3'!N13*((1+Main!$B$4)^(Main!$B$3-2020))</f>
        <v>-0.36567458510019102</v>
      </c>
      <c r="O13" s="2">
        <f>'[1]Qc, Summer, S3'!O13*((1+Main!$B$4)^(Main!$B$3-2020))</f>
        <v>-8.6636552594786323E-2</v>
      </c>
      <c r="P13" s="2">
        <f>'[1]Qc, Summer, S3'!P13*((1+Main!$B$4)^(Main!$B$3-2020))</f>
        <v>-0.41815456713149385</v>
      </c>
      <c r="Q13" s="2">
        <f>'[1]Qc, Summer, S3'!Q13*((1+Main!$B$4)^(Main!$B$3-2020))</f>
        <v>-0.33726100586797464</v>
      </c>
      <c r="R13" s="2">
        <f>'[1]Qc, Summer, S3'!R13*((1+Main!$B$4)^(Main!$B$3-2020))</f>
        <v>-0.24125407635211596</v>
      </c>
      <c r="S13" s="2">
        <f>'[1]Qc, Summer, S3'!S13*((1+Main!$B$4)^(Main!$B$3-2020))</f>
        <v>-0.24741521334136846</v>
      </c>
      <c r="T13" s="2">
        <f>'[1]Qc, Summer, S3'!T13*((1+Main!$B$4)^(Main!$B$3-2020))</f>
        <v>-0.20034673425092367</v>
      </c>
      <c r="U13" s="2">
        <f>'[1]Qc, Summer, S3'!U13*((1+Main!$B$4)^(Main!$B$3-2020))</f>
        <v>-0.32816440262342822</v>
      </c>
      <c r="V13" s="2">
        <f>'[1]Qc, Summer, S3'!V13*((1+Main!$B$4)^(Main!$B$3-2020))</f>
        <v>-0.50958419161656321</v>
      </c>
      <c r="W13" s="2">
        <f>'[1]Qc, Summer, S3'!W13*((1+Main!$B$4)^(Main!$B$3-2020))</f>
        <v>1.0636181575915836E-2</v>
      </c>
      <c r="X13" s="2">
        <f>'[1]Qc, Summer, S3'!X13*((1+Main!$B$4)^(Main!$B$3-2020))</f>
        <v>-0.21572014733177977</v>
      </c>
      <c r="Y13" s="2">
        <f>'[1]Qc, Summer, S3'!Y13*((1+Main!$B$4)^(Main!$B$3-2020))</f>
        <v>0.11231514569973113</v>
      </c>
    </row>
    <row r="14" spans="1:25" x14ac:dyDescent="0.3">
      <c r="A14">
        <v>24</v>
      </c>
      <c r="B14" s="2">
        <f>'[1]Qc, Summer, S3'!B14*((1+Main!$B$4)^(Main!$B$3-2020))</f>
        <v>0.11545849479044831</v>
      </c>
      <c r="C14" s="2">
        <f>'[1]Qc, Summer, S3'!C14*((1+Main!$B$4)^(Main!$B$3-2020))</f>
        <v>6.633095583799109E-2</v>
      </c>
      <c r="D14" s="2">
        <f>'[1]Qc, Summer, S3'!D14*((1+Main!$B$4)^(Main!$B$3-2020))</f>
        <v>3.2173376530537735E-2</v>
      </c>
      <c r="E14" s="2">
        <f>'[1]Qc, Summer, S3'!E14*((1+Main!$B$4)^(Main!$B$3-2020))</f>
        <v>4.3431484943507077E-2</v>
      </c>
      <c r="F14" s="2">
        <f>'[1]Qc, Summer, S3'!F14*((1+Main!$B$4)^(Main!$B$3-2020))</f>
        <v>-1.6003960377192863E-3</v>
      </c>
      <c r="G14" s="2">
        <f>'[1]Qc, Summer, S3'!G14*((1+Main!$B$4)^(Main!$B$3-2020))</f>
        <v>-2.2453903210035094E-2</v>
      </c>
      <c r="H14" s="2">
        <f>'[1]Qc, Summer, S3'!H14*((1+Main!$B$4)^(Main!$B$3-2020))</f>
        <v>7.2471886693076346E-2</v>
      </c>
      <c r="I14" s="2">
        <f>'[1]Qc, Summer, S3'!I14*((1+Main!$B$4)^(Main!$B$3-2020))</f>
        <v>0.13567127245467034</v>
      </c>
      <c r="J14" s="2">
        <f>'[1]Qc, Summer, S3'!J14*((1+Main!$B$4)^(Main!$B$3-2020))</f>
        <v>0.28036374189021113</v>
      </c>
      <c r="K14" s="2">
        <f>'[1]Qc, Summer, S3'!K14*((1+Main!$B$4)^(Main!$B$3-2020))</f>
        <v>0.33333017724060815</v>
      </c>
      <c r="L14" s="2">
        <f>'[1]Qc, Summer, S3'!L14*((1+Main!$B$4)^(Main!$B$3-2020))</f>
        <v>0.4588394714068515</v>
      </c>
      <c r="M14" s="2">
        <f>'[1]Qc, Summer, S3'!M14*((1+Main!$B$4)^(Main!$B$3-2020))</f>
        <v>0.48455486835216333</v>
      </c>
      <c r="N14" s="2">
        <f>'[1]Qc, Summer, S3'!N14*((1+Main!$B$4)^(Main!$B$3-2020))</f>
        <v>0.40216201383039635</v>
      </c>
      <c r="O14" s="2">
        <f>'[1]Qc, Summer, S3'!O14*((1+Main!$B$4)^(Main!$B$3-2020))</f>
        <v>0.34075001101012004</v>
      </c>
      <c r="P14" s="2">
        <f>'[1]Qc, Summer, S3'!P14*((1+Main!$B$4)^(Main!$B$3-2020))</f>
        <v>0.29520474504997468</v>
      </c>
      <c r="Q14" s="2">
        <f>'[1]Qc, Summer, S3'!Q14*((1+Main!$B$4)^(Main!$B$3-2020))</f>
        <v>0.28100304366578971</v>
      </c>
      <c r="R14" s="2">
        <f>'[1]Qc, Summer, S3'!R14*((1+Main!$B$4)^(Main!$B$3-2020))</f>
        <v>0.22010721220563131</v>
      </c>
      <c r="S14" s="2">
        <f>'[1]Qc, Summer, S3'!S14*((1+Main!$B$4)^(Main!$B$3-2020))</f>
        <v>0.32936271583247251</v>
      </c>
      <c r="T14" s="2">
        <f>'[1]Qc, Summer, S3'!T14*((1+Main!$B$4)^(Main!$B$3-2020))</f>
        <v>-0.28369722097778438</v>
      </c>
      <c r="U14" s="2">
        <f>'[1]Qc, Summer, S3'!U14*((1+Main!$B$4)^(Main!$B$3-2020))</f>
        <v>5.0339361466615037E-2</v>
      </c>
      <c r="V14" s="2">
        <f>'[1]Qc, Summer, S3'!V14*((1+Main!$B$4)^(Main!$B$3-2020))</f>
        <v>0.29661080827002567</v>
      </c>
      <c r="W14" s="2">
        <f>'[1]Qc, Summer, S3'!W14*((1+Main!$B$4)^(Main!$B$3-2020))</f>
        <v>0.28637735124406538</v>
      </c>
      <c r="X14" s="2">
        <f>'[1]Qc, Summer, S3'!X14*((1+Main!$B$4)^(Main!$B$3-2020))</f>
        <v>0.21332748618973088</v>
      </c>
      <c r="Y14" s="2">
        <f>'[1]Qc, Summer, S3'!Y14*((1+Main!$B$4)^(Main!$B$3-2020))</f>
        <v>0.11021293644591876</v>
      </c>
    </row>
    <row r="15" spans="1:25" x14ac:dyDescent="0.3">
      <c r="A15">
        <v>25</v>
      </c>
      <c r="B15" s="2">
        <f>'[1]Qc, Summer, S3'!B15*((1+Main!$B$4)^(Main!$B$3-2020))</f>
        <v>0.93511000247800391</v>
      </c>
      <c r="C15" s="2">
        <f>'[1]Qc, Summer, S3'!C15*((1+Main!$B$4)^(Main!$B$3-2020))</f>
        <v>0.93511000247800391</v>
      </c>
      <c r="D15" s="2">
        <f>'[1]Qc, Summer, S3'!D15*((1+Main!$B$4)^(Main!$B$3-2020))</f>
        <v>0.93511000247800391</v>
      </c>
      <c r="E15" s="2">
        <f>'[1]Qc, Summer, S3'!E15*((1+Main!$B$4)^(Main!$B$3-2020))</f>
        <v>0.95421267382132757</v>
      </c>
      <c r="F15" s="2">
        <f>'[1]Qc, Summer, S3'!F15*((1+Main!$B$4)^(Main!$B$3-2020))</f>
        <v>0.96910973670432665</v>
      </c>
      <c r="G15" s="2">
        <f>'[1]Qc, Summer, S3'!G15*((1+Main!$B$4)^(Main!$B$3-2020))</f>
        <v>0.96910973670432665</v>
      </c>
      <c r="H15" s="2">
        <f>'[1]Qc, Summer, S3'!H15*((1+Main!$B$4)^(Main!$B$3-2020))</f>
        <v>0.924842151662016</v>
      </c>
      <c r="I15" s="2">
        <f>'[1]Qc, Summer, S3'!I15*((1+Main!$B$4)^(Main!$B$3-2020))</f>
        <v>0.89660588269101027</v>
      </c>
      <c r="J15" s="2">
        <f>'[1]Qc, Summer, S3'!J15*((1+Main!$B$4)^(Main!$B$3-2020))</f>
        <v>0.79489519237765127</v>
      </c>
      <c r="K15" s="2">
        <f>'[1]Qc, Summer, S3'!K15*((1+Main!$B$4)^(Main!$B$3-2020))</f>
        <v>0.66212048197240825</v>
      </c>
      <c r="L15" s="2">
        <f>'[1]Qc, Summer, S3'!L15*((1+Main!$B$4)^(Main!$B$3-2020))</f>
        <v>0.64710427484694011</v>
      </c>
      <c r="M15" s="2">
        <f>'[1]Qc, Summer, S3'!M15*((1+Main!$B$4)^(Main!$B$3-2020))</f>
        <v>0.64710427484694011</v>
      </c>
      <c r="N15" s="2">
        <f>'[1]Qc, Summer, S3'!N15*((1+Main!$B$4)^(Main!$B$3-2020))</f>
        <v>0.64676700499133544</v>
      </c>
      <c r="O15" s="2">
        <f>'[1]Qc, Summer, S3'!O15*((1+Main!$B$4)^(Main!$B$3-2020))</f>
        <v>0.78676405607622113</v>
      </c>
      <c r="P15" s="2">
        <f>'[1]Qc, Summer, S3'!P15*((1+Main!$B$4)^(Main!$B$3-2020))</f>
        <v>0.74966272227017539</v>
      </c>
      <c r="Q15" s="2">
        <f>'[1]Qc, Summer, S3'!Q15*((1+Main!$B$4)^(Main!$B$3-2020))</f>
        <v>0.72140280774951049</v>
      </c>
      <c r="R15" s="2">
        <f>'[1]Qc, Summer, S3'!R15*((1+Main!$B$4)^(Main!$B$3-2020))</f>
        <v>0.7401244008157678</v>
      </c>
      <c r="S15" s="2">
        <f>'[1]Qc, Summer, S3'!S15*((1+Main!$B$4)^(Main!$B$3-2020))</f>
        <v>0.74496019066933716</v>
      </c>
      <c r="T15" s="2">
        <f>'[1]Qc, Summer, S3'!T15*((1+Main!$B$4)^(Main!$B$3-2020))</f>
        <v>0.74496019066933716</v>
      </c>
      <c r="U15" s="2">
        <f>'[1]Qc, Summer, S3'!U15*((1+Main!$B$4)^(Main!$B$3-2020))</f>
        <v>0.73574924093346761</v>
      </c>
      <c r="V15" s="2">
        <f>'[1]Qc, Summer, S3'!V15*((1+Main!$B$4)^(Main!$B$3-2020))</f>
        <v>0.75167790965741443</v>
      </c>
      <c r="W15" s="2">
        <f>'[1]Qc, Summer, S3'!W15*((1+Main!$B$4)^(Main!$B$3-2020))</f>
        <v>0.81089094847505006</v>
      </c>
      <c r="X15" s="2">
        <f>'[1]Qc, Summer, S3'!X15*((1+Main!$B$4)^(Main!$B$3-2020))</f>
        <v>0.78644878208076452</v>
      </c>
      <c r="Y15" s="2">
        <f>'[1]Qc, Summer, S3'!Y15*((1+Main!$B$4)^(Main!$B$3-2020))</f>
        <v>0.81124893109896101</v>
      </c>
    </row>
    <row r="16" spans="1:25" x14ac:dyDescent="0.3">
      <c r="A16">
        <v>26</v>
      </c>
      <c r="B16" s="2">
        <f>'[1]Qc, Summer, S3'!B16*((1+Main!$B$4)^(Main!$B$3-2020))</f>
        <v>7.3191162408969904E-2</v>
      </c>
      <c r="C16" s="2">
        <f>'[1]Qc, Summer, S3'!C16*((1+Main!$B$4)^(Main!$B$3-2020))</f>
        <v>6.6406654575497659E-2</v>
      </c>
      <c r="D16" s="2">
        <f>'[1]Qc, Summer, S3'!D16*((1+Main!$B$4)^(Main!$B$3-2020))</f>
        <v>5.0352627410955537E-2</v>
      </c>
      <c r="E16" s="2">
        <f>'[1]Qc, Summer, S3'!E16*((1+Main!$B$4)^(Main!$B$3-2020))</f>
        <v>5.2325355074707168E-2</v>
      </c>
      <c r="F16" s="2">
        <f>'[1]Qc, Summer, S3'!F16*((1+Main!$B$4)^(Main!$B$3-2020))</f>
        <v>6.7540096126587415E-2</v>
      </c>
      <c r="G16" s="2">
        <f>'[1]Qc, Summer, S3'!G16*((1+Main!$B$4)^(Main!$B$3-2020))</f>
        <v>6.9262116404304283E-2</v>
      </c>
      <c r="H16" s="2">
        <f>'[1]Qc, Summer, S3'!H16*((1+Main!$B$4)^(Main!$B$3-2020))</f>
        <v>5.4777576121342299E-2</v>
      </c>
      <c r="I16" s="2">
        <f>'[1]Qc, Summer, S3'!I16*((1+Main!$B$4)^(Main!$B$3-2020))</f>
        <v>7.170351068123211E-2</v>
      </c>
      <c r="J16" s="2">
        <f>'[1]Qc, Summer, S3'!J16*((1+Main!$B$4)^(Main!$B$3-2020))</f>
        <v>8.207916498406484E-2</v>
      </c>
      <c r="K16" s="2">
        <f>'[1]Qc, Summer, S3'!K16*((1+Main!$B$4)^(Main!$B$3-2020))</f>
        <v>0.14857296941676373</v>
      </c>
      <c r="L16" s="2">
        <f>'[1]Qc, Summer, S3'!L16*((1+Main!$B$4)^(Main!$B$3-2020))</f>
        <v>0.13906918021720954</v>
      </c>
      <c r="M16" s="2">
        <f>'[1]Qc, Summer, S3'!M16*((1+Main!$B$4)^(Main!$B$3-2020))</f>
        <v>0.14842037963120139</v>
      </c>
      <c r="N16" s="2">
        <f>'[1]Qc, Summer, S3'!N16*((1+Main!$B$4)^(Main!$B$3-2020))</f>
        <v>0.14685096323640323</v>
      </c>
      <c r="O16" s="2">
        <f>'[1]Qc, Summer, S3'!O16*((1+Main!$B$4)^(Main!$B$3-2020))</f>
        <v>0.13249720412866867</v>
      </c>
      <c r="P16" s="2">
        <f>'[1]Qc, Summer, S3'!P16*((1+Main!$B$4)^(Main!$B$3-2020))</f>
        <v>0.12800135981299801</v>
      </c>
      <c r="Q16" s="2">
        <f>'[1]Qc, Summer, S3'!Q16*((1+Main!$B$4)^(Main!$B$3-2020))</f>
        <v>0.15728121660053335</v>
      </c>
      <c r="R16" s="2">
        <f>'[1]Qc, Summer, S3'!R16*((1+Main!$B$4)^(Main!$B$3-2020))</f>
        <v>0.18756962645890191</v>
      </c>
      <c r="S16" s="2">
        <f>'[1]Qc, Summer, S3'!S16*((1+Main!$B$4)^(Main!$B$3-2020))</f>
        <v>0.11344599441153407</v>
      </c>
      <c r="T16" s="2">
        <f>'[1]Qc, Summer, S3'!T16*((1+Main!$B$4)^(Main!$B$3-2020))</f>
        <v>0.11406176693863697</v>
      </c>
      <c r="U16" s="2">
        <f>'[1]Qc, Summer, S3'!U16*((1+Main!$B$4)^(Main!$B$3-2020))</f>
        <v>0.11803988584089521</v>
      </c>
      <c r="V16" s="2">
        <f>'[1]Qc, Summer, S3'!V16*((1+Main!$B$4)^(Main!$B$3-2020))</f>
        <v>0.10970769973617771</v>
      </c>
      <c r="W16" s="2">
        <f>'[1]Qc, Summer, S3'!W16*((1+Main!$B$4)^(Main!$B$3-2020))</f>
        <v>9.8530906767073698E-2</v>
      </c>
      <c r="X16" s="2">
        <f>'[1]Qc, Summer, S3'!X16*((1+Main!$B$4)^(Main!$B$3-2020))</f>
        <v>0.11340784696514349</v>
      </c>
      <c r="Y16" s="2">
        <f>'[1]Qc, Summer, S3'!Y16*((1+Main!$B$4)^(Main!$B$3-2020))</f>
        <v>8.9539457790791033E-2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90ECB-4562-4C75-9E3B-D4EBE279A3C1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Characterization'!B$4-'EV Characterization'!B$2)</f>
        <v>0.71379333333333339</v>
      </c>
      <c r="C2" s="2">
        <f>_xlfn.IFNA(VLOOKUP($A2,'EV Distribution'!$A$2:$B$1048576,2,FALSE),0)*('EV Characterization'!C$4-'EV Characterization'!C$2)</f>
        <v>0.87382666666666664</v>
      </c>
      <c r="D2" s="2">
        <f>_xlfn.IFNA(VLOOKUP($A2,'EV Distribution'!$A$2:$B$1048576,2,FALSE),0)*('EV Characterization'!D$4-'EV Characterization'!D$2)</f>
        <v>1.1808413333333334</v>
      </c>
      <c r="E2" s="2">
        <f>_xlfn.IFNA(VLOOKUP($A2,'EV Distribution'!$A$2:$B$1048576,2,FALSE),0)*('EV Characterization'!E$4-'EV Characterization'!E$2)</f>
        <v>1.407052</v>
      </c>
      <c r="F2" s="2">
        <f>_xlfn.IFNA(VLOOKUP($A2,'EV Distribution'!$A$2:$B$1048576,2,FALSE),0)*('EV Characterization'!F$4-'EV Characterization'!F$2)</f>
        <v>1.6211960000000001</v>
      </c>
      <c r="G2" s="2">
        <f>_xlfn.IFNA(VLOOKUP($A2,'EV Distribution'!$A$2:$B$1048576,2,FALSE),0)*('EV Characterization'!G$4-'EV Characterization'!G$2)</f>
        <v>1.718371333333333</v>
      </c>
      <c r="H2" s="2">
        <f>_xlfn.IFNA(VLOOKUP($A2,'EV Distribution'!$A$2:$B$1048576,2,FALSE),0)*('EV Characterization'!H$4-'EV Characterization'!H$2)</f>
        <v>1.5915759999999997</v>
      </c>
      <c r="I2" s="2">
        <f>_xlfn.IFNA(VLOOKUP($A2,'EV Distribution'!$A$2:$B$1048576,2,FALSE),0)*('EV Characterization'!I$4-'EV Characterization'!I$2)</f>
        <v>2.35778</v>
      </c>
      <c r="J2" s="2">
        <f>_xlfn.IFNA(VLOOKUP($A2,'EV Distribution'!$A$2:$B$1048576,2,FALSE),0)*('EV Characterization'!J$4-'EV Characterization'!J$2)</f>
        <v>2.0825786666666666</v>
      </c>
      <c r="K2" s="2">
        <f>_xlfn.IFNA(VLOOKUP($A2,'EV Distribution'!$A$2:$B$1048576,2,FALSE),0)*('EV Characterization'!K$4-'EV Characterization'!K$2)</f>
        <v>2.4659419999999996</v>
      </c>
      <c r="L2" s="2">
        <f>_xlfn.IFNA(VLOOKUP($A2,'EV Distribution'!$A$2:$B$1048576,2,FALSE),0)*('EV Characterization'!L$4-'EV Characterization'!L$2)</f>
        <v>2.5143806666666668</v>
      </c>
      <c r="M2" s="2">
        <f>_xlfn.IFNA(VLOOKUP($A2,'EV Distribution'!$A$2:$B$1048576,2,FALSE),0)*('EV Characterization'!M$4-'EV Characterization'!M$2)</f>
        <v>2.4689539999999996</v>
      </c>
      <c r="N2" s="2">
        <f>_xlfn.IFNA(VLOOKUP($A2,'EV Distribution'!$A$2:$B$1048576,2,FALSE),0)*('EV Characterization'!N$4-'EV Characterization'!N$2)</f>
        <v>2.2781313333333335</v>
      </c>
      <c r="O2" s="2">
        <f>_xlfn.IFNA(VLOOKUP($A2,'EV Distribution'!$A$2:$B$1048576,2,FALSE),0)*('EV Characterization'!O$4-'EV Characterization'!O$2)</f>
        <v>2.1665166666666664</v>
      </c>
      <c r="P2" s="2">
        <f>_xlfn.IFNA(VLOOKUP($A2,'EV Distribution'!$A$2:$B$1048576,2,FALSE),0)*('EV Characterization'!P$4-'EV Characterization'!P$2)</f>
        <v>2.1124200000000002</v>
      </c>
      <c r="Q2" s="2">
        <f>_xlfn.IFNA(VLOOKUP($A2,'EV Distribution'!$A$2:$B$1048576,2,FALSE),0)*('EV Characterization'!Q$4-'EV Characterization'!Q$2)</f>
        <v>1.986186</v>
      </c>
      <c r="R2" s="2">
        <f>_xlfn.IFNA(VLOOKUP($A2,'EV Distribution'!$A$2:$B$1048576,2,FALSE),0)*('EV Characterization'!R$4-'EV Characterization'!R$2)</f>
        <v>1.8896346666666666</v>
      </c>
      <c r="S2" s="2">
        <f>_xlfn.IFNA(VLOOKUP($A2,'EV Distribution'!$A$2:$B$1048576,2,FALSE),0)*('EV Characterization'!S$4-'EV Characterization'!S$2)</f>
        <v>1.8300226666666666</v>
      </c>
      <c r="T2" s="2">
        <f>_xlfn.IFNA(VLOOKUP($A2,'EV Distribution'!$A$2:$B$1048576,2,FALSE),0)*('EV Characterization'!T$4-'EV Characterization'!T$2)</f>
        <v>1.2887226666666667</v>
      </c>
      <c r="U2" s="2">
        <f>_xlfn.IFNA(VLOOKUP($A2,'EV Distribution'!$A$2:$B$1048576,2,FALSE),0)*('EV Characterization'!U$4-'EV Characterization'!U$2)</f>
        <v>1.3285293333333332</v>
      </c>
      <c r="V2" s="2">
        <f>_xlfn.IFNA(VLOOKUP($A2,'EV Distribution'!$A$2:$B$1048576,2,FALSE),0)*('EV Characterization'!V$4-'EV Characterization'!V$2)</f>
        <v>1.4013093333333333</v>
      </c>
      <c r="W2" s="2">
        <f>_xlfn.IFNA(VLOOKUP($A2,'EV Distribution'!$A$2:$B$1048576,2,FALSE),0)*('EV Characterization'!W$4-'EV Characterization'!W$2)</f>
        <v>1.5024693333333332</v>
      </c>
      <c r="X2" s="2">
        <f>_xlfn.IFNA(VLOOKUP($A2,'EV Distribution'!$A$2:$B$1048576,2,FALSE),0)*('EV Characterization'!X$4-'EV Characterization'!X$2)</f>
        <v>0.56747466666666679</v>
      </c>
      <c r="Y2" s="2">
        <f>_xlfn.IFNA(VLOOKUP($A2,'EV Distribution'!$A$2:$B$1048576,2,FALSE),0)*('EV Characterization'!Y$4-'EV Characterization'!Y$2)</f>
        <v>0.64025999999999983</v>
      </c>
    </row>
    <row r="3" spans="1:25" x14ac:dyDescent="0.3">
      <c r="A3">
        <v>3</v>
      </c>
      <c r="B3" s="2">
        <f>_xlfn.IFNA(VLOOKUP($A3,'EV Distribution'!$A$2:$B$1048576,2,FALSE),0)*('EV Characterization'!B$4-'EV Characterization'!B$2)</f>
        <v>0.71379333333333339</v>
      </c>
      <c r="C3" s="2">
        <f>_xlfn.IFNA(VLOOKUP($A3,'EV Distribution'!$A$2:$B$1048576,2,FALSE),0)*('EV Characterization'!C$4-'EV Characterization'!C$2)</f>
        <v>0.87382666666666664</v>
      </c>
      <c r="D3" s="2">
        <f>_xlfn.IFNA(VLOOKUP($A3,'EV Distribution'!$A$2:$B$1048576,2,FALSE),0)*('EV Characterization'!D$4-'EV Characterization'!D$2)</f>
        <v>1.1808413333333334</v>
      </c>
      <c r="E3" s="2">
        <f>_xlfn.IFNA(VLOOKUP($A3,'EV Distribution'!$A$2:$B$1048576,2,FALSE),0)*('EV Characterization'!E$4-'EV Characterization'!E$2)</f>
        <v>1.407052</v>
      </c>
      <c r="F3" s="2">
        <f>_xlfn.IFNA(VLOOKUP($A3,'EV Distribution'!$A$2:$B$1048576,2,FALSE),0)*('EV Characterization'!F$4-'EV Characterization'!F$2)</f>
        <v>1.6211960000000001</v>
      </c>
      <c r="G3" s="2">
        <f>_xlfn.IFNA(VLOOKUP($A3,'EV Distribution'!$A$2:$B$1048576,2,FALSE),0)*('EV Characterization'!G$4-'EV Characterization'!G$2)</f>
        <v>1.718371333333333</v>
      </c>
      <c r="H3" s="2">
        <f>_xlfn.IFNA(VLOOKUP($A3,'EV Distribution'!$A$2:$B$1048576,2,FALSE),0)*('EV Characterization'!H$4-'EV Characterization'!H$2)</f>
        <v>1.5915759999999997</v>
      </c>
      <c r="I3" s="2">
        <f>_xlfn.IFNA(VLOOKUP($A3,'EV Distribution'!$A$2:$B$1048576,2,FALSE),0)*('EV Characterization'!I$4-'EV Characterization'!I$2)</f>
        <v>2.35778</v>
      </c>
      <c r="J3" s="2">
        <f>_xlfn.IFNA(VLOOKUP($A3,'EV Distribution'!$A$2:$B$1048576,2,FALSE),0)*('EV Characterization'!J$4-'EV Characterization'!J$2)</f>
        <v>2.0825786666666666</v>
      </c>
      <c r="K3" s="2">
        <f>_xlfn.IFNA(VLOOKUP($A3,'EV Distribution'!$A$2:$B$1048576,2,FALSE),0)*('EV Characterization'!K$4-'EV Characterization'!K$2)</f>
        <v>2.4659419999999996</v>
      </c>
      <c r="L3" s="2">
        <f>_xlfn.IFNA(VLOOKUP($A3,'EV Distribution'!$A$2:$B$1048576,2,FALSE),0)*('EV Characterization'!L$4-'EV Characterization'!L$2)</f>
        <v>2.5143806666666668</v>
      </c>
      <c r="M3" s="2">
        <f>_xlfn.IFNA(VLOOKUP($A3,'EV Distribution'!$A$2:$B$1048576,2,FALSE),0)*('EV Characterization'!M$4-'EV Characterization'!M$2)</f>
        <v>2.4689539999999996</v>
      </c>
      <c r="N3" s="2">
        <f>_xlfn.IFNA(VLOOKUP($A3,'EV Distribution'!$A$2:$B$1048576,2,FALSE),0)*('EV Characterization'!N$4-'EV Characterization'!N$2)</f>
        <v>2.2781313333333335</v>
      </c>
      <c r="O3" s="2">
        <f>_xlfn.IFNA(VLOOKUP($A3,'EV Distribution'!$A$2:$B$1048576,2,FALSE),0)*('EV Characterization'!O$4-'EV Characterization'!O$2)</f>
        <v>2.1665166666666664</v>
      </c>
      <c r="P3" s="2">
        <f>_xlfn.IFNA(VLOOKUP($A3,'EV Distribution'!$A$2:$B$1048576,2,FALSE),0)*('EV Characterization'!P$4-'EV Characterization'!P$2)</f>
        <v>2.1124200000000002</v>
      </c>
      <c r="Q3" s="2">
        <f>_xlfn.IFNA(VLOOKUP($A3,'EV Distribution'!$A$2:$B$1048576,2,FALSE),0)*('EV Characterization'!Q$4-'EV Characterization'!Q$2)</f>
        <v>1.986186</v>
      </c>
      <c r="R3" s="2">
        <f>_xlfn.IFNA(VLOOKUP($A3,'EV Distribution'!$A$2:$B$1048576,2,FALSE),0)*('EV Characterization'!R$4-'EV Characterization'!R$2)</f>
        <v>1.8896346666666666</v>
      </c>
      <c r="S3" s="2">
        <f>_xlfn.IFNA(VLOOKUP($A3,'EV Distribution'!$A$2:$B$1048576,2,FALSE),0)*('EV Characterization'!S$4-'EV Characterization'!S$2)</f>
        <v>1.8300226666666666</v>
      </c>
      <c r="T3" s="2">
        <f>_xlfn.IFNA(VLOOKUP($A3,'EV Distribution'!$A$2:$B$1048576,2,FALSE),0)*('EV Characterization'!T$4-'EV Characterization'!T$2)</f>
        <v>1.2887226666666667</v>
      </c>
      <c r="U3" s="2">
        <f>_xlfn.IFNA(VLOOKUP($A3,'EV Distribution'!$A$2:$B$1048576,2,FALSE),0)*('EV Characterization'!U$4-'EV Characterization'!U$2)</f>
        <v>1.3285293333333332</v>
      </c>
      <c r="V3" s="2">
        <f>_xlfn.IFNA(VLOOKUP($A3,'EV Distribution'!$A$2:$B$1048576,2,FALSE),0)*('EV Characterization'!V$4-'EV Characterization'!V$2)</f>
        <v>1.4013093333333333</v>
      </c>
      <c r="W3" s="2">
        <f>_xlfn.IFNA(VLOOKUP($A3,'EV Distribution'!$A$2:$B$1048576,2,FALSE),0)*('EV Characterization'!W$4-'EV Characterization'!W$2)</f>
        <v>1.5024693333333332</v>
      </c>
      <c r="X3" s="2">
        <f>_xlfn.IFNA(VLOOKUP($A3,'EV Distribution'!$A$2:$B$1048576,2,FALSE),0)*('EV Characterization'!X$4-'EV Characterization'!X$2)</f>
        <v>0.56747466666666679</v>
      </c>
      <c r="Y3" s="2">
        <f>_xlfn.IFNA(VLOOKUP($A3,'EV Distribution'!$A$2:$B$1048576,2,FALSE),0)*('EV Characterization'!Y$4-'EV Characterization'!Y$2)</f>
        <v>0.64025999999999983</v>
      </c>
    </row>
    <row r="4" spans="1:25" x14ac:dyDescent="0.3">
      <c r="A4">
        <v>4</v>
      </c>
      <c r="B4" s="2">
        <f>_xlfn.IFNA(VLOOKUP($A4,'EV Distribution'!$A$2:$B$1048576,2,FALSE),0)*('EV Characterization'!B$4-'EV Characterization'!B$2)</f>
        <v>0.71379333333333339</v>
      </c>
      <c r="C4" s="2">
        <f>_xlfn.IFNA(VLOOKUP($A4,'EV Distribution'!$A$2:$B$1048576,2,FALSE),0)*('EV Characterization'!C$4-'EV Characterization'!C$2)</f>
        <v>0.87382666666666664</v>
      </c>
      <c r="D4" s="2">
        <f>_xlfn.IFNA(VLOOKUP($A4,'EV Distribution'!$A$2:$B$1048576,2,FALSE),0)*('EV Characterization'!D$4-'EV Characterization'!D$2)</f>
        <v>1.1808413333333334</v>
      </c>
      <c r="E4" s="2">
        <f>_xlfn.IFNA(VLOOKUP($A4,'EV Distribution'!$A$2:$B$1048576,2,FALSE),0)*('EV Characterization'!E$4-'EV Characterization'!E$2)</f>
        <v>1.407052</v>
      </c>
      <c r="F4" s="2">
        <f>_xlfn.IFNA(VLOOKUP($A4,'EV Distribution'!$A$2:$B$1048576,2,FALSE),0)*('EV Characterization'!F$4-'EV Characterization'!F$2)</f>
        <v>1.6211960000000001</v>
      </c>
      <c r="G4" s="2">
        <f>_xlfn.IFNA(VLOOKUP($A4,'EV Distribution'!$A$2:$B$1048576,2,FALSE),0)*('EV Characterization'!G$4-'EV Characterization'!G$2)</f>
        <v>1.718371333333333</v>
      </c>
      <c r="H4" s="2">
        <f>_xlfn.IFNA(VLOOKUP($A4,'EV Distribution'!$A$2:$B$1048576,2,FALSE),0)*('EV Characterization'!H$4-'EV Characterization'!H$2)</f>
        <v>1.5915759999999997</v>
      </c>
      <c r="I4" s="2">
        <f>_xlfn.IFNA(VLOOKUP($A4,'EV Distribution'!$A$2:$B$1048576,2,FALSE),0)*('EV Characterization'!I$4-'EV Characterization'!I$2)</f>
        <v>2.35778</v>
      </c>
      <c r="J4" s="2">
        <f>_xlfn.IFNA(VLOOKUP($A4,'EV Distribution'!$A$2:$B$1048576,2,FALSE),0)*('EV Characterization'!J$4-'EV Characterization'!J$2)</f>
        <v>2.0825786666666666</v>
      </c>
      <c r="K4" s="2">
        <f>_xlfn.IFNA(VLOOKUP($A4,'EV Distribution'!$A$2:$B$1048576,2,FALSE),0)*('EV Characterization'!K$4-'EV Characterization'!K$2)</f>
        <v>2.4659419999999996</v>
      </c>
      <c r="L4" s="2">
        <f>_xlfn.IFNA(VLOOKUP($A4,'EV Distribution'!$A$2:$B$1048576,2,FALSE),0)*('EV Characterization'!L$4-'EV Characterization'!L$2)</f>
        <v>2.5143806666666668</v>
      </c>
      <c r="M4" s="2">
        <f>_xlfn.IFNA(VLOOKUP($A4,'EV Distribution'!$A$2:$B$1048576,2,FALSE),0)*('EV Characterization'!M$4-'EV Characterization'!M$2)</f>
        <v>2.4689539999999996</v>
      </c>
      <c r="N4" s="2">
        <f>_xlfn.IFNA(VLOOKUP($A4,'EV Distribution'!$A$2:$B$1048576,2,FALSE),0)*('EV Characterization'!N$4-'EV Characterization'!N$2)</f>
        <v>2.2781313333333335</v>
      </c>
      <c r="O4" s="2">
        <f>_xlfn.IFNA(VLOOKUP($A4,'EV Distribution'!$A$2:$B$1048576,2,FALSE),0)*('EV Characterization'!O$4-'EV Characterization'!O$2)</f>
        <v>2.1665166666666664</v>
      </c>
      <c r="P4" s="2">
        <f>_xlfn.IFNA(VLOOKUP($A4,'EV Distribution'!$A$2:$B$1048576,2,FALSE),0)*('EV Characterization'!P$4-'EV Characterization'!P$2)</f>
        <v>2.1124200000000002</v>
      </c>
      <c r="Q4" s="2">
        <f>_xlfn.IFNA(VLOOKUP($A4,'EV Distribution'!$A$2:$B$1048576,2,FALSE),0)*('EV Characterization'!Q$4-'EV Characterization'!Q$2)</f>
        <v>1.986186</v>
      </c>
      <c r="R4" s="2">
        <f>_xlfn.IFNA(VLOOKUP($A4,'EV Distribution'!$A$2:$B$1048576,2,FALSE),0)*('EV Characterization'!R$4-'EV Characterization'!R$2)</f>
        <v>1.8896346666666666</v>
      </c>
      <c r="S4" s="2">
        <f>_xlfn.IFNA(VLOOKUP($A4,'EV Distribution'!$A$2:$B$1048576,2,FALSE),0)*('EV Characterization'!S$4-'EV Characterization'!S$2)</f>
        <v>1.8300226666666666</v>
      </c>
      <c r="T4" s="2">
        <f>_xlfn.IFNA(VLOOKUP($A4,'EV Distribution'!$A$2:$B$1048576,2,FALSE),0)*('EV Characterization'!T$4-'EV Characterization'!T$2)</f>
        <v>1.2887226666666667</v>
      </c>
      <c r="U4" s="2">
        <f>_xlfn.IFNA(VLOOKUP($A4,'EV Distribution'!$A$2:$B$1048576,2,FALSE),0)*('EV Characterization'!U$4-'EV Characterization'!U$2)</f>
        <v>1.3285293333333332</v>
      </c>
      <c r="V4" s="2">
        <f>_xlfn.IFNA(VLOOKUP($A4,'EV Distribution'!$A$2:$B$1048576,2,FALSE),0)*('EV Characterization'!V$4-'EV Characterization'!V$2)</f>
        <v>1.4013093333333333</v>
      </c>
      <c r="W4" s="2">
        <f>_xlfn.IFNA(VLOOKUP($A4,'EV Distribution'!$A$2:$B$1048576,2,FALSE),0)*('EV Characterization'!W$4-'EV Characterization'!W$2)</f>
        <v>1.5024693333333332</v>
      </c>
      <c r="X4" s="2">
        <f>_xlfn.IFNA(VLOOKUP($A4,'EV Distribution'!$A$2:$B$1048576,2,FALSE),0)*('EV Characterization'!X$4-'EV Characterization'!X$2)</f>
        <v>0.56747466666666679</v>
      </c>
      <c r="Y4" s="2">
        <f>_xlfn.IFNA(VLOOKUP($A4,'EV Distribution'!$A$2:$B$1048576,2,FALSE),0)*('EV Characterization'!Y$4-'EV Characterization'!Y$2)</f>
        <v>0.64025999999999983</v>
      </c>
    </row>
    <row r="5" spans="1:25" x14ac:dyDescent="0.3">
      <c r="A5">
        <v>5</v>
      </c>
      <c r="B5" s="2">
        <f>_xlfn.IFNA(VLOOKUP($A5,'EV Distribution'!$A$2:$B$1048576,2,FALSE),0)*('EV Characterization'!B$4-'EV Characterization'!B$2)</f>
        <v>0.71379333333333339</v>
      </c>
      <c r="C5" s="2">
        <f>_xlfn.IFNA(VLOOKUP($A5,'EV Distribution'!$A$2:$B$1048576,2,FALSE),0)*('EV Characterization'!C$4-'EV Characterization'!C$2)</f>
        <v>0.87382666666666664</v>
      </c>
      <c r="D5" s="2">
        <f>_xlfn.IFNA(VLOOKUP($A5,'EV Distribution'!$A$2:$B$1048576,2,FALSE),0)*('EV Characterization'!D$4-'EV Characterization'!D$2)</f>
        <v>1.1808413333333334</v>
      </c>
      <c r="E5" s="2">
        <f>_xlfn.IFNA(VLOOKUP($A5,'EV Distribution'!$A$2:$B$1048576,2,FALSE),0)*('EV Characterization'!E$4-'EV Characterization'!E$2)</f>
        <v>1.407052</v>
      </c>
      <c r="F5" s="2">
        <f>_xlfn.IFNA(VLOOKUP($A5,'EV Distribution'!$A$2:$B$1048576,2,FALSE),0)*('EV Characterization'!F$4-'EV Characterization'!F$2)</f>
        <v>1.6211960000000001</v>
      </c>
      <c r="G5" s="2">
        <f>_xlfn.IFNA(VLOOKUP($A5,'EV Distribution'!$A$2:$B$1048576,2,FALSE),0)*('EV Characterization'!G$4-'EV Characterization'!G$2)</f>
        <v>1.718371333333333</v>
      </c>
      <c r="H5" s="2">
        <f>_xlfn.IFNA(VLOOKUP($A5,'EV Distribution'!$A$2:$B$1048576,2,FALSE),0)*('EV Characterization'!H$4-'EV Characterization'!H$2)</f>
        <v>1.5915759999999997</v>
      </c>
      <c r="I5" s="2">
        <f>_xlfn.IFNA(VLOOKUP($A5,'EV Distribution'!$A$2:$B$1048576,2,FALSE),0)*('EV Characterization'!I$4-'EV Characterization'!I$2)</f>
        <v>2.35778</v>
      </c>
      <c r="J5" s="2">
        <f>_xlfn.IFNA(VLOOKUP($A5,'EV Distribution'!$A$2:$B$1048576,2,FALSE),0)*('EV Characterization'!J$4-'EV Characterization'!J$2)</f>
        <v>2.0825786666666666</v>
      </c>
      <c r="K5" s="2">
        <f>_xlfn.IFNA(VLOOKUP($A5,'EV Distribution'!$A$2:$B$1048576,2,FALSE),0)*('EV Characterization'!K$4-'EV Characterization'!K$2)</f>
        <v>2.4659419999999996</v>
      </c>
      <c r="L5" s="2">
        <f>_xlfn.IFNA(VLOOKUP($A5,'EV Distribution'!$A$2:$B$1048576,2,FALSE),0)*('EV Characterization'!L$4-'EV Characterization'!L$2)</f>
        <v>2.5143806666666668</v>
      </c>
      <c r="M5" s="2">
        <f>_xlfn.IFNA(VLOOKUP($A5,'EV Distribution'!$A$2:$B$1048576,2,FALSE),0)*('EV Characterization'!M$4-'EV Characterization'!M$2)</f>
        <v>2.4689539999999996</v>
      </c>
      <c r="N5" s="2">
        <f>_xlfn.IFNA(VLOOKUP($A5,'EV Distribution'!$A$2:$B$1048576,2,FALSE),0)*('EV Characterization'!N$4-'EV Characterization'!N$2)</f>
        <v>2.2781313333333335</v>
      </c>
      <c r="O5" s="2">
        <f>_xlfn.IFNA(VLOOKUP($A5,'EV Distribution'!$A$2:$B$1048576,2,FALSE),0)*('EV Characterization'!O$4-'EV Characterization'!O$2)</f>
        <v>2.1665166666666664</v>
      </c>
      <c r="P5" s="2">
        <f>_xlfn.IFNA(VLOOKUP($A5,'EV Distribution'!$A$2:$B$1048576,2,FALSE),0)*('EV Characterization'!P$4-'EV Characterization'!P$2)</f>
        <v>2.1124200000000002</v>
      </c>
      <c r="Q5" s="2">
        <f>_xlfn.IFNA(VLOOKUP($A5,'EV Distribution'!$A$2:$B$1048576,2,FALSE),0)*('EV Characterization'!Q$4-'EV Characterization'!Q$2)</f>
        <v>1.986186</v>
      </c>
      <c r="R5" s="2">
        <f>_xlfn.IFNA(VLOOKUP($A5,'EV Distribution'!$A$2:$B$1048576,2,FALSE),0)*('EV Characterization'!R$4-'EV Characterization'!R$2)</f>
        <v>1.8896346666666666</v>
      </c>
      <c r="S5" s="2">
        <f>_xlfn.IFNA(VLOOKUP($A5,'EV Distribution'!$A$2:$B$1048576,2,FALSE),0)*('EV Characterization'!S$4-'EV Characterization'!S$2)</f>
        <v>1.8300226666666666</v>
      </c>
      <c r="T5" s="2">
        <f>_xlfn.IFNA(VLOOKUP($A5,'EV Distribution'!$A$2:$B$1048576,2,FALSE),0)*('EV Characterization'!T$4-'EV Characterization'!T$2)</f>
        <v>1.2887226666666667</v>
      </c>
      <c r="U5" s="2">
        <f>_xlfn.IFNA(VLOOKUP($A5,'EV Distribution'!$A$2:$B$1048576,2,FALSE),0)*('EV Characterization'!U$4-'EV Characterization'!U$2)</f>
        <v>1.3285293333333332</v>
      </c>
      <c r="V5" s="2">
        <f>_xlfn.IFNA(VLOOKUP($A5,'EV Distribution'!$A$2:$B$1048576,2,FALSE),0)*('EV Characterization'!V$4-'EV Characterization'!V$2)</f>
        <v>1.4013093333333333</v>
      </c>
      <c r="W5" s="2">
        <f>_xlfn.IFNA(VLOOKUP($A5,'EV Distribution'!$A$2:$B$1048576,2,FALSE),0)*('EV Characterization'!W$4-'EV Characterization'!W$2)</f>
        <v>1.5024693333333332</v>
      </c>
      <c r="X5" s="2">
        <f>_xlfn.IFNA(VLOOKUP($A5,'EV Distribution'!$A$2:$B$1048576,2,FALSE),0)*('EV Characterization'!X$4-'EV Characterization'!X$2)</f>
        <v>0.56747466666666679</v>
      </c>
      <c r="Y5" s="2">
        <f>_xlfn.IFNA(VLOOKUP($A5,'EV Distribution'!$A$2:$B$1048576,2,FALSE),0)*('EV Characterization'!Y$4-'EV Characterization'!Y$2)</f>
        <v>0.64025999999999983</v>
      </c>
    </row>
    <row r="6" spans="1:25" x14ac:dyDescent="0.3">
      <c r="A6">
        <v>6</v>
      </c>
      <c r="B6" s="2">
        <f>_xlfn.IFNA(VLOOKUP($A6,'EV Distribution'!$A$2:$B$1048576,2,FALSE),0)*('EV Characterization'!B$4-'EV Characterization'!B$2)</f>
        <v>0.71379333333333339</v>
      </c>
      <c r="C6" s="2">
        <f>_xlfn.IFNA(VLOOKUP($A6,'EV Distribution'!$A$2:$B$1048576,2,FALSE),0)*('EV Characterization'!C$4-'EV Characterization'!C$2)</f>
        <v>0.87382666666666664</v>
      </c>
      <c r="D6" s="2">
        <f>_xlfn.IFNA(VLOOKUP($A6,'EV Distribution'!$A$2:$B$1048576,2,FALSE),0)*('EV Characterization'!D$4-'EV Characterization'!D$2)</f>
        <v>1.1808413333333334</v>
      </c>
      <c r="E6" s="2">
        <f>_xlfn.IFNA(VLOOKUP($A6,'EV Distribution'!$A$2:$B$1048576,2,FALSE),0)*('EV Characterization'!E$4-'EV Characterization'!E$2)</f>
        <v>1.407052</v>
      </c>
      <c r="F6" s="2">
        <f>_xlfn.IFNA(VLOOKUP($A6,'EV Distribution'!$A$2:$B$1048576,2,FALSE),0)*('EV Characterization'!F$4-'EV Characterization'!F$2)</f>
        <v>1.6211960000000001</v>
      </c>
      <c r="G6" s="2">
        <f>_xlfn.IFNA(VLOOKUP($A6,'EV Distribution'!$A$2:$B$1048576,2,FALSE),0)*('EV Characterization'!G$4-'EV Characterization'!G$2)</f>
        <v>1.718371333333333</v>
      </c>
      <c r="H6" s="2">
        <f>_xlfn.IFNA(VLOOKUP($A6,'EV Distribution'!$A$2:$B$1048576,2,FALSE),0)*('EV Characterization'!H$4-'EV Characterization'!H$2)</f>
        <v>1.5915759999999997</v>
      </c>
      <c r="I6" s="2">
        <f>_xlfn.IFNA(VLOOKUP($A6,'EV Distribution'!$A$2:$B$1048576,2,FALSE),0)*('EV Characterization'!I$4-'EV Characterization'!I$2)</f>
        <v>2.35778</v>
      </c>
      <c r="J6" s="2">
        <f>_xlfn.IFNA(VLOOKUP($A6,'EV Distribution'!$A$2:$B$1048576,2,FALSE),0)*('EV Characterization'!J$4-'EV Characterization'!J$2)</f>
        <v>2.0825786666666666</v>
      </c>
      <c r="K6" s="2">
        <f>_xlfn.IFNA(VLOOKUP($A6,'EV Distribution'!$A$2:$B$1048576,2,FALSE),0)*('EV Characterization'!K$4-'EV Characterization'!K$2)</f>
        <v>2.4659419999999996</v>
      </c>
      <c r="L6" s="2">
        <f>_xlfn.IFNA(VLOOKUP($A6,'EV Distribution'!$A$2:$B$1048576,2,FALSE),0)*('EV Characterization'!L$4-'EV Characterization'!L$2)</f>
        <v>2.5143806666666668</v>
      </c>
      <c r="M6" s="2">
        <f>_xlfn.IFNA(VLOOKUP($A6,'EV Distribution'!$A$2:$B$1048576,2,FALSE),0)*('EV Characterization'!M$4-'EV Characterization'!M$2)</f>
        <v>2.4689539999999996</v>
      </c>
      <c r="N6" s="2">
        <f>_xlfn.IFNA(VLOOKUP($A6,'EV Distribution'!$A$2:$B$1048576,2,FALSE),0)*('EV Characterization'!N$4-'EV Characterization'!N$2)</f>
        <v>2.2781313333333335</v>
      </c>
      <c r="O6" s="2">
        <f>_xlfn.IFNA(VLOOKUP($A6,'EV Distribution'!$A$2:$B$1048576,2,FALSE),0)*('EV Characterization'!O$4-'EV Characterization'!O$2)</f>
        <v>2.1665166666666664</v>
      </c>
      <c r="P6" s="2">
        <f>_xlfn.IFNA(VLOOKUP($A6,'EV Distribution'!$A$2:$B$1048576,2,FALSE),0)*('EV Characterization'!P$4-'EV Characterization'!P$2)</f>
        <v>2.1124200000000002</v>
      </c>
      <c r="Q6" s="2">
        <f>_xlfn.IFNA(VLOOKUP($A6,'EV Distribution'!$A$2:$B$1048576,2,FALSE),0)*('EV Characterization'!Q$4-'EV Characterization'!Q$2)</f>
        <v>1.986186</v>
      </c>
      <c r="R6" s="2">
        <f>_xlfn.IFNA(VLOOKUP($A6,'EV Distribution'!$A$2:$B$1048576,2,FALSE),0)*('EV Characterization'!R$4-'EV Characterization'!R$2)</f>
        <v>1.8896346666666666</v>
      </c>
      <c r="S6" s="2">
        <f>_xlfn.IFNA(VLOOKUP($A6,'EV Distribution'!$A$2:$B$1048576,2,FALSE),0)*('EV Characterization'!S$4-'EV Characterization'!S$2)</f>
        <v>1.8300226666666666</v>
      </c>
      <c r="T6" s="2">
        <f>_xlfn.IFNA(VLOOKUP($A6,'EV Distribution'!$A$2:$B$1048576,2,FALSE),0)*('EV Characterization'!T$4-'EV Characterization'!T$2)</f>
        <v>1.2887226666666667</v>
      </c>
      <c r="U6" s="2">
        <f>_xlfn.IFNA(VLOOKUP($A6,'EV Distribution'!$A$2:$B$1048576,2,FALSE),0)*('EV Characterization'!U$4-'EV Characterization'!U$2)</f>
        <v>1.3285293333333332</v>
      </c>
      <c r="V6" s="2">
        <f>_xlfn.IFNA(VLOOKUP($A6,'EV Distribution'!$A$2:$B$1048576,2,FALSE),0)*('EV Characterization'!V$4-'EV Characterization'!V$2)</f>
        <v>1.4013093333333333</v>
      </c>
      <c r="W6" s="2">
        <f>_xlfn.IFNA(VLOOKUP($A6,'EV Distribution'!$A$2:$B$1048576,2,FALSE),0)*('EV Characterization'!W$4-'EV Characterization'!W$2)</f>
        <v>1.5024693333333332</v>
      </c>
      <c r="X6" s="2">
        <f>_xlfn.IFNA(VLOOKUP($A6,'EV Distribution'!$A$2:$B$1048576,2,FALSE),0)*('EV Characterization'!X$4-'EV Characterization'!X$2)</f>
        <v>0.56747466666666679</v>
      </c>
      <c r="Y6" s="2">
        <f>_xlfn.IFNA(VLOOKUP($A6,'EV Distribution'!$A$2:$B$1048576,2,FALSE),0)*('EV Characterization'!Y$4-'EV Characterization'!Y$2)</f>
        <v>0.64025999999999983</v>
      </c>
    </row>
    <row r="7" spans="1:25" x14ac:dyDescent="0.3">
      <c r="A7">
        <v>7</v>
      </c>
      <c r="B7" s="2">
        <f>_xlfn.IFNA(VLOOKUP($A7,'EV Distribution'!$A$2:$B$1048576,2,FALSE),0)*('EV Characterization'!B$4-'EV Characterization'!B$2)</f>
        <v>0.71379333333333339</v>
      </c>
      <c r="C7" s="2">
        <f>_xlfn.IFNA(VLOOKUP($A7,'EV Distribution'!$A$2:$B$1048576,2,FALSE),0)*('EV Characterization'!C$4-'EV Characterization'!C$2)</f>
        <v>0.87382666666666664</v>
      </c>
      <c r="D7" s="2">
        <f>_xlfn.IFNA(VLOOKUP($A7,'EV Distribution'!$A$2:$B$1048576,2,FALSE),0)*('EV Characterization'!D$4-'EV Characterization'!D$2)</f>
        <v>1.1808413333333334</v>
      </c>
      <c r="E7" s="2">
        <f>_xlfn.IFNA(VLOOKUP($A7,'EV Distribution'!$A$2:$B$1048576,2,FALSE),0)*('EV Characterization'!E$4-'EV Characterization'!E$2)</f>
        <v>1.407052</v>
      </c>
      <c r="F7" s="2">
        <f>_xlfn.IFNA(VLOOKUP($A7,'EV Distribution'!$A$2:$B$1048576,2,FALSE),0)*('EV Characterization'!F$4-'EV Characterization'!F$2)</f>
        <v>1.6211960000000001</v>
      </c>
      <c r="G7" s="2">
        <f>_xlfn.IFNA(VLOOKUP($A7,'EV Distribution'!$A$2:$B$1048576,2,FALSE),0)*('EV Characterization'!G$4-'EV Characterization'!G$2)</f>
        <v>1.718371333333333</v>
      </c>
      <c r="H7" s="2">
        <f>_xlfn.IFNA(VLOOKUP($A7,'EV Distribution'!$A$2:$B$1048576,2,FALSE),0)*('EV Characterization'!H$4-'EV Characterization'!H$2)</f>
        <v>1.5915759999999997</v>
      </c>
      <c r="I7" s="2">
        <f>_xlfn.IFNA(VLOOKUP($A7,'EV Distribution'!$A$2:$B$1048576,2,FALSE),0)*('EV Characterization'!I$4-'EV Characterization'!I$2)</f>
        <v>2.35778</v>
      </c>
      <c r="J7" s="2">
        <f>_xlfn.IFNA(VLOOKUP($A7,'EV Distribution'!$A$2:$B$1048576,2,FALSE),0)*('EV Characterization'!J$4-'EV Characterization'!J$2)</f>
        <v>2.0825786666666666</v>
      </c>
      <c r="K7" s="2">
        <f>_xlfn.IFNA(VLOOKUP($A7,'EV Distribution'!$A$2:$B$1048576,2,FALSE),0)*('EV Characterization'!K$4-'EV Characterization'!K$2)</f>
        <v>2.4659419999999996</v>
      </c>
      <c r="L7" s="2">
        <f>_xlfn.IFNA(VLOOKUP($A7,'EV Distribution'!$A$2:$B$1048576,2,FALSE),0)*('EV Characterization'!L$4-'EV Characterization'!L$2)</f>
        <v>2.5143806666666668</v>
      </c>
      <c r="M7" s="2">
        <f>_xlfn.IFNA(VLOOKUP($A7,'EV Distribution'!$A$2:$B$1048576,2,FALSE),0)*('EV Characterization'!M$4-'EV Characterization'!M$2)</f>
        <v>2.4689539999999996</v>
      </c>
      <c r="N7" s="2">
        <f>_xlfn.IFNA(VLOOKUP($A7,'EV Distribution'!$A$2:$B$1048576,2,FALSE),0)*('EV Characterization'!N$4-'EV Characterization'!N$2)</f>
        <v>2.2781313333333335</v>
      </c>
      <c r="O7" s="2">
        <f>_xlfn.IFNA(VLOOKUP($A7,'EV Distribution'!$A$2:$B$1048576,2,FALSE),0)*('EV Characterization'!O$4-'EV Characterization'!O$2)</f>
        <v>2.1665166666666664</v>
      </c>
      <c r="P7" s="2">
        <f>_xlfn.IFNA(VLOOKUP($A7,'EV Distribution'!$A$2:$B$1048576,2,FALSE),0)*('EV Characterization'!P$4-'EV Characterization'!P$2)</f>
        <v>2.1124200000000002</v>
      </c>
      <c r="Q7" s="2">
        <f>_xlfn.IFNA(VLOOKUP($A7,'EV Distribution'!$A$2:$B$1048576,2,FALSE),0)*('EV Characterization'!Q$4-'EV Characterization'!Q$2)</f>
        <v>1.986186</v>
      </c>
      <c r="R7" s="2">
        <f>_xlfn.IFNA(VLOOKUP($A7,'EV Distribution'!$A$2:$B$1048576,2,FALSE),0)*('EV Characterization'!R$4-'EV Characterization'!R$2)</f>
        <v>1.8896346666666666</v>
      </c>
      <c r="S7" s="2">
        <f>_xlfn.IFNA(VLOOKUP($A7,'EV Distribution'!$A$2:$B$1048576,2,FALSE),0)*('EV Characterization'!S$4-'EV Characterization'!S$2)</f>
        <v>1.8300226666666666</v>
      </c>
      <c r="T7" s="2">
        <f>_xlfn.IFNA(VLOOKUP($A7,'EV Distribution'!$A$2:$B$1048576,2,FALSE),0)*('EV Characterization'!T$4-'EV Characterization'!T$2)</f>
        <v>1.2887226666666667</v>
      </c>
      <c r="U7" s="2">
        <f>_xlfn.IFNA(VLOOKUP($A7,'EV Distribution'!$A$2:$B$1048576,2,FALSE),0)*('EV Characterization'!U$4-'EV Characterization'!U$2)</f>
        <v>1.3285293333333332</v>
      </c>
      <c r="V7" s="2">
        <f>_xlfn.IFNA(VLOOKUP($A7,'EV Distribution'!$A$2:$B$1048576,2,FALSE),0)*('EV Characterization'!V$4-'EV Characterization'!V$2)</f>
        <v>1.4013093333333333</v>
      </c>
      <c r="W7" s="2">
        <f>_xlfn.IFNA(VLOOKUP($A7,'EV Distribution'!$A$2:$B$1048576,2,FALSE),0)*('EV Characterization'!W$4-'EV Characterization'!W$2)</f>
        <v>1.5024693333333332</v>
      </c>
      <c r="X7" s="2">
        <f>_xlfn.IFNA(VLOOKUP($A7,'EV Distribution'!$A$2:$B$1048576,2,FALSE),0)*('EV Characterization'!X$4-'EV Characterization'!X$2)</f>
        <v>0.56747466666666679</v>
      </c>
      <c r="Y7" s="2">
        <f>_xlfn.IFNA(VLOOKUP($A7,'EV Distribution'!$A$2:$B$1048576,2,FALSE),0)*('EV Characterization'!Y$4-'EV Characterization'!Y$2)</f>
        <v>0.64025999999999983</v>
      </c>
    </row>
    <row r="8" spans="1:25" x14ac:dyDescent="0.3">
      <c r="A8">
        <v>8</v>
      </c>
      <c r="B8" s="2">
        <f>_xlfn.IFNA(VLOOKUP($A8,'EV Distribution'!$A$2:$B$1048576,2,FALSE),0)*('EV Characterization'!B$4-'EV Characterization'!B$2)</f>
        <v>0.71379333333333339</v>
      </c>
      <c r="C8" s="2">
        <f>_xlfn.IFNA(VLOOKUP($A8,'EV Distribution'!$A$2:$B$1048576,2,FALSE),0)*('EV Characterization'!C$4-'EV Characterization'!C$2)</f>
        <v>0.87382666666666664</v>
      </c>
      <c r="D8" s="2">
        <f>_xlfn.IFNA(VLOOKUP($A8,'EV Distribution'!$A$2:$B$1048576,2,FALSE),0)*('EV Characterization'!D$4-'EV Characterization'!D$2)</f>
        <v>1.1808413333333334</v>
      </c>
      <c r="E8" s="2">
        <f>_xlfn.IFNA(VLOOKUP($A8,'EV Distribution'!$A$2:$B$1048576,2,FALSE),0)*('EV Characterization'!E$4-'EV Characterization'!E$2)</f>
        <v>1.407052</v>
      </c>
      <c r="F8" s="2">
        <f>_xlfn.IFNA(VLOOKUP($A8,'EV Distribution'!$A$2:$B$1048576,2,FALSE),0)*('EV Characterization'!F$4-'EV Characterization'!F$2)</f>
        <v>1.6211960000000001</v>
      </c>
      <c r="G8" s="2">
        <f>_xlfn.IFNA(VLOOKUP($A8,'EV Distribution'!$A$2:$B$1048576,2,FALSE),0)*('EV Characterization'!G$4-'EV Characterization'!G$2)</f>
        <v>1.718371333333333</v>
      </c>
      <c r="H8" s="2">
        <f>_xlfn.IFNA(VLOOKUP($A8,'EV Distribution'!$A$2:$B$1048576,2,FALSE),0)*('EV Characterization'!H$4-'EV Characterization'!H$2)</f>
        <v>1.5915759999999997</v>
      </c>
      <c r="I8" s="2">
        <f>_xlfn.IFNA(VLOOKUP($A8,'EV Distribution'!$A$2:$B$1048576,2,FALSE),0)*('EV Characterization'!I$4-'EV Characterization'!I$2)</f>
        <v>2.35778</v>
      </c>
      <c r="J8" s="2">
        <f>_xlfn.IFNA(VLOOKUP($A8,'EV Distribution'!$A$2:$B$1048576,2,FALSE),0)*('EV Characterization'!J$4-'EV Characterization'!J$2)</f>
        <v>2.0825786666666666</v>
      </c>
      <c r="K8" s="2">
        <f>_xlfn.IFNA(VLOOKUP($A8,'EV Distribution'!$A$2:$B$1048576,2,FALSE),0)*('EV Characterization'!K$4-'EV Characterization'!K$2)</f>
        <v>2.4659419999999996</v>
      </c>
      <c r="L8" s="2">
        <f>_xlfn.IFNA(VLOOKUP($A8,'EV Distribution'!$A$2:$B$1048576,2,FALSE),0)*('EV Characterization'!L$4-'EV Characterization'!L$2)</f>
        <v>2.5143806666666668</v>
      </c>
      <c r="M8" s="2">
        <f>_xlfn.IFNA(VLOOKUP($A8,'EV Distribution'!$A$2:$B$1048576,2,FALSE),0)*('EV Characterization'!M$4-'EV Characterization'!M$2)</f>
        <v>2.4689539999999996</v>
      </c>
      <c r="N8" s="2">
        <f>_xlfn.IFNA(VLOOKUP($A8,'EV Distribution'!$A$2:$B$1048576,2,FALSE),0)*('EV Characterization'!N$4-'EV Characterization'!N$2)</f>
        <v>2.2781313333333335</v>
      </c>
      <c r="O8" s="2">
        <f>_xlfn.IFNA(VLOOKUP($A8,'EV Distribution'!$A$2:$B$1048576,2,FALSE),0)*('EV Characterization'!O$4-'EV Characterization'!O$2)</f>
        <v>2.1665166666666664</v>
      </c>
      <c r="P8" s="2">
        <f>_xlfn.IFNA(VLOOKUP($A8,'EV Distribution'!$A$2:$B$1048576,2,FALSE),0)*('EV Characterization'!P$4-'EV Characterization'!P$2)</f>
        <v>2.1124200000000002</v>
      </c>
      <c r="Q8" s="2">
        <f>_xlfn.IFNA(VLOOKUP($A8,'EV Distribution'!$A$2:$B$1048576,2,FALSE),0)*('EV Characterization'!Q$4-'EV Characterization'!Q$2)</f>
        <v>1.986186</v>
      </c>
      <c r="R8" s="2">
        <f>_xlfn.IFNA(VLOOKUP($A8,'EV Distribution'!$A$2:$B$1048576,2,FALSE),0)*('EV Characterization'!R$4-'EV Characterization'!R$2)</f>
        <v>1.8896346666666666</v>
      </c>
      <c r="S8" s="2">
        <f>_xlfn.IFNA(VLOOKUP($A8,'EV Distribution'!$A$2:$B$1048576,2,FALSE),0)*('EV Characterization'!S$4-'EV Characterization'!S$2)</f>
        <v>1.8300226666666666</v>
      </c>
      <c r="T8" s="2">
        <f>_xlfn.IFNA(VLOOKUP($A8,'EV Distribution'!$A$2:$B$1048576,2,FALSE),0)*('EV Characterization'!T$4-'EV Characterization'!T$2)</f>
        <v>1.2887226666666667</v>
      </c>
      <c r="U8" s="2">
        <f>_xlfn.IFNA(VLOOKUP($A8,'EV Distribution'!$A$2:$B$1048576,2,FALSE),0)*('EV Characterization'!U$4-'EV Characterization'!U$2)</f>
        <v>1.3285293333333332</v>
      </c>
      <c r="V8" s="2">
        <f>_xlfn.IFNA(VLOOKUP($A8,'EV Distribution'!$A$2:$B$1048576,2,FALSE),0)*('EV Characterization'!V$4-'EV Characterization'!V$2)</f>
        <v>1.4013093333333333</v>
      </c>
      <c r="W8" s="2">
        <f>_xlfn.IFNA(VLOOKUP($A8,'EV Distribution'!$A$2:$B$1048576,2,FALSE),0)*('EV Characterization'!W$4-'EV Characterization'!W$2)</f>
        <v>1.5024693333333332</v>
      </c>
      <c r="X8" s="2">
        <f>_xlfn.IFNA(VLOOKUP($A8,'EV Distribution'!$A$2:$B$1048576,2,FALSE),0)*('EV Characterization'!X$4-'EV Characterization'!X$2)</f>
        <v>0.56747466666666679</v>
      </c>
      <c r="Y8" s="2">
        <f>_xlfn.IFNA(VLOOKUP($A8,'EV Distribution'!$A$2:$B$1048576,2,FALSE),0)*('EV Characterization'!Y$4-'EV Characterization'!Y$2)</f>
        <v>0.64025999999999983</v>
      </c>
    </row>
    <row r="9" spans="1:25" x14ac:dyDescent="0.3">
      <c r="A9">
        <v>9</v>
      </c>
      <c r="B9" s="2">
        <f>_xlfn.IFNA(VLOOKUP($A9,'EV Distribution'!$A$2:$B$1048576,2,FALSE),0)*('EV Characterization'!B$4-'EV Characterization'!B$2)</f>
        <v>0.71379333333333339</v>
      </c>
      <c r="C9" s="2">
        <f>_xlfn.IFNA(VLOOKUP($A9,'EV Distribution'!$A$2:$B$1048576,2,FALSE),0)*('EV Characterization'!C$4-'EV Characterization'!C$2)</f>
        <v>0.87382666666666664</v>
      </c>
      <c r="D9" s="2">
        <f>_xlfn.IFNA(VLOOKUP($A9,'EV Distribution'!$A$2:$B$1048576,2,FALSE),0)*('EV Characterization'!D$4-'EV Characterization'!D$2)</f>
        <v>1.1808413333333334</v>
      </c>
      <c r="E9" s="2">
        <f>_xlfn.IFNA(VLOOKUP($A9,'EV Distribution'!$A$2:$B$1048576,2,FALSE),0)*('EV Characterization'!E$4-'EV Characterization'!E$2)</f>
        <v>1.407052</v>
      </c>
      <c r="F9" s="2">
        <f>_xlfn.IFNA(VLOOKUP($A9,'EV Distribution'!$A$2:$B$1048576,2,FALSE),0)*('EV Characterization'!F$4-'EV Characterization'!F$2)</f>
        <v>1.6211960000000001</v>
      </c>
      <c r="G9" s="2">
        <f>_xlfn.IFNA(VLOOKUP($A9,'EV Distribution'!$A$2:$B$1048576,2,FALSE),0)*('EV Characterization'!G$4-'EV Characterization'!G$2)</f>
        <v>1.718371333333333</v>
      </c>
      <c r="H9" s="2">
        <f>_xlfn.IFNA(VLOOKUP($A9,'EV Distribution'!$A$2:$B$1048576,2,FALSE),0)*('EV Characterization'!H$4-'EV Characterization'!H$2)</f>
        <v>1.5915759999999997</v>
      </c>
      <c r="I9" s="2">
        <f>_xlfn.IFNA(VLOOKUP($A9,'EV Distribution'!$A$2:$B$1048576,2,FALSE),0)*('EV Characterization'!I$4-'EV Characterization'!I$2)</f>
        <v>2.35778</v>
      </c>
      <c r="J9" s="2">
        <f>_xlfn.IFNA(VLOOKUP($A9,'EV Distribution'!$A$2:$B$1048576,2,FALSE),0)*('EV Characterization'!J$4-'EV Characterization'!J$2)</f>
        <v>2.0825786666666666</v>
      </c>
      <c r="K9" s="2">
        <f>_xlfn.IFNA(VLOOKUP($A9,'EV Distribution'!$A$2:$B$1048576,2,FALSE),0)*('EV Characterization'!K$4-'EV Characterization'!K$2)</f>
        <v>2.4659419999999996</v>
      </c>
      <c r="L9" s="2">
        <f>_xlfn.IFNA(VLOOKUP($A9,'EV Distribution'!$A$2:$B$1048576,2,FALSE),0)*('EV Characterization'!L$4-'EV Characterization'!L$2)</f>
        <v>2.5143806666666668</v>
      </c>
      <c r="M9" s="2">
        <f>_xlfn.IFNA(VLOOKUP($A9,'EV Distribution'!$A$2:$B$1048576,2,FALSE),0)*('EV Characterization'!M$4-'EV Characterization'!M$2)</f>
        <v>2.4689539999999996</v>
      </c>
      <c r="N9" s="2">
        <f>_xlfn.IFNA(VLOOKUP($A9,'EV Distribution'!$A$2:$B$1048576,2,FALSE),0)*('EV Characterization'!N$4-'EV Characterization'!N$2)</f>
        <v>2.2781313333333335</v>
      </c>
      <c r="O9" s="2">
        <f>_xlfn.IFNA(VLOOKUP($A9,'EV Distribution'!$A$2:$B$1048576,2,FALSE),0)*('EV Characterization'!O$4-'EV Characterization'!O$2)</f>
        <v>2.1665166666666664</v>
      </c>
      <c r="P9" s="2">
        <f>_xlfn.IFNA(VLOOKUP($A9,'EV Distribution'!$A$2:$B$1048576,2,FALSE),0)*('EV Characterization'!P$4-'EV Characterization'!P$2)</f>
        <v>2.1124200000000002</v>
      </c>
      <c r="Q9" s="2">
        <f>_xlfn.IFNA(VLOOKUP($A9,'EV Distribution'!$A$2:$B$1048576,2,FALSE),0)*('EV Characterization'!Q$4-'EV Characterization'!Q$2)</f>
        <v>1.986186</v>
      </c>
      <c r="R9" s="2">
        <f>_xlfn.IFNA(VLOOKUP($A9,'EV Distribution'!$A$2:$B$1048576,2,FALSE),0)*('EV Characterization'!R$4-'EV Characterization'!R$2)</f>
        <v>1.8896346666666666</v>
      </c>
      <c r="S9" s="2">
        <f>_xlfn.IFNA(VLOOKUP($A9,'EV Distribution'!$A$2:$B$1048576,2,FALSE),0)*('EV Characterization'!S$4-'EV Characterization'!S$2)</f>
        <v>1.8300226666666666</v>
      </c>
      <c r="T9" s="2">
        <f>_xlfn.IFNA(VLOOKUP($A9,'EV Distribution'!$A$2:$B$1048576,2,FALSE),0)*('EV Characterization'!T$4-'EV Characterization'!T$2)</f>
        <v>1.2887226666666667</v>
      </c>
      <c r="U9" s="2">
        <f>_xlfn.IFNA(VLOOKUP($A9,'EV Distribution'!$A$2:$B$1048576,2,FALSE),0)*('EV Characterization'!U$4-'EV Characterization'!U$2)</f>
        <v>1.3285293333333332</v>
      </c>
      <c r="V9" s="2">
        <f>_xlfn.IFNA(VLOOKUP($A9,'EV Distribution'!$A$2:$B$1048576,2,FALSE),0)*('EV Characterization'!V$4-'EV Characterization'!V$2)</f>
        <v>1.4013093333333333</v>
      </c>
      <c r="W9" s="2">
        <f>_xlfn.IFNA(VLOOKUP($A9,'EV Distribution'!$A$2:$B$1048576,2,FALSE),0)*('EV Characterization'!W$4-'EV Characterization'!W$2)</f>
        <v>1.5024693333333332</v>
      </c>
      <c r="X9" s="2">
        <f>_xlfn.IFNA(VLOOKUP($A9,'EV Distribution'!$A$2:$B$1048576,2,FALSE),0)*('EV Characterization'!X$4-'EV Characterization'!X$2)</f>
        <v>0.56747466666666679</v>
      </c>
      <c r="Y9" s="2">
        <f>_xlfn.IFNA(VLOOKUP($A9,'EV Distribution'!$A$2:$B$1048576,2,FALSE),0)*('EV Characterization'!Y$4-'EV Characterization'!Y$2)</f>
        <v>0.64025999999999983</v>
      </c>
    </row>
    <row r="10" spans="1:25" x14ac:dyDescent="0.3">
      <c r="A10">
        <v>20</v>
      </c>
      <c r="B10" s="2">
        <f>_xlfn.IFNA(VLOOKUP($A10,'EV Distribution'!$A$2:$B$1048576,2,FALSE),0)*('EV Characterization'!B$4-'EV Characterization'!B$2)</f>
        <v>0.71379333333333339</v>
      </c>
      <c r="C10" s="2">
        <f>_xlfn.IFNA(VLOOKUP($A10,'EV Distribution'!$A$2:$B$1048576,2,FALSE),0)*('EV Characterization'!C$4-'EV Characterization'!C$2)</f>
        <v>0.87382666666666664</v>
      </c>
      <c r="D10" s="2">
        <f>_xlfn.IFNA(VLOOKUP($A10,'EV Distribution'!$A$2:$B$1048576,2,FALSE),0)*('EV Characterization'!D$4-'EV Characterization'!D$2)</f>
        <v>1.1808413333333334</v>
      </c>
      <c r="E10" s="2">
        <f>_xlfn.IFNA(VLOOKUP($A10,'EV Distribution'!$A$2:$B$1048576,2,FALSE),0)*('EV Characterization'!E$4-'EV Characterization'!E$2)</f>
        <v>1.407052</v>
      </c>
      <c r="F10" s="2">
        <f>_xlfn.IFNA(VLOOKUP($A10,'EV Distribution'!$A$2:$B$1048576,2,FALSE),0)*('EV Characterization'!F$4-'EV Characterization'!F$2)</f>
        <v>1.6211960000000001</v>
      </c>
      <c r="G10" s="2">
        <f>_xlfn.IFNA(VLOOKUP($A10,'EV Distribution'!$A$2:$B$1048576,2,FALSE),0)*('EV Characterization'!G$4-'EV Characterization'!G$2)</f>
        <v>1.718371333333333</v>
      </c>
      <c r="H10" s="2">
        <f>_xlfn.IFNA(VLOOKUP($A10,'EV Distribution'!$A$2:$B$1048576,2,FALSE),0)*('EV Characterization'!H$4-'EV Characterization'!H$2)</f>
        <v>1.5915759999999997</v>
      </c>
      <c r="I10" s="2">
        <f>_xlfn.IFNA(VLOOKUP($A10,'EV Distribution'!$A$2:$B$1048576,2,FALSE),0)*('EV Characterization'!I$4-'EV Characterization'!I$2)</f>
        <v>2.35778</v>
      </c>
      <c r="J10" s="2">
        <f>_xlfn.IFNA(VLOOKUP($A10,'EV Distribution'!$A$2:$B$1048576,2,FALSE),0)*('EV Characterization'!J$4-'EV Characterization'!J$2)</f>
        <v>2.0825786666666666</v>
      </c>
      <c r="K10" s="2">
        <f>_xlfn.IFNA(VLOOKUP($A10,'EV Distribution'!$A$2:$B$1048576,2,FALSE),0)*('EV Characterization'!K$4-'EV Characterization'!K$2)</f>
        <v>2.4659419999999996</v>
      </c>
      <c r="L10" s="2">
        <f>_xlfn.IFNA(VLOOKUP($A10,'EV Distribution'!$A$2:$B$1048576,2,FALSE),0)*('EV Characterization'!L$4-'EV Characterization'!L$2)</f>
        <v>2.5143806666666668</v>
      </c>
      <c r="M10" s="2">
        <f>_xlfn.IFNA(VLOOKUP($A10,'EV Distribution'!$A$2:$B$1048576,2,FALSE),0)*('EV Characterization'!M$4-'EV Characterization'!M$2)</f>
        <v>2.4689539999999996</v>
      </c>
      <c r="N10" s="2">
        <f>_xlfn.IFNA(VLOOKUP($A10,'EV Distribution'!$A$2:$B$1048576,2,FALSE),0)*('EV Characterization'!N$4-'EV Characterization'!N$2)</f>
        <v>2.2781313333333335</v>
      </c>
      <c r="O10" s="2">
        <f>_xlfn.IFNA(VLOOKUP($A10,'EV Distribution'!$A$2:$B$1048576,2,FALSE),0)*('EV Characterization'!O$4-'EV Characterization'!O$2)</f>
        <v>2.1665166666666664</v>
      </c>
      <c r="P10" s="2">
        <f>_xlfn.IFNA(VLOOKUP($A10,'EV Distribution'!$A$2:$B$1048576,2,FALSE),0)*('EV Characterization'!P$4-'EV Characterization'!P$2)</f>
        <v>2.1124200000000002</v>
      </c>
      <c r="Q10" s="2">
        <f>_xlfn.IFNA(VLOOKUP($A10,'EV Distribution'!$A$2:$B$1048576,2,FALSE),0)*('EV Characterization'!Q$4-'EV Characterization'!Q$2)</f>
        <v>1.986186</v>
      </c>
      <c r="R10" s="2">
        <f>_xlfn.IFNA(VLOOKUP($A10,'EV Distribution'!$A$2:$B$1048576,2,FALSE),0)*('EV Characterization'!R$4-'EV Characterization'!R$2)</f>
        <v>1.8896346666666666</v>
      </c>
      <c r="S10" s="2">
        <f>_xlfn.IFNA(VLOOKUP($A10,'EV Distribution'!$A$2:$B$1048576,2,FALSE),0)*('EV Characterization'!S$4-'EV Characterization'!S$2)</f>
        <v>1.8300226666666666</v>
      </c>
      <c r="T10" s="2">
        <f>_xlfn.IFNA(VLOOKUP($A10,'EV Distribution'!$A$2:$B$1048576,2,FALSE),0)*('EV Characterization'!T$4-'EV Characterization'!T$2)</f>
        <v>1.2887226666666667</v>
      </c>
      <c r="U10" s="2">
        <f>_xlfn.IFNA(VLOOKUP($A10,'EV Distribution'!$A$2:$B$1048576,2,FALSE),0)*('EV Characterization'!U$4-'EV Characterization'!U$2)</f>
        <v>1.3285293333333332</v>
      </c>
      <c r="V10" s="2">
        <f>_xlfn.IFNA(VLOOKUP($A10,'EV Distribution'!$A$2:$B$1048576,2,FALSE),0)*('EV Characterization'!V$4-'EV Characterization'!V$2)</f>
        <v>1.4013093333333333</v>
      </c>
      <c r="W10" s="2">
        <f>_xlfn.IFNA(VLOOKUP($A10,'EV Distribution'!$A$2:$B$1048576,2,FALSE),0)*('EV Characterization'!W$4-'EV Characterization'!W$2)</f>
        <v>1.5024693333333332</v>
      </c>
      <c r="X10" s="2">
        <f>_xlfn.IFNA(VLOOKUP($A10,'EV Distribution'!$A$2:$B$1048576,2,FALSE),0)*('EV Characterization'!X$4-'EV Characterization'!X$2)</f>
        <v>0.56747466666666679</v>
      </c>
      <c r="Y10" s="2">
        <f>_xlfn.IFNA(VLOOKUP($A10,'EV Distribution'!$A$2:$B$1048576,2,FALSE),0)*('EV Characterization'!Y$4-'EV Characterization'!Y$2)</f>
        <v>0.64025999999999983</v>
      </c>
    </row>
    <row r="11" spans="1:25" x14ac:dyDescent="0.3">
      <c r="A11">
        <v>21</v>
      </c>
      <c r="B11" s="2">
        <f>_xlfn.IFNA(VLOOKUP($A11,'EV Distribution'!$A$2:$B$1048576,2,FALSE),0)*('EV Characterization'!B$4-'EV Characterization'!B$2)</f>
        <v>0.71379333333333339</v>
      </c>
      <c r="C11" s="2">
        <f>_xlfn.IFNA(VLOOKUP($A11,'EV Distribution'!$A$2:$B$1048576,2,FALSE),0)*('EV Characterization'!C$4-'EV Characterization'!C$2)</f>
        <v>0.87382666666666664</v>
      </c>
      <c r="D11" s="2">
        <f>_xlfn.IFNA(VLOOKUP($A11,'EV Distribution'!$A$2:$B$1048576,2,FALSE),0)*('EV Characterization'!D$4-'EV Characterization'!D$2)</f>
        <v>1.1808413333333334</v>
      </c>
      <c r="E11" s="2">
        <f>_xlfn.IFNA(VLOOKUP($A11,'EV Distribution'!$A$2:$B$1048576,2,FALSE),0)*('EV Characterization'!E$4-'EV Characterization'!E$2)</f>
        <v>1.407052</v>
      </c>
      <c r="F11" s="2">
        <f>_xlfn.IFNA(VLOOKUP($A11,'EV Distribution'!$A$2:$B$1048576,2,FALSE),0)*('EV Characterization'!F$4-'EV Characterization'!F$2)</f>
        <v>1.6211960000000001</v>
      </c>
      <c r="G11" s="2">
        <f>_xlfn.IFNA(VLOOKUP($A11,'EV Distribution'!$A$2:$B$1048576,2,FALSE),0)*('EV Characterization'!G$4-'EV Characterization'!G$2)</f>
        <v>1.718371333333333</v>
      </c>
      <c r="H11" s="2">
        <f>_xlfn.IFNA(VLOOKUP($A11,'EV Distribution'!$A$2:$B$1048576,2,FALSE),0)*('EV Characterization'!H$4-'EV Characterization'!H$2)</f>
        <v>1.5915759999999997</v>
      </c>
      <c r="I11" s="2">
        <f>_xlfn.IFNA(VLOOKUP($A11,'EV Distribution'!$A$2:$B$1048576,2,FALSE),0)*('EV Characterization'!I$4-'EV Characterization'!I$2)</f>
        <v>2.35778</v>
      </c>
      <c r="J11" s="2">
        <f>_xlfn.IFNA(VLOOKUP($A11,'EV Distribution'!$A$2:$B$1048576,2,FALSE),0)*('EV Characterization'!J$4-'EV Characterization'!J$2)</f>
        <v>2.0825786666666666</v>
      </c>
      <c r="K11" s="2">
        <f>_xlfn.IFNA(VLOOKUP($A11,'EV Distribution'!$A$2:$B$1048576,2,FALSE),0)*('EV Characterization'!K$4-'EV Characterization'!K$2)</f>
        <v>2.4659419999999996</v>
      </c>
      <c r="L11" s="2">
        <f>_xlfn.IFNA(VLOOKUP($A11,'EV Distribution'!$A$2:$B$1048576,2,FALSE),0)*('EV Characterization'!L$4-'EV Characterization'!L$2)</f>
        <v>2.5143806666666668</v>
      </c>
      <c r="M11" s="2">
        <f>_xlfn.IFNA(VLOOKUP($A11,'EV Distribution'!$A$2:$B$1048576,2,FALSE),0)*('EV Characterization'!M$4-'EV Characterization'!M$2)</f>
        <v>2.4689539999999996</v>
      </c>
      <c r="N11" s="2">
        <f>_xlfn.IFNA(VLOOKUP($A11,'EV Distribution'!$A$2:$B$1048576,2,FALSE),0)*('EV Characterization'!N$4-'EV Characterization'!N$2)</f>
        <v>2.2781313333333335</v>
      </c>
      <c r="O11" s="2">
        <f>_xlfn.IFNA(VLOOKUP($A11,'EV Distribution'!$A$2:$B$1048576,2,FALSE),0)*('EV Characterization'!O$4-'EV Characterization'!O$2)</f>
        <v>2.1665166666666664</v>
      </c>
      <c r="P11" s="2">
        <f>_xlfn.IFNA(VLOOKUP($A11,'EV Distribution'!$A$2:$B$1048576,2,FALSE),0)*('EV Characterization'!P$4-'EV Characterization'!P$2)</f>
        <v>2.1124200000000002</v>
      </c>
      <c r="Q11" s="2">
        <f>_xlfn.IFNA(VLOOKUP($A11,'EV Distribution'!$A$2:$B$1048576,2,FALSE),0)*('EV Characterization'!Q$4-'EV Characterization'!Q$2)</f>
        <v>1.986186</v>
      </c>
      <c r="R11" s="2">
        <f>_xlfn.IFNA(VLOOKUP($A11,'EV Distribution'!$A$2:$B$1048576,2,FALSE),0)*('EV Characterization'!R$4-'EV Characterization'!R$2)</f>
        <v>1.8896346666666666</v>
      </c>
      <c r="S11" s="2">
        <f>_xlfn.IFNA(VLOOKUP($A11,'EV Distribution'!$A$2:$B$1048576,2,FALSE),0)*('EV Characterization'!S$4-'EV Characterization'!S$2)</f>
        <v>1.8300226666666666</v>
      </c>
      <c r="T11" s="2">
        <f>_xlfn.IFNA(VLOOKUP($A11,'EV Distribution'!$A$2:$B$1048576,2,FALSE),0)*('EV Characterization'!T$4-'EV Characterization'!T$2)</f>
        <v>1.2887226666666667</v>
      </c>
      <c r="U11" s="2">
        <f>_xlfn.IFNA(VLOOKUP($A11,'EV Distribution'!$A$2:$B$1048576,2,FALSE),0)*('EV Characterization'!U$4-'EV Characterization'!U$2)</f>
        <v>1.3285293333333332</v>
      </c>
      <c r="V11" s="2">
        <f>_xlfn.IFNA(VLOOKUP($A11,'EV Distribution'!$A$2:$B$1048576,2,FALSE),0)*('EV Characterization'!V$4-'EV Characterization'!V$2)</f>
        <v>1.4013093333333333</v>
      </c>
      <c r="W11" s="2">
        <f>_xlfn.IFNA(VLOOKUP($A11,'EV Distribution'!$A$2:$B$1048576,2,FALSE),0)*('EV Characterization'!W$4-'EV Characterization'!W$2)</f>
        <v>1.5024693333333332</v>
      </c>
      <c r="X11" s="2">
        <f>_xlfn.IFNA(VLOOKUP($A11,'EV Distribution'!$A$2:$B$1048576,2,FALSE),0)*('EV Characterization'!X$4-'EV Characterization'!X$2)</f>
        <v>0.56747466666666679</v>
      </c>
      <c r="Y11" s="2">
        <f>_xlfn.IFNA(VLOOKUP($A11,'EV Distribution'!$A$2:$B$1048576,2,FALSE),0)*('EV Characterization'!Y$4-'EV Characterization'!Y$2)</f>
        <v>0.64025999999999983</v>
      </c>
    </row>
    <row r="12" spans="1:25" x14ac:dyDescent="0.3">
      <c r="A12">
        <v>22</v>
      </c>
      <c r="B12" s="2">
        <f>_xlfn.IFNA(VLOOKUP($A12,'EV Distribution'!$A$2:$B$1048576,2,FALSE),0)*('EV Characterization'!B$4-'EV Characterization'!B$2)</f>
        <v>0.71379333333333339</v>
      </c>
      <c r="C12" s="2">
        <f>_xlfn.IFNA(VLOOKUP($A12,'EV Distribution'!$A$2:$B$1048576,2,FALSE),0)*('EV Characterization'!C$4-'EV Characterization'!C$2)</f>
        <v>0.87382666666666664</v>
      </c>
      <c r="D12" s="2">
        <f>_xlfn.IFNA(VLOOKUP($A12,'EV Distribution'!$A$2:$B$1048576,2,FALSE),0)*('EV Characterization'!D$4-'EV Characterization'!D$2)</f>
        <v>1.1808413333333334</v>
      </c>
      <c r="E12" s="2">
        <f>_xlfn.IFNA(VLOOKUP($A12,'EV Distribution'!$A$2:$B$1048576,2,FALSE),0)*('EV Characterization'!E$4-'EV Characterization'!E$2)</f>
        <v>1.407052</v>
      </c>
      <c r="F12" s="2">
        <f>_xlfn.IFNA(VLOOKUP($A12,'EV Distribution'!$A$2:$B$1048576,2,FALSE),0)*('EV Characterization'!F$4-'EV Characterization'!F$2)</f>
        <v>1.6211960000000001</v>
      </c>
      <c r="G12" s="2">
        <f>_xlfn.IFNA(VLOOKUP($A12,'EV Distribution'!$A$2:$B$1048576,2,FALSE),0)*('EV Characterization'!G$4-'EV Characterization'!G$2)</f>
        <v>1.718371333333333</v>
      </c>
      <c r="H12" s="2">
        <f>_xlfn.IFNA(VLOOKUP($A12,'EV Distribution'!$A$2:$B$1048576,2,FALSE),0)*('EV Characterization'!H$4-'EV Characterization'!H$2)</f>
        <v>1.5915759999999997</v>
      </c>
      <c r="I12" s="2">
        <f>_xlfn.IFNA(VLOOKUP($A12,'EV Distribution'!$A$2:$B$1048576,2,FALSE),0)*('EV Characterization'!I$4-'EV Characterization'!I$2)</f>
        <v>2.35778</v>
      </c>
      <c r="J12" s="2">
        <f>_xlfn.IFNA(VLOOKUP($A12,'EV Distribution'!$A$2:$B$1048576,2,FALSE),0)*('EV Characterization'!J$4-'EV Characterization'!J$2)</f>
        <v>2.0825786666666666</v>
      </c>
      <c r="K12" s="2">
        <f>_xlfn.IFNA(VLOOKUP($A12,'EV Distribution'!$A$2:$B$1048576,2,FALSE),0)*('EV Characterization'!K$4-'EV Characterization'!K$2)</f>
        <v>2.4659419999999996</v>
      </c>
      <c r="L12" s="2">
        <f>_xlfn.IFNA(VLOOKUP($A12,'EV Distribution'!$A$2:$B$1048576,2,FALSE),0)*('EV Characterization'!L$4-'EV Characterization'!L$2)</f>
        <v>2.5143806666666668</v>
      </c>
      <c r="M12" s="2">
        <f>_xlfn.IFNA(VLOOKUP($A12,'EV Distribution'!$A$2:$B$1048576,2,FALSE),0)*('EV Characterization'!M$4-'EV Characterization'!M$2)</f>
        <v>2.4689539999999996</v>
      </c>
      <c r="N12" s="2">
        <f>_xlfn.IFNA(VLOOKUP($A12,'EV Distribution'!$A$2:$B$1048576,2,FALSE),0)*('EV Characterization'!N$4-'EV Characterization'!N$2)</f>
        <v>2.2781313333333335</v>
      </c>
      <c r="O12" s="2">
        <f>_xlfn.IFNA(VLOOKUP($A12,'EV Distribution'!$A$2:$B$1048576,2,FALSE),0)*('EV Characterization'!O$4-'EV Characterization'!O$2)</f>
        <v>2.1665166666666664</v>
      </c>
      <c r="P12" s="2">
        <f>_xlfn.IFNA(VLOOKUP($A12,'EV Distribution'!$A$2:$B$1048576,2,FALSE),0)*('EV Characterization'!P$4-'EV Characterization'!P$2)</f>
        <v>2.1124200000000002</v>
      </c>
      <c r="Q12" s="2">
        <f>_xlfn.IFNA(VLOOKUP($A12,'EV Distribution'!$A$2:$B$1048576,2,FALSE),0)*('EV Characterization'!Q$4-'EV Characterization'!Q$2)</f>
        <v>1.986186</v>
      </c>
      <c r="R12" s="2">
        <f>_xlfn.IFNA(VLOOKUP($A12,'EV Distribution'!$A$2:$B$1048576,2,FALSE),0)*('EV Characterization'!R$4-'EV Characterization'!R$2)</f>
        <v>1.8896346666666666</v>
      </c>
      <c r="S12" s="2">
        <f>_xlfn.IFNA(VLOOKUP($A12,'EV Distribution'!$A$2:$B$1048576,2,FALSE),0)*('EV Characterization'!S$4-'EV Characterization'!S$2)</f>
        <v>1.8300226666666666</v>
      </c>
      <c r="T12" s="2">
        <f>_xlfn.IFNA(VLOOKUP($A12,'EV Distribution'!$A$2:$B$1048576,2,FALSE),0)*('EV Characterization'!T$4-'EV Characterization'!T$2)</f>
        <v>1.2887226666666667</v>
      </c>
      <c r="U12" s="2">
        <f>_xlfn.IFNA(VLOOKUP($A12,'EV Distribution'!$A$2:$B$1048576,2,FALSE),0)*('EV Characterization'!U$4-'EV Characterization'!U$2)</f>
        <v>1.3285293333333332</v>
      </c>
      <c r="V12" s="2">
        <f>_xlfn.IFNA(VLOOKUP($A12,'EV Distribution'!$A$2:$B$1048576,2,FALSE),0)*('EV Characterization'!V$4-'EV Characterization'!V$2)</f>
        <v>1.4013093333333333</v>
      </c>
      <c r="W12" s="2">
        <f>_xlfn.IFNA(VLOOKUP($A12,'EV Distribution'!$A$2:$B$1048576,2,FALSE),0)*('EV Characterization'!W$4-'EV Characterization'!W$2)</f>
        <v>1.5024693333333332</v>
      </c>
      <c r="X12" s="2">
        <f>_xlfn.IFNA(VLOOKUP($A12,'EV Distribution'!$A$2:$B$1048576,2,FALSE),0)*('EV Characterization'!X$4-'EV Characterization'!X$2)</f>
        <v>0.56747466666666679</v>
      </c>
      <c r="Y12" s="2">
        <f>_xlfn.IFNA(VLOOKUP($A12,'EV Distribution'!$A$2:$B$1048576,2,FALSE),0)*('EV Characterization'!Y$4-'EV Characterization'!Y$2)</f>
        <v>0.64025999999999983</v>
      </c>
    </row>
    <row r="13" spans="1:25" x14ac:dyDescent="0.3">
      <c r="A13">
        <v>23</v>
      </c>
      <c r="B13" s="2">
        <f>_xlfn.IFNA(VLOOKUP($A13,'EV Distribution'!$A$2:$B$1048576,2,FALSE),0)*('EV Characterization'!B$4-'EV Characterization'!B$2)</f>
        <v>0.71379333333333339</v>
      </c>
      <c r="C13" s="2">
        <f>_xlfn.IFNA(VLOOKUP($A13,'EV Distribution'!$A$2:$B$1048576,2,FALSE),0)*('EV Characterization'!C$4-'EV Characterization'!C$2)</f>
        <v>0.87382666666666664</v>
      </c>
      <c r="D13" s="2">
        <f>_xlfn.IFNA(VLOOKUP($A13,'EV Distribution'!$A$2:$B$1048576,2,FALSE),0)*('EV Characterization'!D$4-'EV Characterization'!D$2)</f>
        <v>1.1808413333333334</v>
      </c>
      <c r="E13" s="2">
        <f>_xlfn.IFNA(VLOOKUP($A13,'EV Distribution'!$A$2:$B$1048576,2,FALSE),0)*('EV Characterization'!E$4-'EV Characterization'!E$2)</f>
        <v>1.407052</v>
      </c>
      <c r="F13" s="2">
        <f>_xlfn.IFNA(VLOOKUP($A13,'EV Distribution'!$A$2:$B$1048576,2,FALSE),0)*('EV Characterization'!F$4-'EV Characterization'!F$2)</f>
        <v>1.6211960000000001</v>
      </c>
      <c r="G13" s="2">
        <f>_xlfn.IFNA(VLOOKUP($A13,'EV Distribution'!$A$2:$B$1048576,2,FALSE),0)*('EV Characterization'!G$4-'EV Characterization'!G$2)</f>
        <v>1.718371333333333</v>
      </c>
      <c r="H13" s="2">
        <f>_xlfn.IFNA(VLOOKUP($A13,'EV Distribution'!$A$2:$B$1048576,2,FALSE),0)*('EV Characterization'!H$4-'EV Characterization'!H$2)</f>
        <v>1.5915759999999997</v>
      </c>
      <c r="I13" s="2">
        <f>_xlfn.IFNA(VLOOKUP($A13,'EV Distribution'!$A$2:$B$1048576,2,FALSE),0)*('EV Characterization'!I$4-'EV Characterization'!I$2)</f>
        <v>2.35778</v>
      </c>
      <c r="J13" s="2">
        <f>_xlfn.IFNA(VLOOKUP($A13,'EV Distribution'!$A$2:$B$1048576,2,FALSE),0)*('EV Characterization'!J$4-'EV Characterization'!J$2)</f>
        <v>2.0825786666666666</v>
      </c>
      <c r="K13" s="2">
        <f>_xlfn.IFNA(VLOOKUP($A13,'EV Distribution'!$A$2:$B$1048576,2,FALSE),0)*('EV Characterization'!K$4-'EV Characterization'!K$2)</f>
        <v>2.4659419999999996</v>
      </c>
      <c r="L13" s="2">
        <f>_xlfn.IFNA(VLOOKUP($A13,'EV Distribution'!$A$2:$B$1048576,2,FALSE),0)*('EV Characterization'!L$4-'EV Characterization'!L$2)</f>
        <v>2.5143806666666668</v>
      </c>
      <c r="M13" s="2">
        <f>_xlfn.IFNA(VLOOKUP($A13,'EV Distribution'!$A$2:$B$1048576,2,FALSE),0)*('EV Characterization'!M$4-'EV Characterization'!M$2)</f>
        <v>2.4689539999999996</v>
      </c>
      <c r="N13" s="2">
        <f>_xlfn.IFNA(VLOOKUP($A13,'EV Distribution'!$A$2:$B$1048576,2,FALSE),0)*('EV Characterization'!N$4-'EV Characterization'!N$2)</f>
        <v>2.2781313333333335</v>
      </c>
      <c r="O13" s="2">
        <f>_xlfn.IFNA(VLOOKUP($A13,'EV Distribution'!$A$2:$B$1048576,2,FALSE),0)*('EV Characterization'!O$4-'EV Characterization'!O$2)</f>
        <v>2.1665166666666664</v>
      </c>
      <c r="P13" s="2">
        <f>_xlfn.IFNA(VLOOKUP($A13,'EV Distribution'!$A$2:$B$1048576,2,FALSE),0)*('EV Characterization'!P$4-'EV Characterization'!P$2)</f>
        <v>2.1124200000000002</v>
      </c>
      <c r="Q13" s="2">
        <f>_xlfn.IFNA(VLOOKUP($A13,'EV Distribution'!$A$2:$B$1048576,2,FALSE),0)*('EV Characterization'!Q$4-'EV Characterization'!Q$2)</f>
        <v>1.986186</v>
      </c>
      <c r="R13" s="2">
        <f>_xlfn.IFNA(VLOOKUP($A13,'EV Distribution'!$A$2:$B$1048576,2,FALSE),0)*('EV Characterization'!R$4-'EV Characterization'!R$2)</f>
        <v>1.8896346666666666</v>
      </c>
      <c r="S13" s="2">
        <f>_xlfn.IFNA(VLOOKUP($A13,'EV Distribution'!$A$2:$B$1048576,2,FALSE),0)*('EV Characterization'!S$4-'EV Characterization'!S$2)</f>
        <v>1.8300226666666666</v>
      </c>
      <c r="T13" s="2">
        <f>_xlfn.IFNA(VLOOKUP($A13,'EV Distribution'!$A$2:$B$1048576,2,FALSE),0)*('EV Characterization'!T$4-'EV Characterization'!T$2)</f>
        <v>1.2887226666666667</v>
      </c>
      <c r="U13" s="2">
        <f>_xlfn.IFNA(VLOOKUP($A13,'EV Distribution'!$A$2:$B$1048576,2,FALSE),0)*('EV Characterization'!U$4-'EV Characterization'!U$2)</f>
        <v>1.3285293333333332</v>
      </c>
      <c r="V13" s="2">
        <f>_xlfn.IFNA(VLOOKUP($A13,'EV Distribution'!$A$2:$B$1048576,2,FALSE),0)*('EV Characterization'!V$4-'EV Characterization'!V$2)</f>
        <v>1.4013093333333333</v>
      </c>
      <c r="W13" s="2">
        <f>_xlfn.IFNA(VLOOKUP($A13,'EV Distribution'!$A$2:$B$1048576,2,FALSE),0)*('EV Characterization'!W$4-'EV Characterization'!W$2)</f>
        <v>1.5024693333333332</v>
      </c>
      <c r="X13" s="2">
        <f>_xlfn.IFNA(VLOOKUP($A13,'EV Distribution'!$A$2:$B$1048576,2,FALSE),0)*('EV Characterization'!X$4-'EV Characterization'!X$2)</f>
        <v>0.56747466666666679</v>
      </c>
      <c r="Y13" s="2">
        <f>_xlfn.IFNA(VLOOKUP($A13,'EV Distribution'!$A$2:$B$1048576,2,FALSE),0)*('EV Characterization'!Y$4-'EV Characterization'!Y$2)</f>
        <v>0.64025999999999983</v>
      </c>
    </row>
    <row r="14" spans="1:25" x14ac:dyDescent="0.3">
      <c r="A14">
        <v>24</v>
      </c>
      <c r="B14" s="2">
        <f>_xlfn.IFNA(VLOOKUP($A14,'EV Distribution'!$A$2:$B$1048576,2,FALSE),0)*('EV Characterization'!B$4-'EV Characterization'!B$2)</f>
        <v>0.71379333333333339</v>
      </c>
      <c r="C14" s="2">
        <f>_xlfn.IFNA(VLOOKUP($A14,'EV Distribution'!$A$2:$B$1048576,2,FALSE),0)*('EV Characterization'!C$4-'EV Characterization'!C$2)</f>
        <v>0.87382666666666664</v>
      </c>
      <c r="D14" s="2">
        <f>_xlfn.IFNA(VLOOKUP($A14,'EV Distribution'!$A$2:$B$1048576,2,FALSE),0)*('EV Characterization'!D$4-'EV Characterization'!D$2)</f>
        <v>1.1808413333333334</v>
      </c>
      <c r="E14" s="2">
        <f>_xlfn.IFNA(VLOOKUP($A14,'EV Distribution'!$A$2:$B$1048576,2,FALSE),0)*('EV Characterization'!E$4-'EV Characterization'!E$2)</f>
        <v>1.407052</v>
      </c>
      <c r="F14" s="2">
        <f>_xlfn.IFNA(VLOOKUP($A14,'EV Distribution'!$A$2:$B$1048576,2,FALSE),0)*('EV Characterization'!F$4-'EV Characterization'!F$2)</f>
        <v>1.6211960000000001</v>
      </c>
      <c r="G14" s="2">
        <f>_xlfn.IFNA(VLOOKUP($A14,'EV Distribution'!$A$2:$B$1048576,2,FALSE),0)*('EV Characterization'!G$4-'EV Characterization'!G$2)</f>
        <v>1.718371333333333</v>
      </c>
      <c r="H14" s="2">
        <f>_xlfn.IFNA(VLOOKUP($A14,'EV Distribution'!$A$2:$B$1048576,2,FALSE),0)*('EV Characterization'!H$4-'EV Characterization'!H$2)</f>
        <v>1.5915759999999997</v>
      </c>
      <c r="I14" s="2">
        <f>_xlfn.IFNA(VLOOKUP($A14,'EV Distribution'!$A$2:$B$1048576,2,FALSE),0)*('EV Characterization'!I$4-'EV Characterization'!I$2)</f>
        <v>2.35778</v>
      </c>
      <c r="J14" s="2">
        <f>_xlfn.IFNA(VLOOKUP($A14,'EV Distribution'!$A$2:$B$1048576,2,FALSE),0)*('EV Characterization'!J$4-'EV Characterization'!J$2)</f>
        <v>2.0825786666666666</v>
      </c>
      <c r="K14" s="2">
        <f>_xlfn.IFNA(VLOOKUP($A14,'EV Distribution'!$A$2:$B$1048576,2,FALSE),0)*('EV Characterization'!K$4-'EV Characterization'!K$2)</f>
        <v>2.4659419999999996</v>
      </c>
      <c r="L14" s="2">
        <f>_xlfn.IFNA(VLOOKUP($A14,'EV Distribution'!$A$2:$B$1048576,2,FALSE),0)*('EV Characterization'!L$4-'EV Characterization'!L$2)</f>
        <v>2.5143806666666668</v>
      </c>
      <c r="M14" s="2">
        <f>_xlfn.IFNA(VLOOKUP($A14,'EV Distribution'!$A$2:$B$1048576,2,FALSE),0)*('EV Characterization'!M$4-'EV Characterization'!M$2)</f>
        <v>2.4689539999999996</v>
      </c>
      <c r="N14" s="2">
        <f>_xlfn.IFNA(VLOOKUP($A14,'EV Distribution'!$A$2:$B$1048576,2,FALSE),0)*('EV Characterization'!N$4-'EV Characterization'!N$2)</f>
        <v>2.2781313333333335</v>
      </c>
      <c r="O14" s="2">
        <f>_xlfn.IFNA(VLOOKUP($A14,'EV Distribution'!$A$2:$B$1048576,2,FALSE),0)*('EV Characterization'!O$4-'EV Characterization'!O$2)</f>
        <v>2.1665166666666664</v>
      </c>
      <c r="P14" s="2">
        <f>_xlfn.IFNA(VLOOKUP($A14,'EV Distribution'!$A$2:$B$1048576,2,FALSE),0)*('EV Characterization'!P$4-'EV Characterization'!P$2)</f>
        <v>2.1124200000000002</v>
      </c>
      <c r="Q14" s="2">
        <f>_xlfn.IFNA(VLOOKUP($A14,'EV Distribution'!$A$2:$B$1048576,2,FALSE),0)*('EV Characterization'!Q$4-'EV Characterization'!Q$2)</f>
        <v>1.986186</v>
      </c>
      <c r="R14" s="2">
        <f>_xlfn.IFNA(VLOOKUP($A14,'EV Distribution'!$A$2:$B$1048576,2,FALSE),0)*('EV Characterization'!R$4-'EV Characterization'!R$2)</f>
        <v>1.8896346666666666</v>
      </c>
      <c r="S14" s="2">
        <f>_xlfn.IFNA(VLOOKUP($A14,'EV Distribution'!$A$2:$B$1048576,2,FALSE),0)*('EV Characterization'!S$4-'EV Characterization'!S$2)</f>
        <v>1.8300226666666666</v>
      </c>
      <c r="T14" s="2">
        <f>_xlfn.IFNA(VLOOKUP($A14,'EV Distribution'!$A$2:$B$1048576,2,FALSE),0)*('EV Characterization'!T$4-'EV Characterization'!T$2)</f>
        <v>1.2887226666666667</v>
      </c>
      <c r="U14" s="2">
        <f>_xlfn.IFNA(VLOOKUP($A14,'EV Distribution'!$A$2:$B$1048576,2,FALSE),0)*('EV Characterization'!U$4-'EV Characterization'!U$2)</f>
        <v>1.3285293333333332</v>
      </c>
      <c r="V14" s="2">
        <f>_xlfn.IFNA(VLOOKUP($A14,'EV Distribution'!$A$2:$B$1048576,2,FALSE),0)*('EV Characterization'!V$4-'EV Characterization'!V$2)</f>
        <v>1.4013093333333333</v>
      </c>
      <c r="W14" s="2">
        <f>_xlfn.IFNA(VLOOKUP($A14,'EV Distribution'!$A$2:$B$1048576,2,FALSE),0)*('EV Characterization'!W$4-'EV Characterization'!W$2)</f>
        <v>1.5024693333333332</v>
      </c>
      <c r="X14" s="2">
        <f>_xlfn.IFNA(VLOOKUP($A14,'EV Distribution'!$A$2:$B$1048576,2,FALSE),0)*('EV Characterization'!X$4-'EV Characterization'!X$2)</f>
        <v>0.56747466666666679</v>
      </c>
      <c r="Y14" s="2">
        <f>_xlfn.IFNA(VLOOKUP($A14,'EV Distribution'!$A$2:$B$1048576,2,FALSE),0)*('EV Characterization'!Y$4-'EV Characterization'!Y$2)</f>
        <v>0.64025999999999983</v>
      </c>
    </row>
    <row r="15" spans="1:25" x14ac:dyDescent="0.3">
      <c r="A15">
        <v>25</v>
      </c>
      <c r="B15" s="2">
        <f>_xlfn.IFNA(VLOOKUP($A15,'EV Distribution'!$A$2:$B$1048576,2,FALSE),0)*('EV Characterization'!B$4-'EV Characterization'!B$2)</f>
        <v>0.71379333333333339</v>
      </c>
      <c r="C15" s="2">
        <f>_xlfn.IFNA(VLOOKUP($A15,'EV Distribution'!$A$2:$B$1048576,2,FALSE),0)*('EV Characterization'!C$4-'EV Characterization'!C$2)</f>
        <v>0.87382666666666664</v>
      </c>
      <c r="D15" s="2">
        <f>_xlfn.IFNA(VLOOKUP($A15,'EV Distribution'!$A$2:$B$1048576,2,FALSE),0)*('EV Characterization'!D$4-'EV Characterization'!D$2)</f>
        <v>1.1808413333333334</v>
      </c>
      <c r="E15" s="2">
        <f>_xlfn.IFNA(VLOOKUP($A15,'EV Distribution'!$A$2:$B$1048576,2,FALSE),0)*('EV Characterization'!E$4-'EV Characterization'!E$2)</f>
        <v>1.407052</v>
      </c>
      <c r="F15" s="2">
        <f>_xlfn.IFNA(VLOOKUP($A15,'EV Distribution'!$A$2:$B$1048576,2,FALSE),0)*('EV Characterization'!F$4-'EV Characterization'!F$2)</f>
        <v>1.6211960000000001</v>
      </c>
      <c r="G15" s="2">
        <f>_xlfn.IFNA(VLOOKUP($A15,'EV Distribution'!$A$2:$B$1048576,2,FALSE),0)*('EV Characterization'!G$4-'EV Characterization'!G$2)</f>
        <v>1.718371333333333</v>
      </c>
      <c r="H15" s="2">
        <f>_xlfn.IFNA(VLOOKUP($A15,'EV Distribution'!$A$2:$B$1048576,2,FALSE),0)*('EV Characterization'!H$4-'EV Characterization'!H$2)</f>
        <v>1.5915759999999997</v>
      </c>
      <c r="I15" s="2">
        <f>_xlfn.IFNA(VLOOKUP($A15,'EV Distribution'!$A$2:$B$1048576,2,FALSE),0)*('EV Characterization'!I$4-'EV Characterization'!I$2)</f>
        <v>2.35778</v>
      </c>
      <c r="J15" s="2">
        <f>_xlfn.IFNA(VLOOKUP($A15,'EV Distribution'!$A$2:$B$1048576,2,FALSE),0)*('EV Characterization'!J$4-'EV Characterization'!J$2)</f>
        <v>2.0825786666666666</v>
      </c>
      <c r="K15" s="2">
        <f>_xlfn.IFNA(VLOOKUP($A15,'EV Distribution'!$A$2:$B$1048576,2,FALSE),0)*('EV Characterization'!K$4-'EV Characterization'!K$2)</f>
        <v>2.4659419999999996</v>
      </c>
      <c r="L15" s="2">
        <f>_xlfn.IFNA(VLOOKUP($A15,'EV Distribution'!$A$2:$B$1048576,2,FALSE),0)*('EV Characterization'!L$4-'EV Characterization'!L$2)</f>
        <v>2.5143806666666668</v>
      </c>
      <c r="M15" s="2">
        <f>_xlfn.IFNA(VLOOKUP($A15,'EV Distribution'!$A$2:$B$1048576,2,FALSE),0)*('EV Characterization'!M$4-'EV Characterization'!M$2)</f>
        <v>2.4689539999999996</v>
      </c>
      <c r="N15" s="2">
        <f>_xlfn.IFNA(VLOOKUP($A15,'EV Distribution'!$A$2:$B$1048576,2,FALSE),0)*('EV Characterization'!N$4-'EV Characterization'!N$2)</f>
        <v>2.2781313333333335</v>
      </c>
      <c r="O15" s="2">
        <f>_xlfn.IFNA(VLOOKUP($A15,'EV Distribution'!$A$2:$B$1048576,2,FALSE),0)*('EV Characterization'!O$4-'EV Characterization'!O$2)</f>
        <v>2.1665166666666664</v>
      </c>
      <c r="P15" s="2">
        <f>_xlfn.IFNA(VLOOKUP($A15,'EV Distribution'!$A$2:$B$1048576,2,FALSE),0)*('EV Characterization'!P$4-'EV Characterization'!P$2)</f>
        <v>2.1124200000000002</v>
      </c>
      <c r="Q15" s="2">
        <f>_xlfn.IFNA(VLOOKUP($A15,'EV Distribution'!$A$2:$B$1048576,2,FALSE),0)*('EV Characterization'!Q$4-'EV Characterization'!Q$2)</f>
        <v>1.986186</v>
      </c>
      <c r="R15" s="2">
        <f>_xlfn.IFNA(VLOOKUP($A15,'EV Distribution'!$A$2:$B$1048576,2,FALSE),0)*('EV Characterization'!R$4-'EV Characterization'!R$2)</f>
        <v>1.8896346666666666</v>
      </c>
      <c r="S15" s="2">
        <f>_xlfn.IFNA(VLOOKUP($A15,'EV Distribution'!$A$2:$B$1048576,2,FALSE),0)*('EV Characterization'!S$4-'EV Characterization'!S$2)</f>
        <v>1.8300226666666666</v>
      </c>
      <c r="T15" s="2">
        <f>_xlfn.IFNA(VLOOKUP($A15,'EV Distribution'!$A$2:$B$1048576,2,FALSE),0)*('EV Characterization'!T$4-'EV Characterization'!T$2)</f>
        <v>1.2887226666666667</v>
      </c>
      <c r="U15" s="2">
        <f>_xlfn.IFNA(VLOOKUP($A15,'EV Distribution'!$A$2:$B$1048576,2,FALSE),0)*('EV Characterization'!U$4-'EV Characterization'!U$2)</f>
        <v>1.3285293333333332</v>
      </c>
      <c r="V15" s="2">
        <f>_xlfn.IFNA(VLOOKUP($A15,'EV Distribution'!$A$2:$B$1048576,2,FALSE),0)*('EV Characterization'!V$4-'EV Characterization'!V$2)</f>
        <v>1.4013093333333333</v>
      </c>
      <c r="W15" s="2">
        <f>_xlfn.IFNA(VLOOKUP($A15,'EV Distribution'!$A$2:$B$1048576,2,FALSE),0)*('EV Characterization'!W$4-'EV Characterization'!W$2)</f>
        <v>1.5024693333333332</v>
      </c>
      <c r="X15" s="2">
        <f>_xlfn.IFNA(VLOOKUP($A15,'EV Distribution'!$A$2:$B$1048576,2,FALSE),0)*('EV Characterization'!X$4-'EV Characterization'!X$2)</f>
        <v>0.56747466666666679</v>
      </c>
      <c r="Y15" s="2">
        <f>_xlfn.IFNA(VLOOKUP($A15,'EV Distribution'!$A$2:$B$1048576,2,FALSE),0)*('EV Characterization'!Y$4-'EV Characterization'!Y$2)</f>
        <v>0.64025999999999983</v>
      </c>
    </row>
    <row r="16" spans="1:25" x14ac:dyDescent="0.3">
      <c r="A16">
        <v>26</v>
      </c>
      <c r="B16" s="2">
        <f>_xlfn.IFNA(VLOOKUP($A16,'EV Distribution'!$A$2:$B$1048576,2,FALSE),0)*('EV Characterization'!B$4-'EV Characterization'!B$2)</f>
        <v>0.71379333333333339</v>
      </c>
      <c r="C16" s="2">
        <f>_xlfn.IFNA(VLOOKUP($A16,'EV Distribution'!$A$2:$B$1048576,2,FALSE),0)*('EV Characterization'!C$4-'EV Characterization'!C$2)</f>
        <v>0.87382666666666664</v>
      </c>
      <c r="D16" s="2">
        <f>_xlfn.IFNA(VLOOKUP($A16,'EV Distribution'!$A$2:$B$1048576,2,FALSE),0)*('EV Characterization'!D$4-'EV Characterization'!D$2)</f>
        <v>1.1808413333333334</v>
      </c>
      <c r="E16" s="2">
        <f>_xlfn.IFNA(VLOOKUP($A16,'EV Distribution'!$A$2:$B$1048576,2,FALSE),0)*('EV Characterization'!E$4-'EV Characterization'!E$2)</f>
        <v>1.407052</v>
      </c>
      <c r="F16" s="2">
        <f>_xlfn.IFNA(VLOOKUP($A16,'EV Distribution'!$A$2:$B$1048576,2,FALSE),0)*('EV Characterization'!F$4-'EV Characterization'!F$2)</f>
        <v>1.6211960000000001</v>
      </c>
      <c r="G16" s="2">
        <f>_xlfn.IFNA(VLOOKUP($A16,'EV Distribution'!$A$2:$B$1048576,2,FALSE),0)*('EV Characterization'!G$4-'EV Characterization'!G$2)</f>
        <v>1.718371333333333</v>
      </c>
      <c r="H16" s="2">
        <f>_xlfn.IFNA(VLOOKUP($A16,'EV Distribution'!$A$2:$B$1048576,2,FALSE),0)*('EV Characterization'!H$4-'EV Characterization'!H$2)</f>
        <v>1.5915759999999997</v>
      </c>
      <c r="I16" s="2">
        <f>_xlfn.IFNA(VLOOKUP($A16,'EV Distribution'!$A$2:$B$1048576,2,FALSE),0)*('EV Characterization'!I$4-'EV Characterization'!I$2)</f>
        <v>2.35778</v>
      </c>
      <c r="J16" s="2">
        <f>_xlfn.IFNA(VLOOKUP($A16,'EV Distribution'!$A$2:$B$1048576,2,FALSE),0)*('EV Characterization'!J$4-'EV Characterization'!J$2)</f>
        <v>2.0825786666666666</v>
      </c>
      <c r="K16" s="2">
        <f>_xlfn.IFNA(VLOOKUP($A16,'EV Distribution'!$A$2:$B$1048576,2,FALSE),0)*('EV Characterization'!K$4-'EV Characterization'!K$2)</f>
        <v>2.4659419999999996</v>
      </c>
      <c r="L16" s="2">
        <f>_xlfn.IFNA(VLOOKUP($A16,'EV Distribution'!$A$2:$B$1048576,2,FALSE),0)*('EV Characterization'!L$4-'EV Characterization'!L$2)</f>
        <v>2.5143806666666668</v>
      </c>
      <c r="M16" s="2">
        <f>_xlfn.IFNA(VLOOKUP($A16,'EV Distribution'!$A$2:$B$1048576,2,FALSE),0)*('EV Characterization'!M$4-'EV Characterization'!M$2)</f>
        <v>2.4689539999999996</v>
      </c>
      <c r="N16" s="2">
        <f>_xlfn.IFNA(VLOOKUP($A16,'EV Distribution'!$A$2:$B$1048576,2,FALSE),0)*('EV Characterization'!N$4-'EV Characterization'!N$2)</f>
        <v>2.2781313333333335</v>
      </c>
      <c r="O16" s="2">
        <f>_xlfn.IFNA(VLOOKUP($A16,'EV Distribution'!$A$2:$B$1048576,2,FALSE),0)*('EV Characterization'!O$4-'EV Characterization'!O$2)</f>
        <v>2.1665166666666664</v>
      </c>
      <c r="P16" s="2">
        <f>_xlfn.IFNA(VLOOKUP($A16,'EV Distribution'!$A$2:$B$1048576,2,FALSE),0)*('EV Characterization'!P$4-'EV Characterization'!P$2)</f>
        <v>2.1124200000000002</v>
      </c>
      <c r="Q16" s="2">
        <f>_xlfn.IFNA(VLOOKUP($A16,'EV Distribution'!$A$2:$B$1048576,2,FALSE),0)*('EV Characterization'!Q$4-'EV Characterization'!Q$2)</f>
        <v>1.986186</v>
      </c>
      <c r="R16" s="2">
        <f>_xlfn.IFNA(VLOOKUP($A16,'EV Distribution'!$A$2:$B$1048576,2,FALSE),0)*('EV Characterization'!R$4-'EV Characterization'!R$2)</f>
        <v>1.8896346666666666</v>
      </c>
      <c r="S16" s="2">
        <f>_xlfn.IFNA(VLOOKUP($A16,'EV Distribution'!$A$2:$B$1048576,2,FALSE),0)*('EV Characterization'!S$4-'EV Characterization'!S$2)</f>
        <v>1.8300226666666666</v>
      </c>
      <c r="T16" s="2">
        <f>_xlfn.IFNA(VLOOKUP($A16,'EV Distribution'!$A$2:$B$1048576,2,FALSE),0)*('EV Characterization'!T$4-'EV Characterization'!T$2)</f>
        <v>1.2887226666666667</v>
      </c>
      <c r="U16" s="2">
        <f>_xlfn.IFNA(VLOOKUP($A16,'EV Distribution'!$A$2:$B$1048576,2,FALSE),0)*('EV Characterization'!U$4-'EV Characterization'!U$2)</f>
        <v>1.3285293333333332</v>
      </c>
      <c r="V16" s="2">
        <f>_xlfn.IFNA(VLOOKUP($A16,'EV Distribution'!$A$2:$B$1048576,2,FALSE),0)*('EV Characterization'!V$4-'EV Characterization'!V$2)</f>
        <v>1.4013093333333333</v>
      </c>
      <c r="W16" s="2">
        <f>_xlfn.IFNA(VLOOKUP($A16,'EV Distribution'!$A$2:$B$1048576,2,FALSE),0)*('EV Characterization'!W$4-'EV Characterization'!W$2)</f>
        <v>1.5024693333333332</v>
      </c>
      <c r="X16" s="2">
        <f>_xlfn.IFNA(VLOOKUP($A16,'EV Distribution'!$A$2:$B$1048576,2,FALSE),0)*('EV Characterization'!X$4-'EV Characterization'!X$2)</f>
        <v>0.56747466666666679</v>
      </c>
      <c r="Y16" s="2">
        <f>_xlfn.IFNA(VLOOKUP($A16,'EV Distribution'!$A$2:$B$1048576,2,FALSE),0)*('EV Characterization'!Y$4-'EV Characterization'!Y$2)</f>
        <v>0.64025999999999983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CFD26-E73F-42CB-A643-EB56B633E76C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_xlfn.IFNA(VLOOKUP($A2,'EV Distribution'!$A$2:$B$1048576,2,FALSE),0)*('EV Characterization'!B$2-'EV Characterization'!B$3)</f>
        <v>2.2802793333333331</v>
      </c>
      <c r="C2" s="2">
        <f>_xlfn.IFNA(VLOOKUP($A2,'EV Distribution'!$A$2:$B$1048576,2,FALSE),0)*('EV Characterization'!C$2-'EV Characterization'!C$3)</f>
        <v>2.3961533333333334</v>
      </c>
      <c r="D2" s="2">
        <f>_xlfn.IFNA(VLOOKUP($A2,'EV Distribution'!$A$2:$B$1048576,2,FALSE),0)*('EV Characterization'!D$2-'EV Characterization'!D$3)</f>
        <v>2.5054866666666671</v>
      </c>
      <c r="E2" s="2">
        <f>_xlfn.IFNA(VLOOKUP($A2,'EV Distribution'!$A$2:$B$1048576,2,FALSE),0)*('EV Characterization'!E$2-'EV Characterization'!E$3)</f>
        <v>2.6563666666666665</v>
      </c>
      <c r="F2" s="2">
        <f>_xlfn.IFNA(VLOOKUP($A2,'EV Distribution'!$A$2:$B$1048576,2,FALSE),0)*('EV Characterization'!F$2-'EV Characterization'!F$3)</f>
        <v>2.7947333333333333</v>
      </c>
      <c r="G2" s="2">
        <f>_xlfn.IFNA(VLOOKUP($A2,'EV Distribution'!$A$2:$B$1048576,2,FALSE),0)*('EV Characterization'!G$2-'EV Characterization'!G$3)</f>
        <v>2.9020600000000001</v>
      </c>
      <c r="H2" s="2">
        <f>_xlfn.IFNA(VLOOKUP($A2,'EV Distribution'!$A$2:$B$1048576,2,FALSE),0)*('EV Characterization'!H$2-'EV Characterization'!H$3)</f>
        <v>2.8541733333333337</v>
      </c>
      <c r="I2" s="2">
        <f>_xlfn.IFNA(VLOOKUP($A2,'EV Distribution'!$A$2:$B$1048576,2,FALSE),0)*('EV Characterization'!I$2-'EV Characterization'!I$3)</f>
        <v>2.709613333333333</v>
      </c>
      <c r="J2" s="2">
        <f>_xlfn.IFNA(VLOOKUP($A2,'EV Distribution'!$A$2:$B$1048576,2,FALSE),0)*('EV Characterization'!J$2-'EV Characterization'!J$3)</f>
        <v>2.4063213333333331</v>
      </c>
      <c r="K2" s="2">
        <f>_xlfn.IFNA(VLOOKUP($A2,'EV Distribution'!$A$2:$B$1048576,2,FALSE),0)*('EV Characterization'!K$2-'EV Characterization'!K$3)</f>
        <v>3.6770813333333336</v>
      </c>
      <c r="L2" s="2">
        <f>_xlfn.IFNA(VLOOKUP($A2,'EV Distribution'!$A$2:$B$1048576,2,FALSE),0)*('EV Characterization'!L$2-'EV Characterization'!L$3)</f>
        <v>3.6047499999999997</v>
      </c>
      <c r="M2" s="2">
        <f>_xlfn.IFNA(VLOOKUP($A2,'EV Distribution'!$A$2:$B$1048576,2,FALSE),0)*('EV Characterization'!M$2-'EV Characterization'!M$3)</f>
        <v>3.4651446666666668</v>
      </c>
      <c r="N2" s="2">
        <f>_xlfn.IFNA(VLOOKUP($A2,'EV Distribution'!$A$2:$B$1048576,2,FALSE),0)*('EV Characterization'!N$2-'EV Characterization'!N$3)</f>
        <v>3.2290160000000001</v>
      </c>
      <c r="O2" s="2">
        <f>_xlfn.IFNA(VLOOKUP($A2,'EV Distribution'!$A$2:$B$1048576,2,FALSE),0)*('EV Characterization'!O$2-'EV Characterization'!O$3)</f>
        <v>3.0769560000000005</v>
      </c>
      <c r="P2" s="2">
        <f>_xlfn.IFNA(VLOOKUP($A2,'EV Distribution'!$A$2:$B$1048576,2,FALSE),0)*('EV Characterization'!P$2-'EV Characterization'!P$3)</f>
        <v>2.9796879999999994</v>
      </c>
      <c r="Q2" s="2">
        <f>_xlfn.IFNA(VLOOKUP($A2,'EV Distribution'!$A$2:$B$1048576,2,FALSE),0)*('EV Characterization'!Q$2-'EV Characterization'!Q$3)</f>
        <v>2.8099539999999998</v>
      </c>
      <c r="R2" s="2">
        <f>_xlfn.IFNA(VLOOKUP($A2,'EV Distribution'!$A$2:$B$1048576,2,FALSE),0)*('EV Characterization'!R$2-'EV Characterization'!R$3)</f>
        <v>2.7170773333333336</v>
      </c>
      <c r="S2" s="2">
        <f>_xlfn.IFNA(VLOOKUP($A2,'EV Distribution'!$A$2:$B$1048576,2,FALSE),0)*('EV Characterization'!S$2-'EV Characterization'!S$3)</f>
        <v>2.6186980000000002</v>
      </c>
      <c r="T2" s="2">
        <f>_xlfn.IFNA(VLOOKUP($A2,'EV Distribution'!$A$2:$B$1048576,2,FALSE),0)*('EV Characterization'!T$2-'EV Characterization'!T$3)</f>
        <v>1.5886866666666668</v>
      </c>
      <c r="U2" s="2">
        <f>_xlfn.IFNA(VLOOKUP($A2,'EV Distribution'!$A$2:$B$1048576,2,FALSE),0)*('EV Characterization'!U$2-'EV Characterization'!U$3)</f>
        <v>1.6707553333333331</v>
      </c>
      <c r="V2" s="2">
        <f>_xlfn.IFNA(VLOOKUP($A2,'EV Distribution'!$A$2:$B$1048576,2,FALSE),0)*('EV Characterization'!V$2-'EV Characterization'!V$3)</f>
        <v>1.7617613333333333</v>
      </c>
      <c r="W2" s="2">
        <f>_xlfn.IFNA(VLOOKUP($A2,'EV Distribution'!$A$2:$B$1048576,2,FALSE),0)*('EV Characterization'!W$2-'EV Characterization'!W$3)</f>
        <v>1.8505806666666667</v>
      </c>
      <c r="X2" s="2">
        <f>_xlfn.IFNA(VLOOKUP($A2,'EV Distribution'!$A$2:$B$1048576,2,FALSE),0)*('EV Characterization'!X$2-'EV Characterization'!X$3)</f>
        <v>1.9680466666666665</v>
      </c>
      <c r="Y2" s="2">
        <f>_xlfn.IFNA(VLOOKUP($A2,'EV Distribution'!$A$2:$B$1048576,2,FALSE),0)*('EV Characterization'!Y$2-'EV Characterization'!Y$3)</f>
        <v>2.1440606666666668</v>
      </c>
    </row>
    <row r="3" spans="1:25" x14ac:dyDescent="0.3">
      <c r="A3">
        <v>3</v>
      </c>
      <c r="B3" s="2">
        <f>_xlfn.IFNA(VLOOKUP($A3,'EV Distribution'!$A$2:$B$1048576,2,FALSE),0)*('EV Characterization'!B$2-'EV Characterization'!B$3)</f>
        <v>2.2802793333333331</v>
      </c>
      <c r="C3" s="2">
        <f>_xlfn.IFNA(VLOOKUP($A3,'EV Distribution'!$A$2:$B$1048576,2,FALSE),0)*('EV Characterization'!C$2-'EV Characterization'!C$3)</f>
        <v>2.3961533333333334</v>
      </c>
      <c r="D3" s="2">
        <f>_xlfn.IFNA(VLOOKUP($A3,'EV Distribution'!$A$2:$B$1048576,2,FALSE),0)*('EV Characterization'!D$2-'EV Characterization'!D$3)</f>
        <v>2.5054866666666671</v>
      </c>
      <c r="E3" s="2">
        <f>_xlfn.IFNA(VLOOKUP($A3,'EV Distribution'!$A$2:$B$1048576,2,FALSE),0)*('EV Characterization'!E$2-'EV Characterization'!E$3)</f>
        <v>2.6563666666666665</v>
      </c>
      <c r="F3" s="2">
        <f>_xlfn.IFNA(VLOOKUP($A3,'EV Distribution'!$A$2:$B$1048576,2,FALSE),0)*('EV Characterization'!F$2-'EV Characterization'!F$3)</f>
        <v>2.7947333333333333</v>
      </c>
      <c r="G3" s="2">
        <f>_xlfn.IFNA(VLOOKUP($A3,'EV Distribution'!$A$2:$B$1048576,2,FALSE),0)*('EV Characterization'!G$2-'EV Characterization'!G$3)</f>
        <v>2.9020600000000001</v>
      </c>
      <c r="H3" s="2">
        <f>_xlfn.IFNA(VLOOKUP($A3,'EV Distribution'!$A$2:$B$1048576,2,FALSE),0)*('EV Characterization'!H$2-'EV Characterization'!H$3)</f>
        <v>2.8541733333333337</v>
      </c>
      <c r="I3" s="2">
        <f>_xlfn.IFNA(VLOOKUP($A3,'EV Distribution'!$A$2:$B$1048576,2,FALSE),0)*('EV Characterization'!I$2-'EV Characterization'!I$3)</f>
        <v>2.709613333333333</v>
      </c>
      <c r="J3" s="2">
        <f>_xlfn.IFNA(VLOOKUP($A3,'EV Distribution'!$A$2:$B$1048576,2,FALSE),0)*('EV Characterization'!J$2-'EV Characterization'!J$3)</f>
        <v>2.4063213333333331</v>
      </c>
      <c r="K3" s="2">
        <f>_xlfn.IFNA(VLOOKUP($A3,'EV Distribution'!$A$2:$B$1048576,2,FALSE),0)*('EV Characterization'!K$2-'EV Characterization'!K$3)</f>
        <v>3.6770813333333336</v>
      </c>
      <c r="L3" s="2">
        <f>_xlfn.IFNA(VLOOKUP($A3,'EV Distribution'!$A$2:$B$1048576,2,FALSE),0)*('EV Characterization'!L$2-'EV Characterization'!L$3)</f>
        <v>3.6047499999999997</v>
      </c>
      <c r="M3" s="2">
        <f>_xlfn.IFNA(VLOOKUP($A3,'EV Distribution'!$A$2:$B$1048576,2,FALSE),0)*('EV Characterization'!M$2-'EV Characterization'!M$3)</f>
        <v>3.4651446666666668</v>
      </c>
      <c r="N3" s="2">
        <f>_xlfn.IFNA(VLOOKUP($A3,'EV Distribution'!$A$2:$B$1048576,2,FALSE),0)*('EV Characterization'!N$2-'EV Characterization'!N$3)</f>
        <v>3.2290160000000001</v>
      </c>
      <c r="O3" s="2">
        <f>_xlfn.IFNA(VLOOKUP($A3,'EV Distribution'!$A$2:$B$1048576,2,FALSE),0)*('EV Characterization'!O$2-'EV Characterization'!O$3)</f>
        <v>3.0769560000000005</v>
      </c>
      <c r="P3" s="2">
        <f>_xlfn.IFNA(VLOOKUP($A3,'EV Distribution'!$A$2:$B$1048576,2,FALSE),0)*('EV Characterization'!P$2-'EV Characterization'!P$3)</f>
        <v>2.9796879999999994</v>
      </c>
      <c r="Q3" s="2">
        <f>_xlfn.IFNA(VLOOKUP($A3,'EV Distribution'!$A$2:$B$1048576,2,FALSE),0)*('EV Characterization'!Q$2-'EV Characterization'!Q$3)</f>
        <v>2.8099539999999998</v>
      </c>
      <c r="R3" s="2">
        <f>_xlfn.IFNA(VLOOKUP($A3,'EV Distribution'!$A$2:$B$1048576,2,FALSE),0)*('EV Characterization'!R$2-'EV Characterization'!R$3)</f>
        <v>2.7170773333333336</v>
      </c>
      <c r="S3" s="2">
        <f>_xlfn.IFNA(VLOOKUP($A3,'EV Distribution'!$A$2:$B$1048576,2,FALSE),0)*('EV Characterization'!S$2-'EV Characterization'!S$3)</f>
        <v>2.6186980000000002</v>
      </c>
      <c r="T3" s="2">
        <f>_xlfn.IFNA(VLOOKUP($A3,'EV Distribution'!$A$2:$B$1048576,2,FALSE),0)*('EV Characterization'!T$2-'EV Characterization'!T$3)</f>
        <v>1.5886866666666668</v>
      </c>
      <c r="U3" s="2">
        <f>_xlfn.IFNA(VLOOKUP($A3,'EV Distribution'!$A$2:$B$1048576,2,FALSE),0)*('EV Characterization'!U$2-'EV Characterization'!U$3)</f>
        <v>1.6707553333333331</v>
      </c>
      <c r="V3" s="2">
        <f>_xlfn.IFNA(VLOOKUP($A3,'EV Distribution'!$A$2:$B$1048576,2,FALSE),0)*('EV Characterization'!V$2-'EV Characterization'!V$3)</f>
        <v>1.7617613333333333</v>
      </c>
      <c r="W3" s="2">
        <f>_xlfn.IFNA(VLOOKUP($A3,'EV Distribution'!$A$2:$B$1048576,2,FALSE),0)*('EV Characterization'!W$2-'EV Characterization'!W$3)</f>
        <v>1.8505806666666667</v>
      </c>
      <c r="X3" s="2">
        <f>_xlfn.IFNA(VLOOKUP($A3,'EV Distribution'!$A$2:$B$1048576,2,FALSE),0)*('EV Characterization'!X$2-'EV Characterization'!X$3)</f>
        <v>1.9680466666666665</v>
      </c>
      <c r="Y3" s="2">
        <f>_xlfn.IFNA(VLOOKUP($A3,'EV Distribution'!$A$2:$B$1048576,2,FALSE),0)*('EV Characterization'!Y$2-'EV Characterization'!Y$3)</f>
        <v>2.1440606666666668</v>
      </c>
    </row>
    <row r="4" spans="1:25" x14ac:dyDescent="0.3">
      <c r="A4">
        <v>4</v>
      </c>
      <c r="B4" s="2">
        <f>_xlfn.IFNA(VLOOKUP($A4,'EV Distribution'!$A$2:$B$1048576,2,FALSE),0)*('EV Characterization'!B$2-'EV Characterization'!B$3)</f>
        <v>2.2802793333333331</v>
      </c>
      <c r="C4" s="2">
        <f>_xlfn.IFNA(VLOOKUP($A4,'EV Distribution'!$A$2:$B$1048576,2,FALSE),0)*('EV Characterization'!C$2-'EV Characterization'!C$3)</f>
        <v>2.3961533333333334</v>
      </c>
      <c r="D4" s="2">
        <f>_xlfn.IFNA(VLOOKUP($A4,'EV Distribution'!$A$2:$B$1048576,2,FALSE),0)*('EV Characterization'!D$2-'EV Characterization'!D$3)</f>
        <v>2.5054866666666671</v>
      </c>
      <c r="E4" s="2">
        <f>_xlfn.IFNA(VLOOKUP($A4,'EV Distribution'!$A$2:$B$1048576,2,FALSE),0)*('EV Characterization'!E$2-'EV Characterization'!E$3)</f>
        <v>2.6563666666666665</v>
      </c>
      <c r="F4" s="2">
        <f>_xlfn.IFNA(VLOOKUP($A4,'EV Distribution'!$A$2:$B$1048576,2,FALSE),0)*('EV Characterization'!F$2-'EV Characterization'!F$3)</f>
        <v>2.7947333333333333</v>
      </c>
      <c r="G4" s="2">
        <f>_xlfn.IFNA(VLOOKUP($A4,'EV Distribution'!$A$2:$B$1048576,2,FALSE),0)*('EV Characterization'!G$2-'EV Characterization'!G$3)</f>
        <v>2.9020600000000001</v>
      </c>
      <c r="H4" s="2">
        <f>_xlfn.IFNA(VLOOKUP($A4,'EV Distribution'!$A$2:$B$1048576,2,FALSE),0)*('EV Characterization'!H$2-'EV Characterization'!H$3)</f>
        <v>2.8541733333333337</v>
      </c>
      <c r="I4" s="2">
        <f>_xlfn.IFNA(VLOOKUP($A4,'EV Distribution'!$A$2:$B$1048576,2,FALSE),0)*('EV Characterization'!I$2-'EV Characterization'!I$3)</f>
        <v>2.709613333333333</v>
      </c>
      <c r="J4" s="2">
        <f>_xlfn.IFNA(VLOOKUP($A4,'EV Distribution'!$A$2:$B$1048576,2,FALSE),0)*('EV Characterization'!J$2-'EV Characterization'!J$3)</f>
        <v>2.4063213333333331</v>
      </c>
      <c r="K4" s="2">
        <f>_xlfn.IFNA(VLOOKUP($A4,'EV Distribution'!$A$2:$B$1048576,2,FALSE),0)*('EV Characterization'!K$2-'EV Characterization'!K$3)</f>
        <v>3.6770813333333336</v>
      </c>
      <c r="L4" s="2">
        <f>_xlfn.IFNA(VLOOKUP($A4,'EV Distribution'!$A$2:$B$1048576,2,FALSE),0)*('EV Characterization'!L$2-'EV Characterization'!L$3)</f>
        <v>3.6047499999999997</v>
      </c>
      <c r="M4" s="2">
        <f>_xlfn.IFNA(VLOOKUP($A4,'EV Distribution'!$A$2:$B$1048576,2,FALSE),0)*('EV Characterization'!M$2-'EV Characterization'!M$3)</f>
        <v>3.4651446666666668</v>
      </c>
      <c r="N4" s="2">
        <f>_xlfn.IFNA(VLOOKUP($A4,'EV Distribution'!$A$2:$B$1048576,2,FALSE),0)*('EV Characterization'!N$2-'EV Characterization'!N$3)</f>
        <v>3.2290160000000001</v>
      </c>
      <c r="O4" s="2">
        <f>_xlfn.IFNA(VLOOKUP($A4,'EV Distribution'!$A$2:$B$1048576,2,FALSE),0)*('EV Characterization'!O$2-'EV Characterization'!O$3)</f>
        <v>3.0769560000000005</v>
      </c>
      <c r="P4" s="2">
        <f>_xlfn.IFNA(VLOOKUP($A4,'EV Distribution'!$A$2:$B$1048576,2,FALSE),0)*('EV Characterization'!P$2-'EV Characterization'!P$3)</f>
        <v>2.9796879999999994</v>
      </c>
      <c r="Q4" s="2">
        <f>_xlfn.IFNA(VLOOKUP($A4,'EV Distribution'!$A$2:$B$1048576,2,FALSE),0)*('EV Characterization'!Q$2-'EV Characterization'!Q$3)</f>
        <v>2.8099539999999998</v>
      </c>
      <c r="R4" s="2">
        <f>_xlfn.IFNA(VLOOKUP($A4,'EV Distribution'!$A$2:$B$1048576,2,FALSE),0)*('EV Characterization'!R$2-'EV Characterization'!R$3)</f>
        <v>2.7170773333333336</v>
      </c>
      <c r="S4" s="2">
        <f>_xlfn.IFNA(VLOOKUP($A4,'EV Distribution'!$A$2:$B$1048576,2,FALSE),0)*('EV Characterization'!S$2-'EV Characterization'!S$3)</f>
        <v>2.6186980000000002</v>
      </c>
      <c r="T4" s="2">
        <f>_xlfn.IFNA(VLOOKUP($A4,'EV Distribution'!$A$2:$B$1048576,2,FALSE),0)*('EV Characterization'!T$2-'EV Characterization'!T$3)</f>
        <v>1.5886866666666668</v>
      </c>
      <c r="U4" s="2">
        <f>_xlfn.IFNA(VLOOKUP($A4,'EV Distribution'!$A$2:$B$1048576,2,FALSE),0)*('EV Characterization'!U$2-'EV Characterization'!U$3)</f>
        <v>1.6707553333333331</v>
      </c>
      <c r="V4" s="2">
        <f>_xlfn.IFNA(VLOOKUP($A4,'EV Distribution'!$A$2:$B$1048576,2,FALSE),0)*('EV Characterization'!V$2-'EV Characterization'!V$3)</f>
        <v>1.7617613333333333</v>
      </c>
      <c r="W4" s="2">
        <f>_xlfn.IFNA(VLOOKUP($A4,'EV Distribution'!$A$2:$B$1048576,2,FALSE),0)*('EV Characterization'!W$2-'EV Characterization'!W$3)</f>
        <v>1.8505806666666667</v>
      </c>
      <c r="X4" s="2">
        <f>_xlfn.IFNA(VLOOKUP($A4,'EV Distribution'!$A$2:$B$1048576,2,FALSE),0)*('EV Characterization'!X$2-'EV Characterization'!X$3)</f>
        <v>1.9680466666666665</v>
      </c>
      <c r="Y4" s="2">
        <f>_xlfn.IFNA(VLOOKUP($A4,'EV Distribution'!$A$2:$B$1048576,2,FALSE),0)*('EV Characterization'!Y$2-'EV Characterization'!Y$3)</f>
        <v>2.1440606666666668</v>
      </c>
    </row>
    <row r="5" spans="1:25" x14ac:dyDescent="0.3">
      <c r="A5">
        <v>5</v>
      </c>
      <c r="B5" s="2">
        <f>_xlfn.IFNA(VLOOKUP($A5,'EV Distribution'!$A$2:$B$1048576,2,FALSE),0)*('EV Characterization'!B$2-'EV Characterization'!B$3)</f>
        <v>2.2802793333333331</v>
      </c>
      <c r="C5" s="2">
        <f>_xlfn.IFNA(VLOOKUP($A5,'EV Distribution'!$A$2:$B$1048576,2,FALSE),0)*('EV Characterization'!C$2-'EV Characterization'!C$3)</f>
        <v>2.3961533333333334</v>
      </c>
      <c r="D5" s="2">
        <f>_xlfn.IFNA(VLOOKUP($A5,'EV Distribution'!$A$2:$B$1048576,2,FALSE),0)*('EV Characterization'!D$2-'EV Characterization'!D$3)</f>
        <v>2.5054866666666671</v>
      </c>
      <c r="E5" s="2">
        <f>_xlfn.IFNA(VLOOKUP($A5,'EV Distribution'!$A$2:$B$1048576,2,FALSE),0)*('EV Characterization'!E$2-'EV Characterization'!E$3)</f>
        <v>2.6563666666666665</v>
      </c>
      <c r="F5" s="2">
        <f>_xlfn.IFNA(VLOOKUP($A5,'EV Distribution'!$A$2:$B$1048576,2,FALSE),0)*('EV Characterization'!F$2-'EV Characterization'!F$3)</f>
        <v>2.7947333333333333</v>
      </c>
      <c r="G5" s="2">
        <f>_xlfn.IFNA(VLOOKUP($A5,'EV Distribution'!$A$2:$B$1048576,2,FALSE),0)*('EV Characterization'!G$2-'EV Characterization'!G$3)</f>
        <v>2.9020600000000001</v>
      </c>
      <c r="H5" s="2">
        <f>_xlfn.IFNA(VLOOKUP($A5,'EV Distribution'!$A$2:$B$1048576,2,FALSE),0)*('EV Characterization'!H$2-'EV Characterization'!H$3)</f>
        <v>2.8541733333333337</v>
      </c>
      <c r="I5" s="2">
        <f>_xlfn.IFNA(VLOOKUP($A5,'EV Distribution'!$A$2:$B$1048576,2,FALSE),0)*('EV Characterization'!I$2-'EV Characterization'!I$3)</f>
        <v>2.709613333333333</v>
      </c>
      <c r="J5" s="2">
        <f>_xlfn.IFNA(VLOOKUP($A5,'EV Distribution'!$A$2:$B$1048576,2,FALSE),0)*('EV Characterization'!J$2-'EV Characterization'!J$3)</f>
        <v>2.4063213333333331</v>
      </c>
      <c r="K5" s="2">
        <f>_xlfn.IFNA(VLOOKUP($A5,'EV Distribution'!$A$2:$B$1048576,2,FALSE),0)*('EV Characterization'!K$2-'EV Characterization'!K$3)</f>
        <v>3.6770813333333336</v>
      </c>
      <c r="L5" s="2">
        <f>_xlfn.IFNA(VLOOKUP($A5,'EV Distribution'!$A$2:$B$1048576,2,FALSE),0)*('EV Characterization'!L$2-'EV Characterization'!L$3)</f>
        <v>3.6047499999999997</v>
      </c>
      <c r="M5" s="2">
        <f>_xlfn.IFNA(VLOOKUP($A5,'EV Distribution'!$A$2:$B$1048576,2,FALSE),0)*('EV Characterization'!M$2-'EV Characterization'!M$3)</f>
        <v>3.4651446666666668</v>
      </c>
      <c r="N5" s="2">
        <f>_xlfn.IFNA(VLOOKUP($A5,'EV Distribution'!$A$2:$B$1048576,2,FALSE),0)*('EV Characterization'!N$2-'EV Characterization'!N$3)</f>
        <v>3.2290160000000001</v>
      </c>
      <c r="O5" s="2">
        <f>_xlfn.IFNA(VLOOKUP($A5,'EV Distribution'!$A$2:$B$1048576,2,FALSE),0)*('EV Characterization'!O$2-'EV Characterization'!O$3)</f>
        <v>3.0769560000000005</v>
      </c>
      <c r="P5" s="2">
        <f>_xlfn.IFNA(VLOOKUP($A5,'EV Distribution'!$A$2:$B$1048576,2,FALSE),0)*('EV Characterization'!P$2-'EV Characterization'!P$3)</f>
        <v>2.9796879999999994</v>
      </c>
      <c r="Q5" s="2">
        <f>_xlfn.IFNA(VLOOKUP($A5,'EV Distribution'!$A$2:$B$1048576,2,FALSE),0)*('EV Characterization'!Q$2-'EV Characterization'!Q$3)</f>
        <v>2.8099539999999998</v>
      </c>
      <c r="R5" s="2">
        <f>_xlfn.IFNA(VLOOKUP($A5,'EV Distribution'!$A$2:$B$1048576,2,FALSE),0)*('EV Characterization'!R$2-'EV Characterization'!R$3)</f>
        <v>2.7170773333333336</v>
      </c>
      <c r="S5" s="2">
        <f>_xlfn.IFNA(VLOOKUP($A5,'EV Distribution'!$A$2:$B$1048576,2,FALSE),0)*('EV Characterization'!S$2-'EV Characterization'!S$3)</f>
        <v>2.6186980000000002</v>
      </c>
      <c r="T5" s="2">
        <f>_xlfn.IFNA(VLOOKUP($A5,'EV Distribution'!$A$2:$B$1048576,2,FALSE),0)*('EV Characterization'!T$2-'EV Characterization'!T$3)</f>
        <v>1.5886866666666668</v>
      </c>
      <c r="U5" s="2">
        <f>_xlfn.IFNA(VLOOKUP($A5,'EV Distribution'!$A$2:$B$1048576,2,FALSE),0)*('EV Characterization'!U$2-'EV Characterization'!U$3)</f>
        <v>1.6707553333333331</v>
      </c>
      <c r="V5" s="2">
        <f>_xlfn.IFNA(VLOOKUP($A5,'EV Distribution'!$A$2:$B$1048576,2,FALSE),0)*('EV Characterization'!V$2-'EV Characterization'!V$3)</f>
        <v>1.7617613333333333</v>
      </c>
      <c r="W5" s="2">
        <f>_xlfn.IFNA(VLOOKUP($A5,'EV Distribution'!$A$2:$B$1048576,2,FALSE),0)*('EV Characterization'!W$2-'EV Characterization'!W$3)</f>
        <v>1.8505806666666667</v>
      </c>
      <c r="X5" s="2">
        <f>_xlfn.IFNA(VLOOKUP($A5,'EV Distribution'!$A$2:$B$1048576,2,FALSE),0)*('EV Characterization'!X$2-'EV Characterization'!X$3)</f>
        <v>1.9680466666666665</v>
      </c>
      <c r="Y5" s="2">
        <f>_xlfn.IFNA(VLOOKUP($A5,'EV Distribution'!$A$2:$B$1048576,2,FALSE),0)*('EV Characterization'!Y$2-'EV Characterization'!Y$3)</f>
        <v>2.1440606666666668</v>
      </c>
    </row>
    <row r="6" spans="1:25" x14ac:dyDescent="0.3">
      <c r="A6">
        <v>6</v>
      </c>
      <c r="B6" s="2">
        <f>_xlfn.IFNA(VLOOKUP($A6,'EV Distribution'!$A$2:$B$1048576,2,FALSE),0)*('EV Characterization'!B$2-'EV Characterization'!B$3)</f>
        <v>2.2802793333333331</v>
      </c>
      <c r="C6" s="2">
        <f>_xlfn.IFNA(VLOOKUP($A6,'EV Distribution'!$A$2:$B$1048576,2,FALSE),0)*('EV Characterization'!C$2-'EV Characterization'!C$3)</f>
        <v>2.3961533333333334</v>
      </c>
      <c r="D6" s="2">
        <f>_xlfn.IFNA(VLOOKUP($A6,'EV Distribution'!$A$2:$B$1048576,2,FALSE),0)*('EV Characterization'!D$2-'EV Characterization'!D$3)</f>
        <v>2.5054866666666671</v>
      </c>
      <c r="E6" s="2">
        <f>_xlfn.IFNA(VLOOKUP($A6,'EV Distribution'!$A$2:$B$1048576,2,FALSE),0)*('EV Characterization'!E$2-'EV Characterization'!E$3)</f>
        <v>2.6563666666666665</v>
      </c>
      <c r="F6" s="2">
        <f>_xlfn.IFNA(VLOOKUP($A6,'EV Distribution'!$A$2:$B$1048576,2,FALSE),0)*('EV Characterization'!F$2-'EV Characterization'!F$3)</f>
        <v>2.7947333333333333</v>
      </c>
      <c r="G6" s="2">
        <f>_xlfn.IFNA(VLOOKUP($A6,'EV Distribution'!$A$2:$B$1048576,2,FALSE),0)*('EV Characterization'!G$2-'EV Characterization'!G$3)</f>
        <v>2.9020600000000001</v>
      </c>
      <c r="H6" s="2">
        <f>_xlfn.IFNA(VLOOKUP($A6,'EV Distribution'!$A$2:$B$1048576,2,FALSE),0)*('EV Characterization'!H$2-'EV Characterization'!H$3)</f>
        <v>2.8541733333333337</v>
      </c>
      <c r="I6" s="2">
        <f>_xlfn.IFNA(VLOOKUP($A6,'EV Distribution'!$A$2:$B$1048576,2,FALSE),0)*('EV Characterization'!I$2-'EV Characterization'!I$3)</f>
        <v>2.709613333333333</v>
      </c>
      <c r="J6" s="2">
        <f>_xlfn.IFNA(VLOOKUP($A6,'EV Distribution'!$A$2:$B$1048576,2,FALSE),0)*('EV Characterization'!J$2-'EV Characterization'!J$3)</f>
        <v>2.4063213333333331</v>
      </c>
      <c r="K6" s="2">
        <f>_xlfn.IFNA(VLOOKUP($A6,'EV Distribution'!$A$2:$B$1048576,2,FALSE),0)*('EV Characterization'!K$2-'EV Characterization'!K$3)</f>
        <v>3.6770813333333336</v>
      </c>
      <c r="L6" s="2">
        <f>_xlfn.IFNA(VLOOKUP($A6,'EV Distribution'!$A$2:$B$1048576,2,FALSE),0)*('EV Characterization'!L$2-'EV Characterization'!L$3)</f>
        <v>3.6047499999999997</v>
      </c>
      <c r="M6" s="2">
        <f>_xlfn.IFNA(VLOOKUP($A6,'EV Distribution'!$A$2:$B$1048576,2,FALSE),0)*('EV Characterization'!M$2-'EV Characterization'!M$3)</f>
        <v>3.4651446666666668</v>
      </c>
      <c r="N6" s="2">
        <f>_xlfn.IFNA(VLOOKUP($A6,'EV Distribution'!$A$2:$B$1048576,2,FALSE),0)*('EV Characterization'!N$2-'EV Characterization'!N$3)</f>
        <v>3.2290160000000001</v>
      </c>
      <c r="O6" s="2">
        <f>_xlfn.IFNA(VLOOKUP($A6,'EV Distribution'!$A$2:$B$1048576,2,FALSE),0)*('EV Characterization'!O$2-'EV Characterization'!O$3)</f>
        <v>3.0769560000000005</v>
      </c>
      <c r="P6" s="2">
        <f>_xlfn.IFNA(VLOOKUP($A6,'EV Distribution'!$A$2:$B$1048576,2,FALSE),0)*('EV Characterization'!P$2-'EV Characterization'!P$3)</f>
        <v>2.9796879999999994</v>
      </c>
      <c r="Q6" s="2">
        <f>_xlfn.IFNA(VLOOKUP($A6,'EV Distribution'!$A$2:$B$1048576,2,FALSE),0)*('EV Characterization'!Q$2-'EV Characterization'!Q$3)</f>
        <v>2.8099539999999998</v>
      </c>
      <c r="R6" s="2">
        <f>_xlfn.IFNA(VLOOKUP($A6,'EV Distribution'!$A$2:$B$1048576,2,FALSE),0)*('EV Characterization'!R$2-'EV Characterization'!R$3)</f>
        <v>2.7170773333333336</v>
      </c>
      <c r="S6" s="2">
        <f>_xlfn.IFNA(VLOOKUP($A6,'EV Distribution'!$A$2:$B$1048576,2,FALSE),0)*('EV Characterization'!S$2-'EV Characterization'!S$3)</f>
        <v>2.6186980000000002</v>
      </c>
      <c r="T6" s="2">
        <f>_xlfn.IFNA(VLOOKUP($A6,'EV Distribution'!$A$2:$B$1048576,2,FALSE),0)*('EV Characterization'!T$2-'EV Characterization'!T$3)</f>
        <v>1.5886866666666668</v>
      </c>
      <c r="U6" s="2">
        <f>_xlfn.IFNA(VLOOKUP($A6,'EV Distribution'!$A$2:$B$1048576,2,FALSE),0)*('EV Characterization'!U$2-'EV Characterization'!U$3)</f>
        <v>1.6707553333333331</v>
      </c>
      <c r="V6" s="2">
        <f>_xlfn.IFNA(VLOOKUP($A6,'EV Distribution'!$A$2:$B$1048576,2,FALSE),0)*('EV Characterization'!V$2-'EV Characterization'!V$3)</f>
        <v>1.7617613333333333</v>
      </c>
      <c r="W6" s="2">
        <f>_xlfn.IFNA(VLOOKUP($A6,'EV Distribution'!$A$2:$B$1048576,2,FALSE),0)*('EV Characterization'!W$2-'EV Characterization'!W$3)</f>
        <v>1.8505806666666667</v>
      </c>
      <c r="X6" s="2">
        <f>_xlfn.IFNA(VLOOKUP($A6,'EV Distribution'!$A$2:$B$1048576,2,FALSE),0)*('EV Characterization'!X$2-'EV Characterization'!X$3)</f>
        <v>1.9680466666666665</v>
      </c>
      <c r="Y6" s="2">
        <f>_xlfn.IFNA(VLOOKUP($A6,'EV Distribution'!$A$2:$B$1048576,2,FALSE),0)*('EV Characterization'!Y$2-'EV Characterization'!Y$3)</f>
        <v>2.1440606666666668</v>
      </c>
    </row>
    <row r="7" spans="1:25" x14ac:dyDescent="0.3">
      <c r="A7">
        <v>7</v>
      </c>
      <c r="B7" s="2">
        <f>_xlfn.IFNA(VLOOKUP($A7,'EV Distribution'!$A$2:$B$1048576,2,FALSE),0)*('EV Characterization'!B$2-'EV Characterization'!B$3)</f>
        <v>2.2802793333333331</v>
      </c>
      <c r="C7" s="2">
        <f>_xlfn.IFNA(VLOOKUP($A7,'EV Distribution'!$A$2:$B$1048576,2,FALSE),0)*('EV Characterization'!C$2-'EV Characterization'!C$3)</f>
        <v>2.3961533333333334</v>
      </c>
      <c r="D7" s="2">
        <f>_xlfn.IFNA(VLOOKUP($A7,'EV Distribution'!$A$2:$B$1048576,2,FALSE),0)*('EV Characterization'!D$2-'EV Characterization'!D$3)</f>
        <v>2.5054866666666671</v>
      </c>
      <c r="E7" s="2">
        <f>_xlfn.IFNA(VLOOKUP($A7,'EV Distribution'!$A$2:$B$1048576,2,FALSE),0)*('EV Characterization'!E$2-'EV Characterization'!E$3)</f>
        <v>2.6563666666666665</v>
      </c>
      <c r="F7" s="2">
        <f>_xlfn.IFNA(VLOOKUP($A7,'EV Distribution'!$A$2:$B$1048576,2,FALSE),0)*('EV Characterization'!F$2-'EV Characterization'!F$3)</f>
        <v>2.7947333333333333</v>
      </c>
      <c r="G7" s="2">
        <f>_xlfn.IFNA(VLOOKUP($A7,'EV Distribution'!$A$2:$B$1048576,2,FALSE),0)*('EV Characterization'!G$2-'EV Characterization'!G$3)</f>
        <v>2.9020600000000001</v>
      </c>
      <c r="H7" s="2">
        <f>_xlfn.IFNA(VLOOKUP($A7,'EV Distribution'!$A$2:$B$1048576,2,FALSE),0)*('EV Characterization'!H$2-'EV Characterization'!H$3)</f>
        <v>2.8541733333333337</v>
      </c>
      <c r="I7" s="2">
        <f>_xlfn.IFNA(VLOOKUP($A7,'EV Distribution'!$A$2:$B$1048576,2,FALSE),0)*('EV Characterization'!I$2-'EV Characterization'!I$3)</f>
        <v>2.709613333333333</v>
      </c>
      <c r="J7" s="2">
        <f>_xlfn.IFNA(VLOOKUP($A7,'EV Distribution'!$A$2:$B$1048576,2,FALSE),0)*('EV Characterization'!J$2-'EV Characterization'!J$3)</f>
        <v>2.4063213333333331</v>
      </c>
      <c r="K7" s="2">
        <f>_xlfn.IFNA(VLOOKUP($A7,'EV Distribution'!$A$2:$B$1048576,2,FALSE),0)*('EV Characterization'!K$2-'EV Characterization'!K$3)</f>
        <v>3.6770813333333336</v>
      </c>
      <c r="L7" s="2">
        <f>_xlfn.IFNA(VLOOKUP($A7,'EV Distribution'!$A$2:$B$1048576,2,FALSE),0)*('EV Characterization'!L$2-'EV Characterization'!L$3)</f>
        <v>3.6047499999999997</v>
      </c>
      <c r="M7" s="2">
        <f>_xlfn.IFNA(VLOOKUP($A7,'EV Distribution'!$A$2:$B$1048576,2,FALSE),0)*('EV Characterization'!M$2-'EV Characterization'!M$3)</f>
        <v>3.4651446666666668</v>
      </c>
      <c r="N7" s="2">
        <f>_xlfn.IFNA(VLOOKUP($A7,'EV Distribution'!$A$2:$B$1048576,2,FALSE),0)*('EV Characterization'!N$2-'EV Characterization'!N$3)</f>
        <v>3.2290160000000001</v>
      </c>
      <c r="O7" s="2">
        <f>_xlfn.IFNA(VLOOKUP($A7,'EV Distribution'!$A$2:$B$1048576,2,FALSE),0)*('EV Characterization'!O$2-'EV Characterization'!O$3)</f>
        <v>3.0769560000000005</v>
      </c>
      <c r="P7" s="2">
        <f>_xlfn.IFNA(VLOOKUP($A7,'EV Distribution'!$A$2:$B$1048576,2,FALSE),0)*('EV Characterization'!P$2-'EV Characterization'!P$3)</f>
        <v>2.9796879999999994</v>
      </c>
      <c r="Q7" s="2">
        <f>_xlfn.IFNA(VLOOKUP($A7,'EV Distribution'!$A$2:$B$1048576,2,FALSE),0)*('EV Characterization'!Q$2-'EV Characterization'!Q$3)</f>
        <v>2.8099539999999998</v>
      </c>
      <c r="R7" s="2">
        <f>_xlfn.IFNA(VLOOKUP($A7,'EV Distribution'!$A$2:$B$1048576,2,FALSE),0)*('EV Characterization'!R$2-'EV Characterization'!R$3)</f>
        <v>2.7170773333333336</v>
      </c>
      <c r="S7" s="2">
        <f>_xlfn.IFNA(VLOOKUP($A7,'EV Distribution'!$A$2:$B$1048576,2,FALSE),0)*('EV Characterization'!S$2-'EV Characterization'!S$3)</f>
        <v>2.6186980000000002</v>
      </c>
      <c r="T7" s="2">
        <f>_xlfn.IFNA(VLOOKUP($A7,'EV Distribution'!$A$2:$B$1048576,2,FALSE),0)*('EV Characterization'!T$2-'EV Characterization'!T$3)</f>
        <v>1.5886866666666668</v>
      </c>
      <c r="U7" s="2">
        <f>_xlfn.IFNA(VLOOKUP($A7,'EV Distribution'!$A$2:$B$1048576,2,FALSE),0)*('EV Characterization'!U$2-'EV Characterization'!U$3)</f>
        <v>1.6707553333333331</v>
      </c>
      <c r="V7" s="2">
        <f>_xlfn.IFNA(VLOOKUP($A7,'EV Distribution'!$A$2:$B$1048576,2,FALSE),0)*('EV Characterization'!V$2-'EV Characterization'!V$3)</f>
        <v>1.7617613333333333</v>
      </c>
      <c r="W7" s="2">
        <f>_xlfn.IFNA(VLOOKUP($A7,'EV Distribution'!$A$2:$B$1048576,2,FALSE),0)*('EV Characterization'!W$2-'EV Characterization'!W$3)</f>
        <v>1.8505806666666667</v>
      </c>
      <c r="X7" s="2">
        <f>_xlfn.IFNA(VLOOKUP($A7,'EV Distribution'!$A$2:$B$1048576,2,FALSE),0)*('EV Characterization'!X$2-'EV Characterization'!X$3)</f>
        <v>1.9680466666666665</v>
      </c>
      <c r="Y7" s="2">
        <f>_xlfn.IFNA(VLOOKUP($A7,'EV Distribution'!$A$2:$B$1048576,2,FALSE),0)*('EV Characterization'!Y$2-'EV Characterization'!Y$3)</f>
        <v>2.1440606666666668</v>
      </c>
    </row>
    <row r="8" spans="1:25" x14ac:dyDescent="0.3">
      <c r="A8">
        <v>8</v>
      </c>
      <c r="B8" s="2">
        <f>_xlfn.IFNA(VLOOKUP($A8,'EV Distribution'!$A$2:$B$1048576,2,FALSE),0)*('EV Characterization'!B$2-'EV Characterization'!B$3)</f>
        <v>2.2802793333333331</v>
      </c>
      <c r="C8" s="2">
        <f>_xlfn.IFNA(VLOOKUP($A8,'EV Distribution'!$A$2:$B$1048576,2,FALSE),0)*('EV Characterization'!C$2-'EV Characterization'!C$3)</f>
        <v>2.3961533333333334</v>
      </c>
      <c r="D8" s="2">
        <f>_xlfn.IFNA(VLOOKUP($A8,'EV Distribution'!$A$2:$B$1048576,2,FALSE),0)*('EV Characterization'!D$2-'EV Characterization'!D$3)</f>
        <v>2.5054866666666671</v>
      </c>
      <c r="E8" s="2">
        <f>_xlfn.IFNA(VLOOKUP($A8,'EV Distribution'!$A$2:$B$1048576,2,FALSE),0)*('EV Characterization'!E$2-'EV Characterization'!E$3)</f>
        <v>2.6563666666666665</v>
      </c>
      <c r="F8" s="2">
        <f>_xlfn.IFNA(VLOOKUP($A8,'EV Distribution'!$A$2:$B$1048576,2,FALSE),0)*('EV Characterization'!F$2-'EV Characterization'!F$3)</f>
        <v>2.7947333333333333</v>
      </c>
      <c r="G8" s="2">
        <f>_xlfn.IFNA(VLOOKUP($A8,'EV Distribution'!$A$2:$B$1048576,2,FALSE),0)*('EV Characterization'!G$2-'EV Characterization'!G$3)</f>
        <v>2.9020600000000001</v>
      </c>
      <c r="H8" s="2">
        <f>_xlfn.IFNA(VLOOKUP($A8,'EV Distribution'!$A$2:$B$1048576,2,FALSE),0)*('EV Characterization'!H$2-'EV Characterization'!H$3)</f>
        <v>2.8541733333333337</v>
      </c>
      <c r="I8" s="2">
        <f>_xlfn.IFNA(VLOOKUP($A8,'EV Distribution'!$A$2:$B$1048576,2,FALSE),0)*('EV Characterization'!I$2-'EV Characterization'!I$3)</f>
        <v>2.709613333333333</v>
      </c>
      <c r="J8" s="2">
        <f>_xlfn.IFNA(VLOOKUP($A8,'EV Distribution'!$A$2:$B$1048576,2,FALSE),0)*('EV Characterization'!J$2-'EV Characterization'!J$3)</f>
        <v>2.4063213333333331</v>
      </c>
      <c r="K8" s="2">
        <f>_xlfn.IFNA(VLOOKUP($A8,'EV Distribution'!$A$2:$B$1048576,2,FALSE),0)*('EV Characterization'!K$2-'EV Characterization'!K$3)</f>
        <v>3.6770813333333336</v>
      </c>
      <c r="L8" s="2">
        <f>_xlfn.IFNA(VLOOKUP($A8,'EV Distribution'!$A$2:$B$1048576,2,FALSE),0)*('EV Characterization'!L$2-'EV Characterization'!L$3)</f>
        <v>3.6047499999999997</v>
      </c>
      <c r="M8" s="2">
        <f>_xlfn.IFNA(VLOOKUP($A8,'EV Distribution'!$A$2:$B$1048576,2,FALSE),0)*('EV Characterization'!M$2-'EV Characterization'!M$3)</f>
        <v>3.4651446666666668</v>
      </c>
      <c r="N8" s="2">
        <f>_xlfn.IFNA(VLOOKUP($A8,'EV Distribution'!$A$2:$B$1048576,2,FALSE),0)*('EV Characterization'!N$2-'EV Characterization'!N$3)</f>
        <v>3.2290160000000001</v>
      </c>
      <c r="O8" s="2">
        <f>_xlfn.IFNA(VLOOKUP($A8,'EV Distribution'!$A$2:$B$1048576,2,FALSE),0)*('EV Characterization'!O$2-'EV Characterization'!O$3)</f>
        <v>3.0769560000000005</v>
      </c>
      <c r="P8" s="2">
        <f>_xlfn.IFNA(VLOOKUP($A8,'EV Distribution'!$A$2:$B$1048576,2,FALSE),0)*('EV Characterization'!P$2-'EV Characterization'!P$3)</f>
        <v>2.9796879999999994</v>
      </c>
      <c r="Q8" s="2">
        <f>_xlfn.IFNA(VLOOKUP($A8,'EV Distribution'!$A$2:$B$1048576,2,FALSE),0)*('EV Characterization'!Q$2-'EV Characterization'!Q$3)</f>
        <v>2.8099539999999998</v>
      </c>
      <c r="R8" s="2">
        <f>_xlfn.IFNA(VLOOKUP($A8,'EV Distribution'!$A$2:$B$1048576,2,FALSE),0)*('EV Characterization'!R$2-'EV Characterization'!R$3)</f>
        <v>2.7170773333333336</v>
      </c>
      <c r="S8" s="2">
        <f>_xlfn.IFNA(VLOOKUP($A8,'EV Distribution'!$A$2:$B$1048576,2,FALSE),0)*('EV Characterization'!S$2-'EV Characterization'!S$3)</f>
        <v>2.6186980000000002</v>
      </c>
      <c r="T8" s="2">
        <f>_xlfn.IFNA(VLOOKUP($A8,'EV Distribution'!$A$2:$B$1048576,2,FALSE),0)*('EV Characterization'!T$2-'EV Characterization'!T$3)</f>
        <v>1.5886866666666668</v>
      </c>
      <c r="U8" s="2">
        <f>_xlfn.IFNA(VLOOKUP($A8,'EV Distribution'!$A$2:$B$1048576,2,FALSE),0)*('EV Characterization'!U$2-'EV Characterization'!U$3)</f>
        <v>1.6707553333333331</v>
      </c>
      <c r="V8" s="2">
        <f>_xlfn.IFNA(VLOOKUP($A8,'EV Distribution'!$A$2:$B$1048576,2,FALSE),0)*('EV Characterization'!V$2-'EV Characterization'!V$3)</f>
        <v>1.7617613333333333</v>
      </c>
      <c r="W8" s="2">
        <f>_xlfn.IFNA(VLOOKUP($A8,'EV Distribution'!$A$2:$B$1048576,2,FALSE),0)*('EV Characterization'!W$2-'EV Characterization'!W$3)</f>
        <v>1.8505806666666667</v>
      </c>
      <c r="X8" s="2">
        <f>_xlfn.IFNA(VLOOKUP($A8,'EV Distribution'!$A$2:$B$1048576,2,FALSE),0)*('EV Characterization'!X$2-'EV Characterization'!X$3)</f>
        <v>1.9680466666666665</v>
      </c>
      <c r="Y8" s="2">
        <f>_xlfn.IFNA(VLOOKUP($A8,'EV Distribution'!$A$2:$B$1048576,2,FALSE),0)*('EV Characterization'!Y$2-'EV Characterization'!Y$3)</f>
        <v>2.1440606666666668</v>
      </c>
    </row>
    <row r="9" spans="1:25" x14ac:dyDescent="0.3">
      <c r="A9">
        <v>9</v>
      </c>
      <c r="B9" s="2">
        <f>_xlfn.IFNA(VLOOKUP($A9,'EV Distribution'!$A$2:$B$1048576,2,FALSE),0)*('EV Characterization'!B$2-'EV Characterization'!B$3)</f>
        <v>2.2802793333333331</v>
      </c>
      <c r="C9" s="2">
        <f>_xlfn.IFNA(VLOOKUP($A9,'EV Distribution'!$A$2:$B$1048576,2,FALSE),0)*('EV Characterization'!C$2-'EV Characterization'!C$3)</f>
        <v>2.3961533333333334</v>
      </c>
      <c r="D9" s="2">
        <f>_xlfn.IFNA(VLOOKUP($A9,'EV Distribution'!$A$2:$B$1048576,2,FALSE),0)*('EV Characterization'!D$2-'EV Characterization'!D$3)</f>
        <v>2.5054866666666671</v>
      </c>
      <c r="E9" s="2">
        <f>_xlfn.IFNA(VLOOKUP($A9,'EV Distribution'!$A$2:$B$1048576,2,FALSE),0)*('EV Characterization'!E$2-'EV Characterization'!E$3)</f>
        <v>2.6563666666666665</v>
      </c>
      <c r="F9" s="2">
        <f>_xlfn.IFNA(VLOOKUP($A9,'EV Distribution'!$A$2:$B$1048576,2,FALSE),0)*('EV Characterization'!F$2-'EV Characterization'!F$3)</f>
        <v>2.7947333333333333</v>
      </c>
      <c r="G9" s="2">
        <f>_xlfn.IFNA(VLOOKUP($A9,'EV Distribution'!$A$2:$B$1048576,2,FALSE),0)*('EV Characterization'!G$2-'EV Characterization'!G$3)</f>
        <v>2.9020600000000001</v>
      </c>
      <c r="H9" s="2">
        <f>_xlfn.IFNA(VLOOKUP($A9,'EV Distribution'!$A$2:$B$1048576,2,FALSE),0)*('EV Characterization'!H$2-'EV Characterization'!H$3)</f>
        <v>2.8541733333333337</v>
      </c>
      <c r="I9" s="2">
        <f>_xlfn.IFNA(VLOOKUP($A9,'EV Distribution'!$A$2:$B$1048576,2,FALSE),0)*('EV Characterization'!I$2-'EV Characterization'!I$3)</f>
        <v>2.709613333333333</v>
      </c>
      <c r="J9" s="2">
        <f>_xlfn.IFNA(VLOOKUP($A9,'EV Distribution'!$A$2:$B$1048576,2,FALSE),0)*('EV Characterization'!J$2-'EV Characterization'!J$3)</f>
        <v>2.4063213333333331</v>
      </c>
      <c r="K9" s="2">
        <f>_xlfn.IFNA(VLOOKUP($A9,'EV Distribution'!$A$2:$B$1048576,2,FALSE),0)*('EV Characterization'!K$2-'EV Characterization'!K$3)</f>
        <v>3.6770813333333336</v>
      </c>
      <c r="L9" s="2">
        <f>_xlfn.IFNA(VLOOKUP($A9,'EV Distribution'!$A$2:$B$1048576,2,FALSE),0)*('EV Characterization'!L$2-'EV Characterization'!L$3)</f>
        <v>3.6047499999999997</v>
      </c>
      <c r="M9" s="2">
        <f>_xlfn.IFNA(VLOOKUP($A9,'EV Distribution'!$A$2:$B$1048576,2,FALSE),0)*('EV Characterization'!M$2-'EV Characterization'!M$3)</f>
        <v>3.4651446666666668</v>
      </c>
      <c r="N9" s="2">
        <f>_xlfn.IFNA(VLOOKUP($A9,'EV Distribution'!$A$2:$B$1048576,2,FALSE),0)*('EV Characterization'!N$2-'EV Characterization'!N$3)</f>
        <v>3.2290160000000001</v>
      </c>
      <c r="O9" s="2">
        <f>_xlfn.IFNA(VLOOKUP($A9,'EV Distribution'!$A$2:$B$1048576,2,FALSE),0)*('EV Characterization'!O$2-'EV Characterization'!O$3)</f>
        <v>3.0769560000000005</v>
      </c>
      <c r="P9" s="2">
        <f>_xlfn.IFNA(VLOOKUP($A9,'EV Distribution'!$A$2:$B$1048576,2,FALSE),0)*('EV Characterization'!P$2-'EV Characterization'!P$3)</f>
        <v>2.9796879999999994</v>
      </c>
      <c r="Q9" s="2">
        <f>_xlfn.IFNA(VLOOKUP($A9,'EV Distribution'!$A$2:$B$1048576,2,FALSE),0)*('EV Characterization'!Q$2-'EV Characterization'!Q$3)</f>
        <v>2.8099539999999998</v>
      </c>
      <c r="R9" s="2">
        <f>_xlfn.IFNA(VLOOKUP($A9,'EV Distribution'!$A$2:$B$1048576,2,FALSE),0)*('EV Characterization'!R$2-'EV Characterization'!R$3)</f>
        <v>2.7170773333333336</v>
      </c>
      <c r="S9" s="2">
        <f>_xlfn.IFNA(VLOOKUP($A9,'EV Distribution'!$A$2:$B$1048576,2,FALSE),0)*('EV Characterization'!S$2-'EV Characterization'!S$3)</f>
        <v>2.6186980000000002</v>
      </c>
      <c r="T9" s="2">
        <f>_xlfn.IFNA(VLOOKUP($A9,'EV Distribution'!$A$2:$B$1048576,2,FALSE),0)*('EV Characterization'!T$2-'EV Characterization'!T$3)</f>
        <v>1.5886866666666668</v>
      </c>
      <c r="U9" s="2">
        <f>_xlfn.IFNA(VLOOKUP($A9,'EV Distribution'!$A$2:$B$1048576,2,FALSE),0)*('EV Characterization'!U$2-'EV Characterization'!U$3)</f>
        <v>1.6707553333333331</v>
      </c>
      <c r="V9" s="2">
        <f>_xlfn.IFNA(VLOOKUP($A9,'EV Distribution'!$A$2:$B$1048576,2,FALSE),0)*('EV Characterization'!V$2-'EV Characterization'!V$3)</f>
        <v>1.7617613333333333</v>
      </c>
      <c r="W9" s="2">
        <f>_xlfn.IFNA(VLOOKUP($A9,'EV Distribution'!$A$2:$B$1048576,2,FALSE),0)*('EV Characterization'!W$2-'EV Characterization'!W$3)</f>
        <v>1.8505806666666667</v>
      </c>
      <c r="X9" s="2">
        <f>_xlfn.IFNA(VLOOKUP($A9,'EV Distribution'!$A$2:$B$1048576,2,FALSE),0)*('EV Characterization'!X$2-'EV Characterization'!X$3)</f>
        <v>1.9680466666666665</v>
      </c>
      <c r="Y9" s="2">
        <f>_xlfn.IFNA(VLOOKUP($A9,'EV Distribution'!$A$2:$B$1048576,2,FALSE),0)*('EV Characterization'!Y$2-'EV Characterization'!Y$3)</f>
        <v>2.1440606666666668</v>
      </c>
    </row>
    <row r="10" spans="1:25" x14ac:dyDescent="0.3">
      <c r="A10">
        <v>20</v>
      </c>
      <c r="B10" s="2">
        <f>_xlfn.IFNA(VLOOKUP($A10,'EV Distribution'!$A$2:$B$1048576,2,FALSE),0)*('EV Characterization'!B$2-'EV Characterization'!B$3)</f>
        <v>2.2802793333333331</v>
      </c>
      <c r="C10" s="2">
        <f>_xlfn.IFNA(VLOOKUP($A10,'EV Distribution'!$A$2:$B$1048576,2,FALSE),0)*('EV Characterization'!C$2-'EV Characterization'!C$3)</f>
        <v>2.3961533333333334</v>
      </c>
      <c r="D10" s="2">
        <f>_xlfn.IFNA(VLOOKUP($A10,'EV Distribution'!$A$2:$B$1048576,2,FALSE),0)*('EV Characterization'!D$2-'EV Characterization'!D$3)</f>
        <v>2.5054866666666671</v>
      </c>
      <c r="E10" s="2">
        <f>_xlfn.IFNA(VLOOKUP($A10,'EV Distribution'!$A$2:$B$1048576,2,FALSE),0)*('EV Characterization'!E$2-'EV Characterization'!E$3)</f>
        <v>2.6563666666666665</v>
      </c>
      <c r="F10" s="2">
        <f>_xlfn.IFNA(VLOOKUP($A10,'EV Distribution'!$A$2:$B$1048576,2,FALSE),0)*('EV Characterization'!F$2-'EV Characterization'!F$3)</f>
        <v>2.7947333333333333</v>
      </c>
      <c r="G10" s="2">
        <f>_xlfn.IFNA(VLOOKUP($A10,'EV Distribution'!$A$2:$B$1048576,2,FALSE),0)*('EV Characterization'!G$2-'EV Characterization'!G$3)</f>
        <v>2.9020600000000001</v>
      </c>
      <c r="H10" s="2">
        <f>_xlfn.IFNA(VLOOKUP($A10,'EV Distribution'!$A$2:$B$1048576,2,FALSE),0)*('EV Characterization'!H$2-'EV Characterization'!H$3)</f>
        <v>2.8541733333333337</v>
      </c>
      <c r="I10" s="2">
        <f>_xlfn.IFNA(VLOOKUP($A10,'EV Distribution'!$A$2:$B$1048576,2,FALSE),0)*('EV Characterization'!I$2-'EV Characterization'!I$3)</f>
        <v>2.709613333333333</v>
      </c>
      <c r="J10" s="2">
        <f>_xlfn.IFNA(VLOOKUP($A10,'EV Distribution'!$A$2:$B$1048576,2,FALSE),0)*('EV Characterization'!J$2-'EV Characterization'!J$3)</f>
        <v>2.4063213333333331</v>
      </c>
      <c r="K10" s="2">
        <f>_xlfn.IFNA(VLOOKUP($A10,'EV Distribution'!$A$2:$B$1048576,2,FALSE),0)*('EV Characterization'!K$2-'EV Characterization'!K$3)</f>
        <v>3.6770813333333336</v>
      </c>
      <c r="L10" s="2">
        <f>_xlfn.IFNA(VLOOKUP($A10,'EV Distribution'!$A$2:$B$1048576,2,FALSE),0)*('EV Characterization'!L$2-'EV Characterization'!L$3)</f>
        <v>3.6047499999999997</v>
      </c>
      <c r="M10" s="2">
        <f>_xlfn.IFNA(VLOOKUP($A10,'EV Distribution'!$A$2:$B$1048576,2,FALSE),0)*('EV Characterization'!M$2-'EV Characterization'!M$3)</f>
        <v>3.4651446666666668</v>
      </c>
      <c r="N10" s="2">
        <f>_xlfn.IFNA(VLOOKUP($A10,'EV Distribution'!$A$2:$B$1048576,2,FALSE),0)*('EV Characterization'!N$2-'EV Characterization'!N$3)</f>
        <v>3.2290160000000001</v>
      </c>
      <c r="O10" s="2">
        <f>_xlfn.IFNA(VLOOKUP($A10,'EV Distribution'!$A$2:$B$1048576,2,FALSE),0)*('EV Characterization'!O$2-'EV Characterization'!O$3)</f>
        <v>3.0769560000000005</v>
      </c>
      <c r="P10" s="2">
        <f>_xlfn.IFNA(VLOOKUP($A10,'EV Distribution'!$A$2:$B$1048576,2,FALSE),0)*('EV Characterization'!P$2-'EV Characterization'!P$3)</f>
        <v>2.9796879999999994</v>
      </c>
      <c r="Q10" s="2">
        <f>_xlfn.IFNA(VLOOKUP($A10,'EV Distribution'!$A$2:$B$1048576,2,FALSE),0)*('EV Characterization'!Q$2-'EV Characterization'!Q$3)</f>
        <v>2.8099539999999998</v>
      </c>
      <c r="R10" s="2">
        <f>_xlfn.IFNA(VLOOKUP($A10,'EV Distribution'!$A$2:$B$1048576,2,FALSE),0)*('EV Characterization'!R$2-'EV Characterization'!R$3)</f>
        <v>2.7170773333333336</v>
      </c>
      <c r="S10" s="2">
        <f>_xlfn.IFNA(VLOOKUP($A10,'EV Distribution'!$A$2:$B$1048576,2,FALSE),0)*('EV Characterization'!S$2-'EV Characterization'!S$3)</f>
        <v>2.6186980000000002</v>
      </c>
      <c r="T10" s="2">
        <f>_xlfn.IFNA(VLOOKUP($A10,'EV Distribution'!$A$2:$B$1048576,2,FALSE),0)*('EV Characterization'!T$2-'EV Characterization'!T$3)</f>
        <v>1.5886866666666668</v>
      </c>
      <c r="U10" s="2">
        <f>_xlfn.IFNA(VLOOKUP($A10,'EV Distribution'!$A$2:$B$1048576,2,FALSE),0)*('EV Characterization'!U$2-'EV Characterization'!U$3)</f>
        <v>1.6707553333333331</v>
      </c>
      <c r="V10" s="2">
        <f>_xlfn.IFNA(VLOOKUP($A10,'EV Distribution'!$A$2:$B$1048576,2,FALSE),0)*('EV Characterization'!V$2-'EV Characterization'!V$3)</f>
        <v>1.7617613333333333</v>
      </c>
      <c r="W10" s="2">
        <f>_xlfn.IFNA(VLOOKUP($A10,'EV Distribution'!$A$2:$B$1048576,2,FALSE),0)*('EV Characterization'!W$2-'EV Characterization'!W$3)</f>
        <v>1.8505806666666667</v>
      </c>
      <c r="X10" s="2">
        <f>_xlfn.IFNA(VLOOKUP($A10,'EV Distribution'!$A$2:$B$1048576,2,FALSE),0)*('EV Characterization'!X$2-'EV Characterization'!X$3)</f>
        <v>1.9680466666666665</v>
      </c>
      <c r="Y10" s="2">
        <f>_xlfn.IFNA(VLOOKUP($A10,'EV Distribution'!$A$2:$B$1048576,2,FALSE),0)*('EV Characterization'!Y$2-'EV Characterization'!Y$3)</f>
        <v>2.1440606666666668</v>
      </c>
    </row>
    <row r="11" spans="1:25" x14ac:dyDescent="0.3">
      <c r="A11">
        <v>21</v>
      </c>
      <c r="B11" s="2">
        <f>_xlfn.IFNA(VLOOKUP($A11,'EV Distribution'!$A$2:$B$1048576,2,FALSE),0)*('EV Characterization'!B$2-'EV Characterization'!B$3)</f>
        <v>2.2802793333333331</v>
      </c>
      <c r="C11" s="2">
        <f>_xlfn.IFNA(VLOOKUP($A11,'EV Distribution'!$A$2:$B$1048576,2,FALSE),0)*('EV Characterization'!C$2-'EV Characterization'!C$3)</f>
        <v>2.3961533333333334</v>
      </c>
      <c r="D11" s="2">
        <f>_xlfn.IFNA(VLOOKUP($A11,'EV Distribution'!$A$2:$B$1048576,2,FALSE),0)*('EV Characterization'!D$2-'EV Characterization'!D$3)</f>
        <v>2.5054866666666671</v>
      </c>
      <c r="E11" s="2">
        <f>_xlfn.IFNA(VLOOKUP($A11,'EV Distribution'!$A$2:$B$1048576,2,FALSE),0)*('EV Characterization'!E$2-'EV Characterization'!E$3)</f>
        <v>2.6563666666666665</v>
      </c>
      <c r="F11" s="2">
        <f>_xlfn.IFNA(VLOOKUP($A11,'EV Distribution'!$A$2:$B$1048576,2,FALSE),0)*('EV Characterization'!F$2-'EV Characterization'!F$3)</f>
        <v>2.7947333333333333</v>
      </c>
      <c r="G11" s="2">
        <f>_xlfn.IFNA(VLOOKUP($A11,'EV Distribution'!$A$2:$B$1048576,2,FALSE),0)*('EV Characterization'!G$2-'EV Characterization'!G$3)</f>
        <v>2.9020600000000001</v>
      </c>
      <c r="H11" s="2">
        <f>_xlfn.IFNA(VLOOKUP($A11,'EV Distribution'!$A$2:$B$1048576,2,FALSE),0)*('EV Characterization'!H$2-'EV Characterization'!H$3)</f>
        <v>2.8541733333333337</v>
      </c>
      <c r="I11" s="2">
        <f>_xlfn.IFNA(VLOOKUP($A11,'EV Distribution'!$A$2:$B$1048576,2,FALSE),0)*('EV Characterization'!I$2-'EV Characterization'!I$3)</f>
        <v>2.709613333333333</v>
      </c>
      <c r="J11" s="2">
        <f>_xlfn.IFNA(VLOOKUP($A11,'EV Distribution'!$A$2:$B$1048576,2,FALSE),0)*('EV Characterization'!J$2-'EV Characterization'!J$3)</f>
        <v>2.4063213333333331</v>
      </c>
      <c r="K11" s="2">
        <f>_xlfn.IFNA(VLOOKUP($A11,'EV Distribution'!$A$2:$B$1048576,2,FALSE),0)*('EV Characterization'!K$2-'EV Characterization'!K$3)</f>
        <v>3.6770813333333336</v>
      </c>
      <c r="L11" s="2">
        <f>_xlfn.IFNA(VLOOKUP($A11,'EV Distribution'!$A$2:$B$1048576,2,FALSE),0)*('EV Characterization'!L$2-'EV Characterization'!L$3)</f>
        <v>3.6047499999999997</v>
      </c>
      <c r="M11" s="2">
        <f>_xlfn.IFNA(VLOOKUP($A11,'EV Distribution'!$A$2:$B$1048576,2,FALSE),0)*('EV Characterization'!M$2-'EV Characterization'!M$3)</f>
        <v>3.4651446666666668</v>
      </c>
      <c r="N11" s="2">
        <f>_xlfn.IFNA(VLOOKUP($A11,'EV Distribution'!$A$2:$B$1048576,2,FALSE),0)*('EV Characterization'!N$2-'EV Characterization'!N$3)</f>
        <v>3.2290160000000001</v>
      </c>
      <c r="O11" s="2">
        <f>_xlfn.IFNA(VLOOKUP($A11,'EV Distribution'!$A$2:$B$1048576,2,FALSE),0)*('EV Characterization'!O$2-'EV Characterization'!O$3)</f>
        <v>3.0769560000000005</v>
      </c>
      <c r="P11" s="2">
        <f>_xlfn.IFNA(VLOOKUP($A11,'EV Distribution'!$A$2:$B$1048576,2,FALSE),0)*('EV Characterization'!P$2-'EV Characterization'!P$3)</f>
        <v>2.9796879999999994</v>
      </c>
      <c r="Q11" s="2">
        <f>_xlfn.IFNA(VLOOKUP($A11,'EV Distribution'!$A$2:$B$1048576,2,FALSE),0)*('EV Characterization'!Q$2-'EV Characterization'!Q$3)</f>
        <v>2.8099539999999998</v>
      </c>
      <c r="R11" s="2">
        <f>_xlfn.IFNA(VLOOKUP($A11,'EV Distribution'!$A$2:$B$1048576,2,FALSE),0)*('EV Characterization'!R$2-'EV Characterization'!R$3)</f>
        <v>2.7170773333333336</v>
      </c>
      <c r="S11" s="2">
        <f>_xlfn.IFNA(VLOOKUP($A11,'EV Distribution'!$A$2:$B$1048576,2,FALSE),0)*('EV Characterization'!S$2-'EV Characterization'!S$3)</f>
        <v>2.6186980000000002</v>
      </c>
      <c r="T11" s="2">
        <f>_xlfn.IFNA(VLOOKUP($A11,'EV Distribution'!$A$2:$B$1048576,2,FALSE),0)*('EV Characterization'!T$2-'EV Characterization'!T$3)</f>
        <v>1.5886866666666668</v>
      </c>
      <c r="U11" s="2">
        <f>_xlfn.IFNA(VLOOKUP($A11,'EV Distribution'!$A$2:$B$1048576,2,FALSE),0)*('EV Characterization'!U$2-'EV Characterization'!U$3)</f>
        <v>1.6707553333333331</v>
      </c>
      <c r="V11" s="2">
        <f>_xlfn.IFNA(VLOOKUP($A11,'EV Distribution'!$A$2:$B$1048576,2,FALSE),0)*('EV Characterization'!V$2-'EV Characterization'!V$3)</f>
        <v>1.7617613333333333</v>
      </c>
      <c r="W11" s="2">
        <f>_xlfn.IFNA(VLOOKUP($A11,'EV Distribution'!$A$2:$B$1048576,2,FALSE),0)*('EV Characterization'!W$2-'EV Characterization'!W$3)</f>
        <v>1.8505806666666667</v>
      </c>
      <c r="X11" s="2">
        <f>_xlfn.IFNA(VLOOKUP($A11,'EV Distribution'!$A$2:$B$1048576,2,FALSE),0)*('EV Characterization'!X$2-'EV Characterization'!X$3)</f>
        <v>1.9680466666666665</v>
      </c>
      <c r="Y11" s="2">
        <f>_xlfn.IFNA(VLOOKUP($A11,'EV Distribution'!$A$2:$B$1048576,2,FALSE),0)*('EV Characterization'!Y$2-'EV Characterization'!Y$3)</f>
        <v>2.1440606666666668</v>
      </c>
    </row>
    <row r="12" spans="1:25" x14ac:dyDescent="0.3">
      <c r="A12">
        <v>22</v>
      </c>
      <c r="B12" s="2">
        <f>_xlfn.IFNA(VLOOKUP($A12,'EV Distribution'!$A$2:$B$1048576,2,FALSE),0)*('EV Characterization'!B$2-'EV Characterization'!B$3)</f>
        <v>2.2802793333333331</v>
      </c>
      <c r="C12" s="2">
        <f>_xlfn.IFNA(VLOOKUP($A12,'EV Distribution'!$A$2:$B$1048576,2,FALSE),0)*('EV Characterization'!C$2-'EV Characterization'!C$3)</f>
        <v>2.3961533333333334</v>
      </c>
      <c r="D12" s="2">
        <f>_xlfn.IFNA(VLOOKUP($A12,'EV Distribution'!$A$2:$B$1048576,2,FALSE),0)*('EV Characterization'!D$2-'EV Characterization'!D$3)</f>
        <v>2.5054866666666671</v>
      </c>
      <c r="E12" s="2">
        <f>_xlfn.IFNA(VLOOKUP($A12,'EV Distribution'!$A$2:$B$1048576,2,FALSE),0)*('EV Characterization'!E$2-'EV Characterization'!E$3)</f>
        <v>2.6563666666666665</v>
      </c>
      <c r="F12" s="2">
        <f>_xlfn.IFNA(VLOOKUP($A12,'EV Distribution'!$A$2:$B$1048576,2,FALSE),0)*('EV Characterization'!F$2-'EV Characterization'!F$3)</f>
        <v>2.7947333333333333</v>
      </c>
      <c r="G12" s="2">
        <f>_xlfn.IFNA(VLOOKUP($A12,'EV Distribution'!$A$2:$B$1048576,2,FALSE),0)*('EV Characterization'!G$2-'EV Characterization'!G$3)</f>
        <v>2.9020600000000001</v>
      </c>
      <c r="H12" s="2">
        <f>_xlfn.IFNA(VLOOKUP($A12,'EV Distribution'!$A$2:$B$1048576,2,FALSE),0)*('EV Characterization'!H$2-'EV Characterization'!H$3)</f>
        <v>2.8541733333333337</v>
      </c>
      <c r="I12" s="2">
        <f>_xlfn.IFNA(VLOOKUP($A12,'EV Distribution'!$A$2:$B$1048576,2,FALSE),0)*('EV Characterization'!I$2-'EV Characterization'!I$3)</f>
        <v>2.709613333333333</v>
      </c>
      <c r="J12" s="2">
        <f>_xlfn.IFNA(VLOOKUP($A12,'EV Distribution'!$A$2:$B$1048576,2,FALSE),0)*('EV Characterization'!J$2-'EV Characterization'!J$3)</f>
        <v>2.4063213333333331</v>
      </c>
      <c r="K12" s="2">
        <f>_xlfn.IFNA(VLOOKUP($A12,'EV Distribution'!$A$2:$B$1048576,2,FALSE),0)*('EV Characterization'!K$2-'EV Characterization'!K$3)</f>
        <v>3.6770813333333336</v>
      </c>
      <c r="L12" s="2">
        <f>_xlfn.IFNA(VLOOKUP($A12,'EV Distribution'!$A$2:$B$1048576,2,FALSE),0)*('EV Characterization'!L$2-'EV Characterization'!L$3)</f>
        <v>3.6047499999999997</v>
      </c>
      <c r="M12" s="2">
        <f>_xlfn.IFNA(VLOOKUP($A12,'EV Distribution'!$A$2:$B$1048576,2,FALSE),0)*('EV Characterization'!M$2-'EV Characterization'!M$3)</f>
        <v>3.4651446666666668</v>
      </c>
      <c r="N12" s="2">
        <f>_xlfn.IFNA(VLOOKUP($A12,'EV Distribution'!$A$2:$B$1048576,2,FALSE),0)*('EV Characterization'!N$2-'EV Characterization'!N$3)</f>
        <v>3.2290160000000001</v>
      </c>
      <c r="O12" s="2">
        <f>_xlfn.IFNA(VLOOKUP($A12,'EV Distribution'!$A$2:$B$1048576,2,FALSE),0)*('EV Characterization'!O$2-'EV Characterization'!O$3)</f>
        <v>3.0769560000000005</v>
      </c>
      <c r="P12" s="2">
        <f>_xlfn.IFNA(VLOOKUP($A12,'EV Distribution'!$A$2:$B$1048576,2,FALSE),0)*('EV Characterization'!P$2-'EV Characterization'!P$3)</f>
        <v>2.9796879999999994</v>
      </c>
      <c r="Q12" s="2">
        <f>_xlfn.IFNA(VLOOKUP($A12,'EV Distribution'!$A$2:$B$1048576,2,FALSE),0)*('EV Characterization'!Q$2-'EV Characterization'!Q$3)</f>
        <v>2.8099539999999998</v>
      </c>
      <c r="R12" s="2">
        <f>_xlfn.IFNA(VLOOKUP($A12,'EV Distribution'!$A$2:$B$1048576,2,FALSE),0)*('EV Characterization'!R$2-'EV Characterization'!R$3)</f>
        <v>2.7170773333333336</v>
      </c>
      <c r="S12" s="2">
        <f>_xlfn.IFNA(VLOOKUP($A12,'EV Distribution'!$A$2:$B$1048576,2,FALSE),0)*('EV Characterization'!S$2-'EV Characterization'!S$3)</f>
        <v>2.6186980000000002</v>
      </c>
      <c r="T12" s="2">
        <f>_xlfn.IFNA(VLOOKUP($A12,'EV Distribution'!$A$2:$B$1048576,2,FALSE),0)*('EV Characterization'!T$2-'EV Characterization'!T$3)</f>
        <v>1.5886866666666668</v>
      </c>
      <c r="U12" s="2">
        <f>_xlfn.IFNA(VLOOKUP($A12,'EV Distribution'!$A$2:$B$1048576,2,FALSE),0)*('EV Characterization'!U$2-'EV Characterization'!U$3)</f>
        <v>1.6707553333333331</v>
      </c>
      <c r="V12" s="2">
        <f>_xlfn.IFNA(VLOOKUP($A12,'EV Distribution'!$A$2:$B$1048576,2,FALSE),0)*('EV Characterization'!V$2-'EV Characterization'!V$3)</f>
        <v>1.7617613333333333</v>
      </c>
      <c r="W12" s="2">
        <f>_xlfn.IFNA(VLOOKUP($A12,'EV Distribution'!$A$2:$B$1048576,2,FALSE),0)*('EV Characterization'!W$2-'EV Characterization'!W$3)</f>
        <v>1.8505806666666667</v>
      </c>
      <c r="X12" s="2">
        <f>_xlfn.IFNA(VLOOKUP($A12,'EV Distribution'!$A$2:$B$1048576,2,FALSE),0)*('EV Characterization'!X$2-'EV Characterization'!X$3)</f>
        <v>1.9680466666666665</v>
      </c>
      <c r="Y12" s="2">
        <f>_xlfn.IFNA(VLOOKUP($A12,'EV Distribution'!$A$2:$B$1048576,2,FALSE),0)*('EV Characterization'!Y$2-'EV Characterization'!Y$3)</f>
        <v>2.1440606666666668</v>
      </c>
    </row>
    <row r="13" spans="1:25" x14ac:dyDescent="0.3">
      <c r="A13">
        <v>23</v>
      </c>
      <c r="B13" s="2">
        <f>_xlfn.IFNA(VLOOKUP($A13,'EV Distribution'!$A$2:$B$1048576,2,FALSE),0)*('EV Characterization'!B$2-'EV Characterization'!B$3)</f>
        <v>2.2802793333333331</v>
      </c>
      <c r="C13" s="2">
        <f>_xlfn.IFNA(VLOOKUP($A13,'EV Distribution'!$A$2:$B$1048576,2,FALSE),0)*('EV Characterization'!C$2-'EV Characterization'!C$3)</f>
        <v>2.3961533333333334</v>
      </c>
      <c r="D13" s="2">
        <f>_xlfn.IFNA(VLOOKUP($A13,'EV Distribution'!$A$2:$B$1048576,2,FALSE),0)*('EV Characterization'!D$2-'EV Characterization'!D$3)</f>
        <v>2.5054866666666671</v>
      </c>
      <c r="E13" s="2">
        <f>_xlfn.IFNA(VLOOKUP($A13,'EV Distribution'!$A$2:$B$1048576,2,FALSE),0)*('EV Characterization'!E$2-'EV Characterization'!E$3)</f>
        <v>2.6563666666666665</v>
      </c>
      <c r="F13" s="2">
        <f>_xlfn.IFNA(VLOOKUP($A13,'EV Distribution'!$A$2:$B$1048576,2,FALSE),0)*('EV Characterization'!F$2-'EV Characterization'!F$3)</f>
        <v>2.7947333333333333</v>
      </c>
      <c r="G13" s="2">
        <f>_xlfn.IFNA(VLOOKUP($A13,'EV Distribution'!$A$2:$B$1048576,2,FALSE),0)*('EV Characterization'!G$2-'EV Characterization'!G$3)</f>
        <v>2.9020600000000001</v>
      </c>
      <c r="H13" s="2">
        <f>_xlfn.IFNA(VLOOKUP($A13,'EV Distribution'!$A$2:$B$1048576,2,FALSE),0)*('EV Characterization'!H$2-'EV Characterization'!H$3)</f>
        <v>2.8541733333333337</v>
      </c>
      <c r="I13" s="2">
        <f>_xlfn.IFNA(VLOOKUP($A13,'EV Distribution'!$A$2:$B$1048576,2,FALSE),0)*('EV Characterization'!I$2-'EV Characterization'!I$3)</f>
        <v>2.709613333333333</v>
      </c>
      <c r="J13" s="2">
        <f>_xlfn.IFNA(VLOOKUP($A13,'EV Distribution'!$A$2:$B$1048576,2,FALSE),0)*('EV Characterization'!J$2-'EV Characterization'!J$3)</f>
        <v>2.4063213333333331</v>
      </c>
      <c r="K13" s="2">
        <f>_xlfn.IFNA(VLOOKUP($A13,'EV Distribution'!$A$2:$B$1048576,2,FALSE),0)*('EV Characterization'!K$2-'EV Characterization'!K$3)</f>
        <v>3.6770813333333336</v>
      </c>
      <c r="L13" s="2">
        <f>_xlfn.IFNA(VLOOKUP($A13,'EV Distribution'!$A$2:$B$1048576,2,FALSE),0)*('EV Characterization'!L$2-'EV Characterization'!L$3)</f>
        <v>3.6047499999999997</v>
      </c>
      <c r="M13" s="2">
        <f>_xlfn.IFNA(VLOOKUP($A13,'EV Distribution'!$A$2:$B$1048576,2,FALSE),0)*('EV Characterization'!M$2-'EV Characterization'!M$3)</f>
        <v>3.4651446666666668</v>
      </c>
      <c r="N13" s="2">
        <f>_xlfn.IFNA(VLOOKUP($A13,'EV Distribution'!$A$2:$B$1048576,2,FALSE),0)*('EV Characterization'!N$2-'EV Characterization'!N$3)</f>
        <v>3.2290160000000001</v>
      </c>
      <c r="O13" s="2">
        <f>_xlfn.IFNA(VLOOKUP($A13,'EV Distribution'!$A$2:$B$1048576,2,FALSE),0)*('EV Characterization'!O$2-'EV Characterization'!O$3)</f>
        <v>3.0769560000000005</v>
      </c>
      <c r="P13" s="2">
        <f>_xlfn.IFNA(VLOOKUP($A13,'EV Distribution'!$A$2:$B$1048576,2,FALSE),0)*('EV Characterization'!P$2-'EV Characterization'!P$3)</f>
        <v>2.9796879999999994</v>
      </c>
      <c r="Q13" s="2">
        <f>_xlfn.IFNA(VLOOKUP($A13,'EV Distribution'!$A$2:$B$1048576,2,FALSE),0)*('EV Characterization'!Q$2-'EV Characterization'!Q$3)</f>
        <v>2.8099539999999998</v>
      </c>
      <c r="R13" s="2">
        <f>_xlfn.IFNA(VLOOKUP($A13,'EV Distribution'!$A$2:$B$1048576,2,FALSE),0)*('EV Characterization'!R$2-'EV Characterization'!R$3)</f>
        <v>2.7170773333333336</v>
      </c>
      <c r="S13" s="2">
        <f>_xlfn.IFNA(VLOOKUP($A13,'EV Distribution'!$A$2:$B$1048576,2,FALSE),0)*('EV Characterization'!S$2-'EV Characterization'!S$3)</f>
        <v>2.6186980000000002</v>
      </c>
      <c r="T13" s="2">
        <f>_xlfn.IFNA(VLOOKUP($A13,'EV Distribution'!$A$2:$B$1048576,2,FALSE),0)*('EV Characterization'!T$2-'EV Characterization'!T$3)</f>
        <v>1.5886866666666668</v>
      </c>
      <c r="U13" s="2">
        <f>_xlfn.IFNA(VLOOKUP($A13,'EV Distribution'!$A$2:$B$1048576,2,FALSE),0)*('EV Characterization'!U$2-'EV Characterization'!U$3)</f>
        <v>1.6707553333333331</v>
      </c>
      <c r="V13" s="2">
        <f>_xlfn.IFNA(VLOOKUP($A13,'EV Distribution'!$A$2:$B$1048576,2,FALSE),0)*('EV Characterization'!V$2-'EV Characterization'!V$3)</f>
        <v>1.7617613333333333</v>
      </c>
      <c r="W13" s="2">
        <f>_xlfn.IFNA(VLOOKUP($A13,'EV Distribution'!$A$2:$B$1048576,2,FALSE),0)*('EV Characterization'!W$2-'EV Characterization'!W$3)</f>
        <v>1.8505806666666667</v>
      </c>
      <c r="X13" s="2">
        <f>_xlfn.IFNA(VLOOKUP($A13,'EV Distribution'!$A$2:$B$1048576,2,FALSE),0)*('EV Characterization'!X$2-'EV Characterization'!X$3)</f>
        <v>1.9680466666666665</v>
      </c>
      <c r="Y13" s="2">
        <f>_xlfn.IFNA(VLOOKUP($A13,'EV Distribution'!$A$2:$B$1048576,2,FALSE),0)*('EV Characterization'!Y$2-'EV Characterization'!Y$3)</f>
        <v>2.1440606666666668</v>
      </c>
    </row>
    <row r="14" spans="1:25" x14ac:dyDescent="0.3">
      <c r="A14">
        <v>24</v>
      </c>
      <c r="B14" s="2">
        <f>_xlfn.IFNA(VLOOKUP($A14,'EV Distribution'!$A$2:$B$1048576,2,FALSE),0)*('EV Characterization'!B$2-'EV Characterization'!B$3)</f>
        <v>2.2802793333333331</v>
      </c>
      <c r="C14" s="2">
        <f>_xlfn.IFNA(VLOOKUP($A14,'EV Distribution'!$A$2:$B$1048576,2,FALSE),0)*('EV Characterization'!C$2-'EV Characterization'!C$3)</f>
        <v>2.3961533333333334</v>
      </c>
      <c r="D14" s="2">
        <f>_xlfn.IFNA(VLOOKUP($A14,'EV Distribution'!$A$2:$B$1048576,2,FALSE),0)*('EV Characterization'!D$2-'EV Characterization'!D$3)</f>
        <v>2.5054866666666671</v>
      </c>
      <c r="E14" s="2">
        <f>_xlfn.IFNA(VLOOKUP($A14,'EV Distribution'!$A$2:$B$1048576,2,FALSE),0)*('EV Characterization'!E$2-'EV Characterization'!E$3)</f>
        <v>2.6563666666666665</v>
      </c>
      <c r="F14" s="2">
        <f>_xlfn.IFNA(VLOOKUP($A14,'EV Distribution'!$A$2:$B$1048576,2,FALSE),0)*('EV Characterization'!F$2-'EV Characterization'!F$3)</f>
        <v>2.7947333333333333</v>
      </c>
      <c r="G14" s="2">
        <f>_xlfn.IFNA(VLOOKUP($A14,'EV Distribution'!$A$2:$B$1048576,2,FALSE),0)*('EV Characterization'!G$2-'EV Characterization'!G$3)</f>
        <v>2.9020600000000001</v>
      </c>
      <c r="H14" s="2">
        <f>_xlfn.IFNA(VLOOKUP($A14,'EV Distribution'!$A$2:$B$1048576,2,FALSE),0)*('EV Characterization'!H$2-'EV Characterization'!H$3)</f>
        <v>2.8541733333333337</v>
      </c>
      <c r="I14" s="2">
        <f>_xlfn.IFNA(VLOOKUP($A14,'EV Distribution'!$A$2:$B$1048576,2,FALSE),0)*('EV Characterization'!I$2-'EV Characterization'!I$3)</f>
        <v>2.709613333333333</v>
      </c>
      <c r="J14" s="2">
        <f>_xlfn.IFNA(VLOOKUP($A14,'EV Distribution'!$A$2:$B$1048576,2,FALSE),0)*('EV Characterization'!J$2-'EV Characterization'!J$3)</f>
        <v>2.4063213333333331</v>
      </c>
      <c r="K14" s="2">
        <f>_xlfn.IFNA(VLOOKUP($A14,'EV Distribution'!$A$2:$B$1048576,2,FALSE),0)*('EV Characterization'!K$2-'EV Characterization'!K$3)</f>
        <v>3.6770813333333336</v>
      </c>
      <c r="L14" s="2">
        <f>_xlfn.IFNA(VLOOKUP($A14,'EV Distribution'!$A$2:$B$1048576,2,FALSE),0)*('EV Characterization'!L$2-'EV Characterization'!L$3)</f>
        <v>3.6047499999999997</v>
      </c>
      <c r="M14" s="2">
        <f>_xlfn.IFNA(VLOOKUP($A14,'EV Distribution'!$A$2:$B$1048576,2,FALSE),0)*('EV Characterization'!M$2-'EV Characterization'!M$3)</f>
        <v>3.4651446666666668</v>
      </c>
      <c r="N14" s="2">
        <f>_xlfn.IFNA(VLOOKUP($A14,'EV Distribution'!$A$2:$B$1048576,2,FALSE),0)*('EV Characterization'!N$2-'EV Characterization'!N$3)</f>
        <v>3.2290160000000001</v>
      </c>
      <c r="O14" s="2">
        <f>_xlfn.IFNA(VLOOKUP($A14,'EV Distribution'!$A$2:$B$1048576,2,FALSE),0)*('EV Characterization'!O$2-'EV Characterization'!O$3)</f>
        <v>3.0769560000000005</v>
      </c>
      <c r="P14" s="2">
        <f>_xlfn.IFNA(VLOOKUP($A14,'EV Distribution'!$A$2:$B$1048576,2,FALSE),0)*('EV Characterization'!P$2-'EV Characterization'!P$3)</f>
        <v>2.9796879999999994</v>
      </c>
      <c r="Q14" s="2">
        <f>_xlfn.IFNA(VLOOKUP($A14,'EV Distribution'!$A$2:$B$1048576,2,FALSE),0)*('EV Characterization'!Q$2-'EV Characterization'!Q$3)</f>
        <v>2.8099539999999998</v>
      </c>
      <c r="R14" s="2">
        <f>_xlfn.IFNA(VLOOKUP($A14,'EV Distribution'!$A$2:$B$1048576,2,FALSE),0)*('EV Characterization'!R$2-'EV Characterization'!R$3)</f>
        <v>2.7170773333333336</v>
      </c>
      <c r="S14" s="2">
        <f>_xlfn.IFNA(VLOOKUP($A14,'EV Distribution'!$A$2:$B$1048576,2,FALSE),0)*('EV Characterization'!S$2-'EV Characterization'!S$3)</f>
        <v>2.6186980000000002</v>
      </c>
      <c r="T14" s="2">
        <f>_xlfn.IFNA(VLOOKUP($A14,'EV Distribution'!$A$2:$B$1048576,2,FALSE),0)*('EV Characterization'!T$2-'EV Characterization'!T$3)</f>
        <v>1.5886866666666668</v>
      </c>
      <c r="U14" s="2">
        <f>_xlfn.IFNA(VLOOKUP($A14,'EV Distribution'!$A$2:$B$1048576,2,FALSE),0)*('EV Characterization'!U$2-'EV Characterization'!U$3)</f>
        <v>1.6707553333333331</v>
      </c>
      <c r="V14" s="2">
        <f>_xlfn.IFNA(VLOOKUP($A14,'EV Distribution'!$A$2:$B$1048576,2,FALSE),0)*('EV Characterization'!V$2-'EV Characterization'!V$3)</f>
        <v>1.7617613333333333</v>
      </c>
      <c r="W14" s="2">
        <f>_xlfn.IFNA(VLOOKUP($A14,'EV Distribution'!$A$2:$B$1048576,2,FALSE),0)*('EV Characterization'!W$2-'EV Characterization'!W$3)</f>
        <v>1.8505806666666667</v>
      </c>
      <c r="X14" s="2">
        <f>_xlfn.IFNA(VLOOKUP($A14,'EV Distribution'!$A$2:$B$1048576,2,FALSE),0)*('EV Characterization'!X$2-'EV Characterization'!X$3)</f>
        <v>1.9680466666666665</v>
      </c>
      <c r="Y14" s="2">
        <f>_xlfn.IFNA(VLOOKUP($A14,'EV Distribution'!$A$2:$B$1048576,2,FALSE),0)*('EV Characterization'!Y$2-'EV Characterization'!Y$3)</f>
        <v>2.1440606666666668</v>
      </c>
    </row>
    <row r="15" spans="1:25" x14ac:dyDescent="0.3">
      <c r="A15">
        <v>25</v>
      </c>
      <c r="B15" s="2">
        <f>_xlfn.IFNA(VLOOKUP($A15,'EV Distribution'!$A$2:$B$1048576,2,FALSE),0)*('EV Characterization'!B$2-'EV Characterization'!B$3)</f>
        <v>2.2802793333333331</v>
      </c>
      <c r="C15" s="2">
        <f>_xlfn.IFNA(VLOOKUP($A15,'EV Distribution'!$A$2:$B$1048576,2,FALSE),0)*('EV Characterization'!C$2-'EV Characterization'!C$3)</f>
        <v>2.3961533333333334</v>
      </c>
      <c r="D15" s="2">
        <f>_xlfn.IFNA(VLOOKUP($A15,'EV Distribution'!$A$2:$B$1048576,2,FALSE),0)*('EV Characterization'!D$2-'EV Characterization'!D$3)</f>
        <v>2.5054866666666671</v>
      </c>
      <c r="E15" s="2">
        <f>_xlfn.IFNA(VLOOKUP($A15,'EV Distribution'!$A$2:$B$1048576,2,FALSE),0)*('EV Characterization'!E$2-'EV Characterization'!E$3)</f>
        <v>2.6563666666666665</v>
      </c>
      <c r="F15" s="2">
        <f>_xlfn.IFNA(VLOOKUP($A15,'EV Distribution'!$A$2:$B$1048576,2,FALSE),0)*('EV Characterization'!F$2-'EV Characterization'!F$3)</f>
        <v>2.7947333333333333</v>
      </c>
      <c r="G15" s="2">
        <f>_xlfn.IFNA(VLOOKUP($A15,'EV Distribution'!$A$2:$B$1048576,2,FALSE),0)*('EV Characterization'!G$2-'EV Characterization'!G$3)</f>
        <v>2.9020600000000001</v>
      </c>
      <c r="H15" s="2">
        <f>_xlfn.IFNA(VLOOKUP($A15,'EV Distribution'!$A$2:$B$1048576,2,FALSE),0)*('EV Characterization'!H$2-'EV Characterization'!H$3)</f>
        <v>2.8541733333333337</v>
      </c>
      <c r="I15" s="2">
        <f>_xlfn.IFNA(VLOOKUP($A15,'EV Distribution'!$A$2:$B$1048576,2,FALSE),0)*('EV Characterization'!I$2-'EV Characterization'!I$3)</f>
        <v>2.709613333333333</v>
      </c>
      <c r="J15" s="2">
        <f>_xlfn.IFNA(VLOOKUP($A15,'EV Distribution'!$A$2:$B$1048576,2,FALSE),0)*('EV Characterization'!J$2-'EV Characterization'!J$3)</f>
        <v>2.4063213333333331</v>
      </c>
      <c r="K15" s="2">
        <f>_xlfn.IFNA(VLOOKUP($A15,'EV Distribution'!$A$2:$B$1048576,2,FALSE),0)*('EV Characterization'!K$2-'EV Characterization'!K$3)</f>
        <v>3.6770813333333336</v>
      </c>
      <c r="L15" s="2">
        <f>_xlfn.IFNA(VLOOKUP($A15,'EV Distribution'!$A$2:$B$1048576,2,FALSE),0)*('EV Characterization'!L$2-'EV Characterization'!L$3)</f>
        <v>3.6047499999999997</v>
      </c>
      <c r="M15" s="2">
        <f>_xlfn.IFNA(VLOOKUP($A15,'EV Distribution'!$A$2:$B$1048576,2,FALSE),0)*('EV Characterization'!M$2-'EV Characterization'!M$3)</f>
        <v>3.4651446666666668</v>
      </c>
      <c r="N15" s="2">
        <f>_xlfn.IFNA(VLOOKUP($A15,'EV Distribution'!$A$2:$B$1048576,2,FALSE),0)*('EV Characterization'!N$2-'EV Characterization'!N$3)</f>
        <v>3.2290160000000001</v>
      </c>
      <c r="O15" s="2">
        <f>_xlfn.IFNA(VLOOKUP($A15,'EV Distribution'!$A$2:$B$1048576,2,FALSE),0)*('EV Characterization'!O$2-'EV Characterization'!O$3)</f>
        <v>3.0769560000000005</v>
      </c>
      <c r="P15" s="2">
        <f>_xlfn.IFNA(VLOOKUP($A15,'EV Distribution'!$A$2:$B$1048576,2,FALSE),0)*('EV Characterization'!P$2-'EV Characterization'!P$3)</f>
        <v>2.9796879999999994</v>
      </c>
      <c r="Q15" s="2">
        <f>_xlfn.IFNA(VLOOKUP($A15,'EV Distribution'!$A$2:$B$1048576,2,FALSE),0)*('EV Characterization'!Q$2-'EV Characterization'!Q$3)</f>
        <v>2.8099539999999998</v>
      </c>
      <c r="R15" s="2">
        <f>_xlfn.IFNA(VLOOKUP($A15,'EV Distribution'!$A$2:$B$1048576,2,FALSE),0)*('EV Characterization'!R$2-'EV Characterization'!R$3)</f>
        <v>2.7170773333333336</v>
      </c>
      <c r="S15" s="2">
        <f>_xlfn.IFNA(VLOOKUP($A15,'EV Distribution'!$A$2:$B$1048576,2,FALSE),0)*('EV Characterization'!S$2-'EV Characterization'!S$3)</f>
        <v>2.6186980000000002</v>
      </c>
      <c r="T15" s="2">
        <f>_xlfn.IFNA(VLOOKUP($A15,'EV Distribution'!$A$2:$B$1048576,2,FALSE),0)*('EV Characterization'!T$2-'EV Characterization'!T$3)</f>
        <v>1.5886866666666668</v>
      </c>
      <c r="U15" s="2">
        <f>_xlfn.IFNA(VLOOKUP($A15,'EV Distribution'!$A$2:$B$1048576,2,FALSE),0)*('EV Characterization'!U$2-'EV Characterization'!U$3)</f>
        <v>1.6707553333333331</v>
      </c>
      <c r="V15" s="2">
        <f>_xlfn.IFNA(VLOOKUP($A15,'EV Distribution'!$A$2:$B$1048576,2,FALSE),0)*('EV Characterization'!V$2-'EV Characterization'!V$3)</f>
        <v>1.7617613333333333</v>
      </c>
      <c r="W15" s="2">
        <f>_xlfn.IFNA(VLOOKUP($A15,'EV Distribution'!$A$2:$B$1048576,2,FALSE),0)*('EV Characterization'!W$2-'EV Characterization'!W$3)</f>
        <v>1.8505806666666667</v>
      </c>
      <c r="X15" s="2">
        <f>_xlfn.IFNA(VLOOKUP($A15,'EV Distribution'!$A$2:$B$1048576,2,FALSE),0)*('EV Characterization'!X$2-'EV Characterization'!X$3)</f>
        <v>1.9680466666666665</v>
      </c>
      <c r="Y15" s="2">
        <f>_xlfn.IFNA(VLOOKUP($A15,'EV Distribution'!$A$2:$B$1048576,2,FALSE),0)*('EV Characterization'!Y$2-'EV Characterization'!Y$3)</f>
        <v>2.1440606666666668</v>
      </c>
    </row>
    <row r="16" spans="1:25" x14ac:dyDescent="0.3">
      <c r="A16">
        <v>26</v>
      </c>
      <c r="B16" s="2">
        <f>_xlfn.IFNA(VLOOKUP($A16,'EV Distribution'!$A$2:$B$1048576,2,FALSE),0)*('EV Characterization'!B$2-'EV Characterization'!B$3)</f>
        <v>2.2802793333333331</v>
      </c>
      <c r="C16" s="2">
        <f>_xlfn.IFNA(VLOOKUP($A16,'EV Distribution'!$A$2:$B$1048576,2,FALSE),0)*('EV Characterization'!C$2-'EV Characterization'!C$3)</f>
        <v>2.3961533333333334</v>
      </c>
      <c r="D16" s="2">
        <f>_xlfn.IFNA(VLOOKUP($A16,'EV Distribution'!$A$2:$B$1048576,2,FALSE),0)*('EV Characterization'!D$2-'EV Characterization'!D$3)</f>
        <v>2.5054866666666671</v>
      </c>
      <c r="E16" s="2">
        <f>_xlfn.IFNA(VLOOKUP($A16,'EV Distribution'!$A$2:$B$1048576,2,FALSE),0)*('EV Characterization'!E$2-'EV Characterization'!E$3)</f>
        <v>2.6563666666666665</v>
      </c>
      <c r="F16" s="2">
        <f>_xlfn.IFNA(VLOOKUP($A16,'EV Distribution'!$A$2:$B$1048576,2,FALSE),0)*('EV Characterization'!F$2-'EV Characterization'!F$3)</f>
        <v>2.7947333333333333</v>
      </c>
      <c r="G16" s="2">
        <f>_xlfn.IFNA(VLOOKUP($A16,'EV Distribution'!$A$2:$B$1048576,2,FALSE),0)*('EV Characterization'!G$2-'EV Characterization'!G$3)</f>
        <v>2.9020600000000001</v>
      </c>
      <c r="H16" s="2">
        <f>_xlfn.IFNA(VLOOKUP($A16,'EV Distribution'!$A$2:$B$1048576,2,FALSE),0)*('EV Characterization'!H$2-'EV Characterization'!H$3)</f>
        <v>2.8541733333333337</v>
      </c>
      <c r="I16" s="2">
        <f>_xlfn.IFNA(VLOOKUP($A16,'EV Distribution'!$A$2:$B$1048576,2,FALSE),0)*('EV Characterization'!I$2-'EV Characterization'!I$3)</f>
        <v>2.709613333333333</v>
      </c>
      <c r="J16" s="2">
        <f>_xlfn.IFNA(VLOOKUP($A16,'EV Distribution'!$A$2:$B$1048576,2,FALSE),0)*('EV Characterization'!J$2-'EV Characterization'!J$3)</f>
        <v>2.4063213333333331</v>
      </c>
      <c r="K16" s="2">
        <f>_xlfn.IFNA(VLOOKUP($A16,'EV Distribution'!$A$2:$B$1048576,2,FALSE),0)*('EV Characterization'!K$2-'EV Characterization'!K$3)</f>
        <v>3.6770813333333336</v>
      </c>
      <c r="L16" s="2">
        <f>_xlfn.IFNA(VLOOKUP($A16,'EV Distribution'!$A$2:$B$1048576,2,FALSE),0)*('EV Characterization'!L$2-'EV Characterization'!L$3)</f>
        <v>3.6047499999999997</v>
      </c>
      <c r="M16" s="2">
        <f>_xlfn.IFNA(VLOOKUP($A16,'EV Distribution'!$A$2:$B$1048576,2,FALSE),0)*('EV Characterization'!M$2-'EV Characterization'!M$3)</f>
        <v>3.4651446666666668</v>
      </c>
      <c r="N16" s="2">
        <f>_xlfn.IFNA(VLOOKUP($A16,'EV Distribution'!$A$2:$B$1048576,2,FALSE),0)*('EV Characterization'!N$2-'EV Characterization'!N$3)</f>
        <v>3.2290160000000001</v>
      </c>
      <c r="O16" s="2">
        <f>_xlfn.IFNA(VLOOKUP($A16,'EV Distribution'!$A$2:$B$1048576,2,FALSE),0)*('EV Characterization'!O$2-'EV Characterization'!O$3)</f>
        <v>3.0769560000000005</v>
      </c>
      <c r="P16" s="2">
        <f>_xlfn.IFNA(VLOOKUP($A16,'EV Distribution'!$A$2:$B$1048576,2,FALSE),0)*('EV Characterization'!P$2-'EV Characterization'!P$3)</f>
        <v>2.9796879999999994</v>
      </c>
      <c r="Q16" s="2">
        <f>_xlfn.IFNA(VLOOKUP($A16,'EV Distribution'!$A$2:$B$1048576,2,FALSE),0)*('EV Characterization'!Q$2-'EV Characterization'!Q$3)</f>
        <v>2.8099539999999998</v>
      </c>
      <c r="R16" s="2">
        <f>_xlfn.IFNA(VLOOKUP($A16,'EV Distribution'!$A$2:$B$1048576,2,FALSE),0)*('EV Characterization'!R$2-'EV Characterization'!R$3)</f>
        <v>2.7170773333333336</v>
      </c>
      <c r="S16" s="2">
        <f>_xlfn.IFNA(VLOOKUP($A16,'EV Distribution'!$A$2:$B$1048576,2,FALSE),0)*('EV Characterization'!S$2-'EV Characterization'!S$3)</f>
        <v>2.6186980000000002</v>
      </c>
      <c r="T16" s="2">
        <f>_xlfn.IFNA(VLOOKUP($A16,'EV Distribution'!$A$2:$B$1048576,2,FALSE),0)*('EV Characterization'!T$2-'EV Characterization'!T$3)</f>
        <v>1.5886866666666668</v>
      </c>
      <c r="U16" s="2">
        <f>_xlfn.IFNA(VLOOKUP($A16,'EV Distribution'!$A$2:$B$1048576,2,FALSE),0)*('EV Characterization'!U$2-'EV Characterization'!U$3)</f>
        <v>1.6707553333333331</v>
      </c>
      <c r="V16" s="2">
        <f>_xlfn.IFNA(VLOOKUP($A16,'EV Distribution'!$A$2:$B$1048576,2,FALSE),0)*('EV Characterization'!V$2-'EV Characterization'!V$3)</f>
        <v>1.7617613333333333</v>
      </c>
      <c r="W16" s="2">
        <f>_xlfn.IFNA(VLOOKUP($A16,'EV Distribution'!$A$2:$B$1048576,2,FALSE),0)*('EV Characterization'!W$2-'EV Characterization'!W$3)</f>
        <v>1.8505806666666667</v>
      </c>
      <c r="X16" s="2">
        <f>_xlfn.IFNA(VLOOKUP($A16,'EV Distribution'!$A$2:$B$1048576,2,FALSE),0)*('EV Characterization'!X$2-'EV Characterization'!X$3)</f>
        <v>1.9680466666666665</v>
      </c>
      <c r="Y16" s="2">
        <f>_xlfn.IFNA(VLOOKUP($A16,'EV Distribution'!$A$2:$B$1048576,2,FALSE),0)*('EV Characterization'!Y$2-'EV Characterization'!Y$3)</f>
        <v>2.1440606666666668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A3C0-F72A-4C60-92F1-3824C0C56DDE}">
  <dimension ref="A1:Y16"/>
  <sheetViews>
    <sheetView workbookViewId="0">
      <selection activeCell="B2" sqref="B2:Y16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3">
        <f>AVERAGE('[2]Csr, Summer'!B$2:B$6)</f>
        <v>36.598208032775815</v>
      </c>
      <c r="C2" s="3">
        <f>AVERAGE('[2]Csr, Summer'!C$2:C$6)</f>
        <v>52.053473966314584</v>
      </c>
      <c r="D2" s="3">
        <f>AVERAGE('[2]Csr, Summer'!D$2:D$6)</f>
        <v>33.607423909171551</v>
      </c>
      <c r="E2" s="3">
        <f>AVERAGE('[2]Csr, Summer'!E$2:E$6)</f>
        <v>34.428592960450182</v>
      </c>
      <c r="F2" s="3">
        <f>AVERAGE('[2]Csr, Summer'!F$2:F$6)</f>
        <v>35.171967048976093</v>
      </c>
      <c r="G2" s="3">
        <f>AVERAGE('[2]Csr, Summer'!G$2:G$6)</f>
        <v>34.722485041960418</v>
      </c>
      <c r="H2" s="3">
        <f>AVERAGE('[2]Csr, Summer'!H$2:H$6)</f>
        <v>46.979513617887704</v>
      </c>
      <c r="I2" s="3">
        <f>AVERAGE('[2]Csr, Summer'!I$2:I$6)</f>
        <v>42.484693547731005</v>
      </c>
      <c r="J2" s="3">
        <f>AVERAGE('[2]Csr, Summer'!J$2:J$6)</f>
        <v>36.771085727781838</v>
      </c>
      <c r="K2" s="3">
        <f>AVERAGE('[2]Csr, Summer'!K$2:K$6)</f>
        <v>34.852143313214945</v>
      </c>
      <c r="L2" s="3">
        <f>AVERAGE('[2]Csr, Summer'!L$2:L$6)</f>
        <v>34.30757857394596</v>
      </c>
      <c r="M2" s="3">
        <f>AVERAGE('[2]Csr, Summer'!M$2:M$6)</f>
        <v>33.486409522667337</v>
      </c>
      <c r="N2" s="3">
        <f>AVERAGE('[2]Csr, Summer'!N$2:N$6)</f>
        <v>30.945107406078744</v>
      </c>
      <c r="O2" s="3">
        <f>AVERAGE('[2]Csr, Summer'!O$2:O$6)</f>
        <v>28.204995940233225</v>
      </c>
      <c r="P2" s="3">
        <f>AVERAGE('[2]Csr, Summer'!P$2:P$6)</f>
        <v>30.530200938064279</v>
      </c>
      <c r="Q2" s="3">
        <f>AVERAGE('[2]Csr, Summer'!Q$2:Q$6)</f>
        <v>34.160632533190842</v>
      </c>
      <c r="R2" s="3">
        <f>AVERAGE('[2]Csr, Summer'!R$2:R$6)</f>
        <v>33.036927515651669</v>
      </c>
      <c r="S2" s="3">
        <f>AVERAGE('[2]Csr, Summer'!S$2:S$6)</f>
        <v>31.126628985835072</v>
      </c>
      <c r="T2" s="3">
        <f>AVERAGE('[2]Csr, Summer'!T$2:T$6)</f>
        <v>27.608567892462428</v>
      </c>
      <c r="U2" s="3">
        <f>AVERAGE('[2]Csr, Summer'!U$2:U$6)</f>
        <v>26.329272949417838</v>
      </c>
      <c r="V2" s="3">
        <f>AVERAGE('[2]Csr, Summer'!V$2:V$6)</f>
        <v>19.656193922185214</v>
      </c>
      <c r="W2" s="3">
        <f>AVERAGE('[2]Csr, Summer'!W$2:W$6)</f>
        <v>20.019237081697867</v>
      </c>
      <c r="X2" s="3">
        <f>AVERAGE('[2]Csr, Summer'!X$2:X$6)</f>
        <v>19.267219108421653</v>
      </c>
      <c r="Y2" s="3">
        <f>AVERAGE('[2]Csr, Summer'!Y$2:Y$6)</f>
        <v>40.194064088901158</v>
      </c>
    </row>
    <row r="3" spans="1:25" x14ac:dyDescent="0.3">
      <c r="A3">
        <v>3</v>
      </c>
      <c r="B3" s="3">
        <f>AVERAGE('[2]Csr, Summer'!B$2:B$6)</f>
        <v>36.598208032775815</v>
      </c>
      <c r="C3" s="3">
        <f>AVERAGE('[2]Csr, Summer'!C$2:C$6)</f>
        <v>52.053473966314584</v>
      </c>
      <c r="D3" s="3">
        <f>AVERAGE('[2]Csr, Summer'!D$2:D$6)</f>
        <v>33.607423909171551</v>
      </c>
      <c r="E3" s="3">
        <f>AVERAGE('[2]Csr, Summer'!E$2:E$6)</f>
        <v>34.428592960450182</v>
      </c>
      <c r="F3" s="3">
        <f>AVERAGE('[2]Csr, Summer'!F$2:F$6)</f>
        <v>35.171967048976093</v>
      </c>
      <c r="G3" s="3">
        <f>AVERAGE('[2]Csr, Summer'!G$2:G$6)</f>
        <v>34.722485041960418</v>
      </c>
      <c r="H3" s="3">
        <f>AVERAGE('[2]Csr, Summer'!H$2:H$6)</f>
        <v>46.979513617887704</v>
      </c>
      <c r="I3" s="3">
        <f>AVERAGE('[2]Csr, Summer'!I$2:I$6)</f>
        <v>42.484693547731005</v>
      </c>
      <c r="J3" s="3">
        <f>AVERAGE('[2]Csr, Summer'!J$2:J$6)</f>
        <v>36.771085727781838</v>
      </c>
      <c r="K3" s="3">
        <f>AVERAGE('[2]Csr, Summer'!K$2:K$6)</f>
        <v>34.852143313214945</v>
      </c>
      <c r="L3" s="3">
        <f>AVERAGE('[2]Csr, Summer'!L$2:L$6)</f>
        <v>34.30757857394596</v>
      </c>
      <c r="M3" s="3">
        <f>AVERAGE('[2]Csr, Summer'!M$2:M$6)</f>
        <v>33.486409522667337</v>
      </c>
      <c r="N3" s="3">
        <f>AVERAGE('[2]Csr, Summer'!N$2:N$6)</f>
        <v>30.945107406078744</v>
      </c>
      <c r="O3" s="3">
        <f>AVERAGE('[2]Csr, Summer'!O$2:O$6)</f>
        <v>28.204995940233225</v>
      </c>
      <c r="P3" s="3">
        <f>AVERAGE('[2]Csr, Summer'!P$2:P$6)</f>
        <v>30.530200938064279</v>
      </c>
      <c r="Q3" s="3">
        <f>AVERAGE('[2]Csr, Summer'!Q$2:Q$6)</f>
        <v>34.160632533190842</v>
      </c>
      <c r="R3" s="3">
        <f>AVERAGE('[2]Csr, Summer'!R$2:R$6)</f>
        <v>33.036927515651669</v>
      </c>
      <c r="S3" s="3">
        <f>AVERAGE('[2]Csr, Summer'!S$2:S$6)</f>
        <v>31.126628985835072</v>
      </c>
      <c r="T3" s="3">
        <f>AVERAGE('[2]Csr, Summer'!T$2:T$6)</f>
        <v>27.608567892462428</v>
      </c>
      <c r="U3" s="3">
        <f>AVERAGE('[2]Csr, Summer'!U$2:U$6)</f>
        <v>26.329272949417838</v>
      </c>
      <c r="V3" s="3">
        <f>AVERAGE('[2]Csr, Summer'!V$2:V$6)</f>
        <v>19.656193922185214</v>
      </c>
      <c r="W3" s="3">
        <f>AVERAGE('[2]Csr, Summer'!W$2:W$6)</f>
        <v>20.019237081697867</v>
      </c>
      <c r="X3" s="3">
        <f>AVERAGE('[2]Csr, Summer'!X$2:X$6)</f>
        <v>19.267219108421653</v>
      </c>
      <c r="Y3" s="3">
        <f>AVERAGE('[2]Csr, Summer'!Y$2:Y$6)</f>
        <v>40.194064088901158</v>
      </c>
    </row>
    <row r="4" spans="1:25" x14ac:dyDescent="0.3">
      <c r="A4">
        <v>4</v>
      </c>
      <c r="B4" s="3">
        <f>AVERAGE('[2]Csr, Summer'!B$2:B$6)</f>
        <v>36.598208032775815</v>
      </c>
      <c r="C4" s="3">
        <f>AVERAGE('[2]Csr, Summer'!C$2:C$6)</f>
        <v>52.053473966314584</v>
      </c>
      <c r="D4" s="3">
        <f>AVERAGE('[2]Csr, Summer'!D$2:D$6)</f>
        <v>33.607423909171551</v>
      </c>
      <c r="E4" s="3">
        <f>AVERAGE('[2]Csr, Summer'!E$2:E$6)</f>
        <v>34.428592960450182</v>
      </c>
      <c r="F4" s="3">
        <f>AVERAGE('[2]Csr, Summer'!F$2:F$6)</f>
        <v>35.171967048976093</v>
      </c>
      <c r="G4" s="3">
        <f>AVERAGE('[2]Csr, Summer'!G$2:G$6)</f>
        <v>34.722485041960418</v>
      </c>
      <c r="H4" s="3">
        <f>AVERAGE('[2]Csr, Summer'!H$2:H$6)</f>
        <v>46.979513617887704</v>
      </c>
      <c r="I4" s="3">
        <f>AVERAGE('[2]Csr, Summer'!I$2:I$6)</f>
        <v>42.484693547731005</v>
      </c>
      <c r="J4" s="3">
        <f>AVERAGE('[2]Csr, Summer'!J$2:J$6)</f>
        <v>36.771085727781838</v>
      </c>
      <c r="K4" s="3">
        <f>AVERAGE('[2]Csr, Summer'!K$2:K$6)</f>
        <v>34.852143313214945</v>
      </c>
      <c r="L4" s="3">
        <f>AVERAGE('[2]Csr, Summer'!L$2:L$6)</f>
        <v>34.30757857394596</v>
      </c>
      <c r="M4" s="3">
        <f>AVERAGE('[2]Csr, Summer'!M$2:M$6)</f>
        <v>33.486409522667337</v>
      </c>
      <c r="N4" s="3">
        <f>AVERAGE('[2]Csr, Summer'!N$2:N$6)</f>
        <v>30.945107406078744</v>
      </c>
      <c r="O4" s="3">
        <f>AVERAGE('[2]Csr, Summer'!O$2:O$6)</f>
        <v>28.204995940233225</v>
      </c>
      <c r="P4" s="3">
        <f>AVERAGE('[2]Csr, Summer'!P$2:P$6)</f>
        <v>30.530200938064279</v>
      </c>
      <c r="Q4" s="3">
        <f>AVERAGE('[2]Csr, Summer'!Q$2:Q$6)</f>
        <v>34.160632533190842</v>
      </c>
      <c r="R4" s="3">
        <f>AVERAGE('[2]Csr, Summer'!R$2:R$6)</f>
        <v>33.036927515651669</v>
      </c>
      <c r="S4" s="3">
        <f>AVERAGE('[2]Csr, Summer'!S$2:S$6)</f>
        <v>31.126628985835072</v>
      </c>
      <c r="T4" s="3">
        <f>AVERAGE('[2]Csr, Summer'!T$2:T$6)</f>
        <v>27.608567892462428</v>
      </c>
      <c r="U4" s="3">
        <f>AVERAGE('[2]Csr, Summer'!U$2:U$6)</f>
        <v>26.329272949417838</v>
      </c>
      <c r="V4" s="3">
        <f>AVERAGE('[2]Csr, Summer'!V$2:V$6)</f>
        <v>19.656193922185214</v>
      </c>
      <c r="W4" s="3">
        <f>AVERAGE('[2]Csr, Summer'!W$2:W$6)</f>
        <v>20.019237081697867</v>
      </c>
      <c r="X4" s="3">
        <f>AVERAGE('[2]Csr, Summer'!X$2:X$6)</f>
        <v>19.267219108421653</v>
      </c>
      <c r="Y4" s="3">
        <f>AVERAGE('[2]Csr, Summer'!Y$2:Y$6)</f>
        <v>40.194064088901158</v>
      </c>
    </row>
    <row r="5" spans="1:25" x14ac:dyDescent="0.3">
      <c r="A5">
        <v>5</v>
      </c>
      <c r="B5" s="3">
        <f>AVERAGE('[2]Csr, Summer'!B$2:B$6)</f>
        <v>36.598208032775815</v>
      </c>
      <c r="C5" s="3">
        <f>AVERAGE('[2]Csr, Summer'!C$2:C$6)</f>
        <v>52.053473966314584</v>
      </c>
      <c r="D5" s="3">
        <f>AVERAGE('[2]Csr, Summer'!D$2:D$6)</f>
        <v>33.607423909171551</v>
      </c>
      <c r="E5" s="3">
        <f>AVERAGE('[2]Csr, Summer'!E$2:E$6)</f>
        <v>34.428592960450182</v>
      </c>
      <c r="F5" s="3">
        <f>AVERAGE('[2]Csr, Summer'!F$2:F$6)</f>
        <v>35.171967048976093</v>
      </c>
      <c r="G5" s="3">
        <f>AVERAGE('[2]Csr, Summer'!G$2:G$6)</f>
        <v>34.722485041960418</v>
      </c>
      <c r="H5" s="3">
        <f>AVERAGE('[2]Csr, Summer'!H$2:H$6)</f>
        <v>46.979513617887704</v>
      </c>
      <c r="I5" s="3">
        <f>AVERAGE('[2]Csr, Summer'!I$2:I$6)</f>
        <v>42.484693547731005</v>
      </c>
      <c r="J5" s="3">
        <f>AVERAGE('[2]Csr, Summer'!J$2:J$6)</f>
        <v>36.771085727781838</v>
      </c>
      <c r="K5" s="3">
        <f>AVERAGE('[2]Csr, Summer'!K$2:K$6)</f>
        <v>34.852143313214945</v>
      </c>
      <c r="L5" s="3">
        <f>AVERAGE('[2]Csr, Summer'!L$2:L$6)</f>
        <v>34.30757857394596</v>
      </c>
      <c r="M5" s="3">
        <f>AVERAGE('[2]Csr, Summer'!M$2:M$6)</f>
        <v>33.486409522667337</v>
      </c>
      <c r="N5" s="3">
        <f>AVERAGE('[2]Csr, Summer'!N$2:N$6)</f>
        <v>30.945107406078744</v>
      </c>
      <c r="O5" s="3">
        <f>AVERAGE('[2]Csr, Summer'!O$2:O$6)</f>
        <v>28.204995940233225</v>
      </c>
      <c r="P5" s="3">
        <f>AVERAGE('[2]Csr, Summer'!P$2:P$6)</f>
        <v>30.530200938064279</v>
      </c>
      <c r="Q5" s="3">
        <f>AVERAGE('[2]Csr, Summer'!Q$2:Q$6)</f>
        <v>34.160632533190842</v>
      </c>
      <c r="R5" s="3">
        <f>AVERAGE('[2]Csr, Summer'!R$2:R$6)</f>
        <v>33.036927515651669</v>
      </c>
      <c r="S5" s="3">
        <f>AVERAGE('[2]Csr, Summer'!S$2:S$6)</f>
        <v>31.126628985835072</v>
      </c>
      <c r="T5" s="3">
        <f>AVERAGE('[2]Csr, Summer'!T$2:T$6)</f>
        <v>27.608567892462428</v>
      </c>
      <c r="U5" s="3">
        <f>AVERAGE('[2]Csr, Summer'!U$2:U$6)</f>
        <v>26.329272949417838</v>
      </c>
      <c r="V5" s="3">
        <f>AVERAGE('[2]Csr, Summer'!V$2:V$6)</f>
        <v>19.656193922185214</v>
      </c>
      <c r="W5" s="3">
        <f>AVERAGE('[2]Csr, Summer'!W$2:W$6)</f>
        <v>20.019237081697867</v>
      </c>
      <c r="X5" s="3">
        <f>AVERAGE('[2]Csr, Summer'!X$2:X$6)</f>
        <v>19.267219108421653</v>
      </c>
      <c r="Y5" s="3">
        <f>AVERAGE('[2]Csr, Summer'!Y$2:Y$6)</f>
        <v>40.194064088901158</v>
      </c>
    </row>
    <row r="6" spans="1:25" x14ac:dyDescent="0.3">
      <c r="A6">
        <v>6</v>
      </c>
      <c r="B6" s="3">
        <f>AVERAGE('[2]Csr, Summer'!B$2:B$6)</f>
        <v>36.598208032775815</v>
      </c>
      <c r="C6" s="3">
        <f>AVERAGE('[2]Csr, Summer'!C$2:C$6)</f>
        <v>52.053473966314584</v>
      </c>
      <c r="D6" s="3">
        <f>AVERAGE('[2]Csr, Summer'!D$2:D$6)</f>
        <v>33.607423909171551</v>
      </c>
      <c r="E6" s="3">
        <f>AVERAGE('[2]Csr, Summer'!E$2:E$6)</f>
        <v>34.428592960450182</v>
      </c>
      <c r="F6" s="3">
        <f>AVERAGE('[2]Csr, Summer'!F$2:F$6)</f>
        <v>35.171967048976093</v>
      </c>
      <c r="G6" s="3">
        <f>AVERAGE('[2]Csr, Summer'!G$2:G$6)</f>
        <v>34.722485041960418</v>
      </c>
      <c r="H6" s="3">
        <f>AVERAGE('[2]Csr, Summer'!H$2:H$6)</f>
        <v>46.979513617887704</v>
      </c>
      <c r="I6" s="3">
        <f>AVERAGE('[2]Csr, Summer'!I$2:I$6)</f>
        <v>42.484693547731005</v>
      </c>
      <c r="J6" s="3">
        <f>AVERAGE('[2]Csr, Summer'!J$2:J$6)</f>
        <v>36.771085727781838</v>
      </c>
      <c r="K6" s="3">
        <f>AVERAGE('[2]Csr, Summer'!K$2:K$6)</f>
        <v>34.852143313214945</v>
      </c>
      <c r="L6" s="3">
        <f>AVERAGE('[2]Csr, Summer'!L$2:L$6)</f>
        <v>34.30757857394596</v>
      </c>
      <c r="M6" s="3">
        <f>AVERAGE('[2]Csr, Summer'!M$2:M$6)</f>
        <v>33.486409522667337</v>
      </c>
      <c r="N6" s="3">
        <f>AVERAGE('[2]Csr, Summer'!N$2:N$6)</f>
        <v>30.945107406078744</v>
      </c>
      <c r="O6" s="3">
        <f>AVERAGE('[2]Csr, Summer'!O$2:O$6)</f>
        <v>28.204995940233225</v>
      </c>
      <c r="P6" s="3">
        <f>AVERAGE('[2]Csr, Summer'!P$2:P$6)</f>
        <v>30.530200938064279</v>
      </c>
      <c r="Q6" s="3">
        <f>AVERAGE('[2]Csr, Summer'!Q$2:Q$6)</f>
        <v>34.160632533190842</v>
      </c>
      <c r="R6" s="3">
        <f>AVERAGE('[2]Csr, Summer'!R$2:R$6)</f>
        <v>33.036927515651669</v>
      </c>
      <c r="S6" s="3">
        <f>AVERAGE('[2]Csr, Summer'!S$2:S$6)</f>
        <v>31.126628985835072</v>
      </c>
      <c r="T6" s="3">
        <f>AVERAGE('[2]Csr, Summer'!T$2:T$6)</f>
        <v>27.608567892462428</v>
      </c>
      <c r="U6" s="3">
        <f>AVERAGE('[2]Csr, Summer'!U$2:U$6)</f>
        <v>26.329272949417838</v>
      </c>
      <c r="V6" s="3">
        <f>AVERAGE('[2]Csr, Summer'!V$2:V$6)</f>
        <v>19.656193922185214</v>
      </c>
      <c r="W6" s="3">
        <f>AVERAGE('[2]Csr, Summer'!W$2:W$6)</f>
        <v>20.019237081697867</v>
      </c>
      <c r="X6" s="3">
        <f>AVERAGE('[2]Csr, Summer'!X$2:X$6)</f>
        <v>19.267219108421653</v>
      </c>
      <c r="Y6" s="3">
        <f>AVERAGE('[2]Csr, Summer'!Y$2:Y$6)</f>
        <v>40.194064088901158</v>
      </c>
    </row>
    <row r="7" spans="1:25" x14ac:dyDescent="0.3">
      <c r="A7">
        <v>7</v>
      </c>
      <c r="B7" s="3">
        <f>AVERAGE('[2]Csr, Summer'!B$2:B$6)</f>
        <v>36.598208032775815</v>
      </c>
      <c r="C7" s="3">
        <f>AVERAGE('[2]Csr, Summer'!C$2:C$6)</f>
        <v>52.053473966314584</v>
      </c>
      <c r="D7" s="3">
        <f>AVERAGE('[2]Csr, Summer'!D$2:D$6)</f>
        <v>33.607423909171551</v>
      </c>
      <c r="E7" s="3">
        <f>AVERAGE('[2]Csr, Summer'!E$2:E$6)</f>
        <v>34.428592960450182</v>
      </c>
      <c r="F7" s="3">
        <f>AVERAGE('[2]Csr, Summer'!F$2:F$6)</f>
        <v>35.171967048976093</v>
      </c>
      <c r="G7" s="3">
        <f>AVERAGE('[2]Csr, Summer'!G$2:G$6)</f>
        <v>34.722485041960418</v>
      </c>
      <c r="H7" s="3">
        <f>AVERAGE('[2]Csr, Summer'!H$2:H$6)</f>
        <v>46.979513617887704</v>
      </c>
      <c r="I7" s="3">
        <f>AVERAGE('[2]Csr, Summer'!I$2:I$6)</f>
        <v>42.484693547731005</v>
      </c>
      <c r="J7" s="3">
        <f>AVERAGE('[2]Csr, Summer'!J$2:J$6)</f>
        <v>36.771085727781838</v>
      </c>
      <c r="K7" s="3">
        <f>AVERAGE('[2]Csr, Summer'!K$2:K$6)</f>
        <v>34.852143313214945</v>
      </c>
      <c r="L7" s="3">
        <f>AVERAGE('[2]Csr, Summer'!L$2:L$6)</f>
        <v>34.30757857394596</v>
      </c>
      <c r="M7" s="3">
        <f>AVERAGE('[2]Csr, Summer'!M$2:M$6)</f>
        <v>33.486409522667337</v>
      </c>
      <c r="N7" s="3">
        <f>AVERAGE('[2]Csr, Summer'!N$2:N$6)</f>
        <v>30.945107406078744</v>
      </c>
      <c r="O7" s="3">
        <f>AVERAGE('[2]Csr, Summer'!O$2:O$6)</f>
        <v>28.204995940233225</v>
      </c>
      <c r="P7" s="3">
        <f>AVERAGE('[2]Csr, Summer'!P$2:P$6)</f>
        <v>30.530200938064279</v>
      </c>
      <c r="Q7" s="3">
        <f>AVERAGE('[2]Csr, Summer'!Q$2:Q$6)</f>
        <v>34.160632533190842</v>
      </c>
      <c r="R7" s="3">
        <f>AVERAGE('[2]Csr, Summer'!R$2:R$6)</f>
        <v>33.036927515651669</v>
      </c>
      <c r="S7" s="3">
        <f>AVERAGE('[2]Csr, Summer'!S$2:S$6)</f>
        <v>31.126628985835072</v>
      </c>
      <c r="T7" s="3">
        <f>AVERAGE('[2]Csr, Summer'!T$2:T$6)</f>
        <v>27.608567892462428</v>
      </c>
      <c r="U7" s="3">
        <f>AVERAGE('[2]Csr, Summer'!U$2:U$6)</f>
        <v>26.329272949417838</v>
      </c>
      <c r="V7" s="3">
        <f>AVERAGE('[2]Csr, Summer'!V$2:V$6)</f>
        <v>19.656193922185214</v>
      </c>
      <c r="W7" s="3">
        <f>AVERAGE('[2]Csr, Summer'!W$2:W$6)</f>
        <v>20.019237081697867</v>
      </c>
      <c r="X7" s="3">
        <f>AVERAGE('[2]Csr, Summer'!X$2:X$6)</f>
        <v>19.267219108421653</v>
      </c>
      <c r="Y7" s="3">
        <f>AVERAGE('[2]Csr, Summer'!Y$2:Y$6)</f>
        <v>40.194064088901158</v>
      </c>
    </row>
    <row r="8" spans="1:25" x14ac:dyDescent="0.3">
      <c r="A8">
        <v>8</v>
      </c>
      <c r="B8" s="3">
        <f>AVERAGE('[2]Csr, Summer'!B$2:B$6)</f>
        <v>36.598208032775815</v>
      </c>
      <c r="C8" s="3">
        <f>AVERAGE('[2]Csr, Summer'!C$2:C$6)</f>
        <v>52.053473966314584</v>
      </c>
      <c r="D8" s="3">
        <f>AVERAGE('[2]Csr, Summer'!D$2:D$6)</f>
        <v>33.607423909171551</v>
      </c>
      <c r="E8" s="3">
        <f>AVERAGE('[2]Csr, Summer'!E$2:E$6)</f>
        <v>34.428592960450182</v>
      </c>
      <c r="F8" s="3">
        <f>AVERAGE('[2]Csr, Summer'!F$2:F$6)</f>
        <v>35.171967048976093</v>
      </c>
      <c r="G8" s="3">
        <f>AVERAGE('[2]Csr, Summer'!G$2:G$6)</f>
        <v>34.722485041960418</v>
      </c>
      <c r="H8" s="3">
        <f>AVERAGE('[2]Csr, Summer'!H$2:H$6)</f>
        <v>46.979513617887704</v>
      </c>
      <c r="I8" s="3">
        <f>AVERAGE('[2]Csr, Summer'!I$2:I$6)</f>
        <v>42.484693547731005</v>
      </c>
      <c r="J8" s="3">
        <f>AVERAGE('[2]Csr, Summer'!J$2:J$6)</f>
        <v>36.771085727781838</v>
      </c>
      <c r="K8" s="3">
        <f>AVERAGE('[2]Csr, Summer'!K$2:K$6)</f>
        <v>34.852143313214945</v>
      </c>
      <c r="L8" s="3">
        <f>AVERAGE('[2]Csr, Summer'!L$2:L$6)</f>
        <v>34.30757857394596</v>
      </c>
      <c r="M8" s="3">
        <f>AVERAGE('[2]Csr, Summer'!M$2:M$6)</f>
        <v>33.486409522667337</v>
      </c>
      <c r="N8" s="3">
        <f>AVERAGE('[2]Csr, Summer'!N$2:N$6)</f>
        <v>30.945107406078744</v>
      </c>
      <c r="O8" s="3">
        <f>AVERAGE('[2]Csr, Summer'!O$2:O$6)</f>
        <v>28.204995940233225</v>
      </c>
      <c r="P8" s="3">
        <f>AVERAGE('[2]Csr, Summer'!P$2:P$6)</f>
        <v>30.530200938064279</v>
      </c>
      <c r="Q8" s="3">
        <f>AVERAGE('[2]Csr, Summer'!Q$2:Q$6)</f>
        <v>34.160632533190842</v>
      </c>
      <c r="R8" s="3">
        <f>AVERAGE('[2]Csr, Summer'!R$2:R$6)</f>
        <v>33.036927515651669</v>
      </c>
      <c r="S8" s="3">
        <f>AVERAGE('[2]Csr, Summer'!S$2:S$6)</f>
        <v>31.126628985835072</v>
      </c>
      <c r="T8" s="3">
        <f>AVERAGE('[2]Csr, Summer'!T$2:T$6)</f>
        <v>27.608567892462428</v>
      </c>
      <c r="U8" s="3">
        <f>AVERAGE('[2]Csr, Summer'!U$2:U$6)</f>
        <v>26.329272949417838</v>
      </c>
      <c r="V8" s="3">
        <f>AVERAGE('[2]Csr, Summer'!V$2:V$6)</f>
        <v>19.656193922185214</v>
      </c>
      <c r="W8" s="3">
        <f>AVERAGE('[2]Csr, Summer'!W$2:W$6)</f>
        <v>20.019237081697867</v>
      </c>
      <c r="X8" s="3">
        <f>AVERAGE('[2]Csr, Summer'!X$2:X$6)</f>
        <v>19.267219108421653</v>
      </c>
      <c r="Y8" s="3">
        <f>AVERAGE('[2]Csr, Summer'!Y$2:Y$6)</f>
        <v>40.194064088901158</v>
      </c>
    </row>
    <row r="9" spans="1:25" x14ac:dyDescent="0.3">
      <c r="A9">
        <v>9</v>
      </c>
      <c r="B9" s="3">
        <f>AVERAGE('[2]Csr, Summer'!B$2:B$6)</f>
        <v>36.598208032775815</v>
      </c>
      <c r="C9" s="3">
        <f>AVERAGE('[2]Csr, Summer'!C$2:C$6)</f>
        <v>52.053473966314584</v>
      </c>
      <c r="D9" s="3">
        <f>AVERAGE('[2]Csr, Summer'!D$2:D$6)</f>
        <v>33.607423909171551</v>
      </c>
      <c r="E9" s="3">
        <f>AVERAGE('[2]Csr, Summer'!E$2:E$6)</f>
        <v>34.428592960450182</v>
      </c>
      <c r="F9" s="3">
        <f>AVERAGE('[2]Csr, Summer'!F$2:F$6)</f>
        <v>35.171967048976093</v>
      </c>
      <c r="G9" s="3">
        <f>AVERAGE('[2]Csr, Summer'!G$2:G$6)</f>
        <v>34.722485041960418</v>
      </c>
      <c r="H9" s="3">
        <f>AVERAGE('[2]Csr, Summer'!H$2:H$6)</f>
        <v>46.979513617887704</v>
      </c>
      <c r="I9" s="3">
        <f>AVERAGE('[2]Csr, Summer'!I$2:I$6)</f>
        <v>42.484693547731005</v>
      </c>
      <c r="J9" s="3">
        <f>AVERAGE('[2]Csr, Summer'!J$2:J$6)</f>
        <v>36.771085727781838</v>
      </c>
      <c r="K9" s="3">
        <f>AVERAGE('[2]Csr, Summer'!K$2:K$6)</f>
        <v>34.852143313214945</v>
      </c>
      <c r="L9" s="3">
        <f>AVERAGE('[2]Csr, Summer'!L$2:L$6)</f>
        <v>34.30757857394596</v>
      </c>
      <c r="M9" s="3">
        <f>AVERAGE('[2]Csr, Summer'!M$2:M$6)</f>
        <v>33.486409522667337</v>
      </c>
      <c r="N9" s="3">
        <f>AVERAGE('[2]Csr, Summer'!N$2:N$6)</f>
        <v>30.945107406078744</v>
      </c>
      <c r="O9" s="3">
        <f>AVERAGE('[2]Csr, Summer'!O$2:O$6)</f>
        <v>28.204995940233225</v>
      </c>
      <c r="P9" s="3">
        <f>AVERAGE('[2]Csr, Summer'!P$2:P$6)</f>
        <v>30.530200938064279</v>
      </c>
      <c r="Q9" s="3">
        <f>AVERAGE('[2]Csr, Summer'!Q$2:Q$6)</f>
        <v>34.160632533190842</v>
      </c>
      <c r="R9" s="3">
        <f>AVERAGE('[2]Csr, Summer'!R$2:R$6)</f>
        <v>33.036927515651669</v>
      </c>
      <c r="S9" s="3">
        <f>AVERAGE('[2]Csr, Summer'!S$2:S$6)</f>
        <v>31.126628985835072</v>
      </c>
      <c r="T9" s="3">
        <f>AVERAGE('[2]Csr, Summer'!T$2:T$6)</f>
        <v>27.608567892462428</v>
      </c>
      <c r="U9" s="3">
        <f>AVERAGE('[2]Csr, Summer'!U$2:U$6)</f>
        <v>26.329272949417838</v>
      </c>
      <c r="V9" s="3">
        <f>AVERAGE('[2]Csr, Summer'!V$2:V$6)</f>
        <v>19.656193922185214</v>
      </c>
      <c r="W9" s="3">
        <f>AVERAGE('[2]Csr, Summer'!W$2:W$6)</f>
        <v>20.019237081697867</v>
      </c>
      <c r="X9" s="3">
        <f>AVERAGE('[2]Csr, Summer'!X$2:X$6)</f>
        <v>19.267219108421653</v>
      </c>
      <c r="Y9" s="3">
        <f>AVERAGE('[2]Csr, Summer'!Y$2:Y$6)</f>
        <v>40.194064088901158</v>
      </c>
    </row>
    <row r="10" spans="1:25" x14ac:dyDescent="0.3">
      <c r="A10">
        <v>20</v>
      </c>
      <c r="B10" s="3">
        <f>AVERAGE('[2]Csr, Summer'!B$2:B$6)</f>
        <v>36.598208032775815</v>
      </c>
      <c r="C10" s="3">
        <f>AVERAGE('[2]Csr, Summer'!C$2:C$6)</f>
        <v>52.053473966314584</v>
      </c>
      <c r="D10" s="3">
        <f>AVERAGE('[2]Csr, Summer'!D$2:D$6)</f>
        <v>33.607423909171551</v>
      </c>
      <c r="E10" s="3">
        <f>AVERAGE('[2]Csr, Summer'!E$2:E$6)</f>
        <v>34.428592960450182</v>
      </c>
      <c r="F10" s="3">
        <f>AVERAGE('[2]Csr, Summer'!F$2:F$6)</f>
        <v>35.171967048976093</v>
      </c>
      <c r="G10" s="3">
        <f>AVERAGE('[2]Csr, Summer'!G$2:G$6)</f>
        <v>34.722485041960418</v>
      </c>
      <c r="H10" s="3">
        <f>AVERAGE('[2]Csr, Summer'!H$2:H$6)</f>
        <v>46.979513617887704</v>
      </c>
      <c r="I10" s="3">
        <f>AVERAGE('[2]Csr, Summer'!I$2:I$6)</f>
        <v>42.484693547731005</v>
      </c>
      <c r="J10" s="3">
        <f>AVERAGE('[2]Csr, Summer'!J$2:J$6)</f>
        <v>36.771085727781838</v>
      </c>
      <c r="K10" s="3">
        <f>AVERAGE('[2]Csr, Summer'!K$2:K$6)</f>
        <v>34.852143313214945</v>
      </c>
      <c r="L10" s="3">
        <f>AVERAGE('[2]Csr, Summer'!L$2:L$6)</f>
        <v>34.30757857394596</v>
      </c>
      <c r="M10" s="3">
        <f>AVERAGE('[2]Csr, Summer'!M$2:M$6)</f>
        <v>33.486409522667337</v>
      </c>
      <c r="N10" s="3">
        <f>AVERAGE('[2]Csr, Summer'!N$2:N$6)</f>
        <v>30.945107406078744</v>
      </c>
      <c r="O10" s="3">
        <f>AVERAGE('[2]Csr, Summer'!O$2:O$6)</f>
        <v>28.204995940233225</v>
      </c>
      <c r="P10" s="3">
        <f>AVERAGE('[2]Csr, Summer'!P$2:P$6)</f>
        <v>30.530200938064279</v>
      </c>
      <c r="Q10" s="3">
        <f>AVERAGE('[2]Csr, Summer'!Q$2:Q$6)</f>
        <v>34.160632533190842</v>
      </c>
      <c r="R10" s="3">
        <f>AVERAGE('[2]Csr, Summer'!R$2:R$6)</f>
        <v>33.036927515651669</v>
      </c>
      <c r="S10" s="3">
        <f>AVERAGE('[2]Csr, Summer'!S$2:S$6)</f>
        <v>31.126628985835072</v>
      </c>
      <c r="T10" s="3">
        <f>AVERAGE('[2]Csr, Summer'!T$2:T$6)</f>
        <v>27.608567892462428</v>
      </c>
      <c r="U10" s="3">
        <f>AVERAGE('[2]Csr, Summer'!U$2:U$6)</f>
        <v>26.329272949417838</v>
      </c>
      <c r="V10" s="3">
        <f>AVERAGE('[2]Csr, Summer'!V$2:V$6)</f>
        <v>19.656193922185214</v>
      </c>
      <c r="W10" s="3">
        <f>AVERAGE('[2]Csr, Summer'!W$2:W$6)</f>
        <v>20.019237081697867</v>
      </c>
      <c r="X10" s="3">
        <f>AVERAGE('[2]Csr, Summer'!X$2:X$6)</f>
        <v>19.267219108421653</v>
      </c>
      <c r="Y10" s="3">
        <f>AVERAGE('[2]Csr, Summer'!Y$2:Y$6)</f>
        <v>40.194064088901158</v>
      </c>
    </row>
    <row r="11" spans="1:25" x14ac:dyDescent="0.3">
      <c r="A11">
        <v>21</v>
      </c>
      <c r="B11" s="3">
        <f>AVERAGE('[2]Csr, Summer'!B$2:B$6)</f>
        <v>36.598208032775815</v>
      </c>
      <c r="C11" s="3">
        <f>AVERAGE('[2]Csr, Summer'!C$2:C$6)</f>
        <v>52.053473966314584</v>
      </c>
      <c r="D11" s="3">
        <f>AVERAGE('[2]Csr, Summer'!D$2:D$6)</f>
        <v>33.607423909171551</v>
      </c>
      <c r="E11" s="3">
        <f>AVERAGE('[2]Csr, Summer'!E$2:E$6)</f>
        <v>34.428592960450182</v>
      </c>
      <c r="F11" s="3">
        <f>AVERAGE('[2]Csr, Summer'!F$2:F$6)</f>
        <v>35.171967048976093</v>
      </c>
      <c r="G11" s="3">
        <f>AVERAGE('[2]Csr, Summer'!G$2:G$6)</f>
        <v>34.722485041960418</v>
      </c>
      <c r="H11" s="3">
        <f>AVERAGE('[2]Csr, Summer'!H$2:H$6)</f>
        <v>46.979513617887704</v>
      </c>
      <c r="I11" s="3">
        <f>AVERAGE('[2]Csr, Summer'!I$2:I$6)</f>
        <v>42.484693547731005</v>
      </c>
      <c r="J11" s="3">
        <f>AVERAGE('[2]Csr, Summer'!J$2:J$6)</f>
        <v>36.771085727781838</v>
      </c>
      <c r="K11" s="3">
        <f>AVERAGE('[2]Csr, Summer'!K$2:K$6)</f>
        <v>34.852143313214945</v>
      </c>
      <c r="L11" s="3">
        <f>AVERAGE('[2]Csr, Summer'!L$2:L$6)</f>
        <v>34.30757857394596</v>
      </c>
      <c r="M11" s="3">
        <f>AVERAGE('[2]Csr, Summer'!M$2:M$6)</f>
        <v>33.486409522667337</v>
      </c>
      <c r="N11" s="3">
        <f>AVERAGE('[2]Csr, Summer'!N$2:N$6)</f>
        <v>30.945107406078744</v>
      </c>
      <c r="O11" s="3">
        <f>AVERAGE('[2]Csr, Summer'!O$2:O$6)</f>
        <v>28.204995940233225</v>
      </c>
      <c r="P11" s="3">
        <f>AVERAGE('[2]Csr, Summer'!P$2:P$6)</f>
        <v>30.530200938064279</v>
      </c>
      <c r="Q11" s="3">
        <f>AVERAGE('[2]Csr, Summer'!Q$2:Q$6)</f>
        <v>34.160632533190842</v>
      </c>
      <c r="R11" s="3">
        <f>AVERAGE('[2]Csr, Summer'!R$2:R$6)</f>
        <v>33.036927515651669</v>
      </c>
      <c r="S11" s="3">
        <f>AVERAGE('[2]Csr, Summer'!S$2:S$6)</f>
        <v>31.126628985835072</v>
      </c>
      <c r="T11" s="3">
        <f>AVERAGE('[2]Csr, Summer'!T$2:T$6)</f>
        <v>27.608567892462428</v>
      </c>
      <c r="U11" s="3">
        <f>AVERAGE('[2]Csr, Summer'!U$2:U$6)</f>
        <v>26.329272949417838</v>
      </c>
      <c r="V11" s="3">
        <f>AVERAGE('[2]Csr, Summer'!V$2:V$6)</f>
        <v>19.656193922185214</v>
      </c>
      <c r="W11" s="3">
        <f>AVERAGE('[2]Csr, Summer'!W$2:W$6)</f>
        <v>20.019237081697867</v>
      </c>
      <c r="X11" s="3">
        <f>AVERAGE('[2]Csr, Summer'!X$2:X$6)</f>
        <v>19.267219108421653</v>
      </c>
      <c r="Y11" s="3">
        <f>AVERAGE('[2]Csr, Summer'!Y$2:Y$6)</f>
        <v>40.194064088901158</v>
      </c>
    </row>
    <row r="12" spans="1:25" x14ac:dyDescent="0.3">
      <c r="A12">
        <v>22</v>
      </c>
      <c r="B12" s="3">
        <f>AVERAGE('[2]Csr, Summer'!B$2:B$6)</f>
        <v>36.598208032775815</v>
      </c>
      <c r="C12" s="3">
        <f>AVERAGE('[2]Csr, Summer'!C$2:C$6)</f>
        <v>52.053473966314584</v>
      </c>
      <c r="D12" s="3">
        <f>AVERAGE('[2]Csr, Summer'!D$2:D$6)</f>
        <v>33.607423909171551</v>
      </c>
      <c r="E12" s="3">
        <f>AVERAGE('[2]Csr, Summer'!E$2:E$6)</f>
        <v>34.428592960450182</v>
      </c>
      <c r="F12" s="3">
        <f>AVERAGE('[2]Csr, Summer'!F$2:F$6)</f>
        <v>35.171967048976093</v>
      </c>
      <c r="G12" s="3">
        <f>AVERAGE('[2]Csr, Summer'!G$2:G$6)</f>
        <v>34.722485041960418</v>
      </c>
      <c r="H12" s="3">
        <f>AVERAGE('[2]Csr, Summer'!H$2:H$6)</f>
        <v>46.979513617887704</v>
      </c>
      <c r="I12" s="3">
        <f>AVERAGE('[2]Csr, Summer'!I$2:I$6)</f>
        <v>42.484693547731005</v>
      </c>
      <c r="J12" s="3">
        <f>AVERAGE('[2]Csr, Summer'!J$2:J$6)</f>
        <v>36.771085727781838</v>
      </c>
      <c r="K12" s="3">
        <f>AVERAGE('[2]Csr, Summer'!K$2:K$6)</f>
        <v>34.852143313214945</v>
      </c>
      <c r="L12" s="3">
        <f>AVERAGE('[2]Csr, Summer'!L$2:L$6)</f>
        <v>34.30757857394596</v>
      </c>
      <c r="M12" s="3">
        <f>AVERAGE('[2]Csr, Summer'!M$2:M$6)</f>
        <v>33.486409522667337</v>
      </c>
      <c r="N12" s="3">
        <f>AVERAGE('[2]Csr, Summer'!N$2:N$6)</f>
        <v>30.945107406078744</v>
      </c>
      <c r="O12" s="3">
        <f>AVERAGE('[2]Csr, Summer'!O$2:O$6)</f>
        <v>28.204995940233225</v>
      </c>
      <c r="P12" s="3">
        <f>AVERAGE('[2]Csr, Summer'!P$2:P$6)</f>
        <v>30.530200938064279</v>
      </c>
      <c r="Q12" s="3">
        <f>AVERAGE('[2]Csr, Summer'!Q$2:Q$6)</f>
        <v>34.160632533190842</v>
      </c>
      <c r="R12" s="3">
        <f>AVERAGE('[2]Csr, Summer'!R$2:R$6)</f>
        <v>33.036927515651669</v>
      </c>
      <c r="S12" s="3">
        <f>AVERAGE('[2]Csr, Summer'!S$2:S$6)</f>
        <v>31.126628985835072</v>
      </c>
      <c r="T12" s="3">
        <f>AVERAGE('[2]Csr, Summer'!T$2:T$6)</f>
        <v>27.608567892462428</v>
      </c>
      <c r="U12" s="3">
        <f>AVERAGE('[2]Csr, Summer'!U$2:U$6)</f>
        <v>26.329272949417838</v>
      </c>
      <c r="V12" s="3">
        <f>AVERAGE('[2]Csr, Summer'!V$2:V$6)</f>
        <v>19.656193922185214</v>
      </c>
      <c r="W12" s="3">
        <f>AVERAGE('[2]Csr, Summer'!W$2:W$6)</f>
        <v>20.019237081697867</v>
      </c>
      <c r="X12" s="3">
        <f>AVERAGE('[2]Csr, Summer'!X$2:X$6)</f>
        <v>19.267219108421653</v>
      </c>
      <c r="Y12" s="3">
        <f>AVERAGE('[2]Csr, Summer'!Y$2:Y$6)</f>
        <v>40.194064088901158</v>
      </c>
    </row>
    <row r="13" spans="1:25" x14ac:dyDescent="0.3">
      <c r="A13">
        <v>23</v>
      </c>
      <c r="B13" s="3">
        <f>AVERAGE('[2]Csr, Summer'!B$2:B$6)</f>
        <v>36.598208032775815</v>
      </c>
      <c r="C13" s="3">
        <f>AVERAGE('[2]Csr, Summer'!C$2:C$6)</f>
        <v>52.053473966314584</v>
      </c>
      <c r="D13" s="3">
        <f>AVERAGE('[2]Csr, Summer'!D$2:D$6)</f>
        <v>33.607423909171551</v>
      </c>
      <c r="E13" s="3">
        <f>AVERAGE('[2]Csr, Summer'!E$2:E$6)</f>
        <v>34.428592960450182</v>
      </c>
      <c r="F13" s="3">
        <f>AVERAGE('[2]Csr, Summer'!F$2:F$6)</f>
        <v>35.171967048976093</v>
      </c>
      <c r="G13" s="3">
        <f>AVERAGE('[2]Csr, Summer'!G$2:G$6)</f>
        <v>34.722485041960418</v>
      </c>
      <c r="H13" s="3">
        <f>AVERAGE('[2]Csr, Summer'!H$2:H$6)</f>
        <v>46.979513617887704</v>
      </c>
      <c r="I13" s="3">
        <f>AVERAGE('[2]Csr, Summer'!I$2:I$6)</f>
        <v>42.484693547731005</v>
      </c>
      <c r="J13" s="3">
        <f>AVERAGE('[2]Csr, Summer'!J$2:J$6)</f>
        <v>36.771085727781838</v>
      </c>
      <c r="K13" s="3">
        <f>AVERAGE('[2]Csr, Summer'!K$2:K$6)</f>
        <v>34.852143313214945</v>
      </c>
      <c r="L13" s="3">
        <f>AVERAGE('[2]Csr, Summer'!L$2:L$6)</f>
        <v>34.30757857394596</v>
      </c>
      <c r="M13" s="3">
        <f>AVERAGE('[2]Csr, Summer'!M$2:M$6)</f>
        <v>33.486409522667337</v>
      </c>
      <c r="N13" s="3">
        <f>AVERAGE('[2]Csr, Summer'!N$2:N$6)</f>
        <v>30.945107406078744</v>
      </c>
      <c r="O13" s="3">
        <f>AVERAGE('[2]Csr, Summer'!O$2:O$6)</f>
        <v>28.204995940233225</v>
      </c>
      <c r="P13" s="3">
        <f>AVERAGE('[2]Csr, Summer'!P$2:P$6)</f>
        <v>30.530200938064279</v>
      </c>
      <c r="Q13" s="3">
        <f>AVERAGE('[2]Csr, Summer'!Q$2:Q$6)</f>
        <v>34.160632533190842</v>
      </c>
      <c r="R13" s="3">
        <f>AVERAGE('[2]Csr, Summer'!R$2:R$6)</f>
        <v>33.036927515651669</v>
      </c>
      <c r="S13" s="3">
        <f>AVERAGE('[2]Csr, Summer'!S$2:S$6)</f>
        <v>31.126628985835072</v>
      </c>
      <c r="T13" s="3">
        <f>AVERAGE('[2]Csr, Summer'!T$2:T$6)</f>
        <v>27.608567892462428</v>
      </c>
      <c r="U13" s="3">
        <f>AVERAGE('[2]Csr, Summer'!U$2:U$6)</f>
        <v>26.329272949417838</v>
      </c>
      <c r="V13" s="3">
        <f>AVERAGE('[2]Csr, Summer'!V$2:V$6)</f>
        <v>19.656193922185214</v>
      </c>
      <c r="W13" s="3">
        <f>AVERAGE('[2]Csr, Summer'!W$2:W$6)</f>
        <v>20.019237081697867</v>
      </c>
      <c r="X13" s="3">
        <f>AVERAGE('[2]Csr, Summer'!X$2:X$6)</f>
        <v>19.267219108421653</v>
      </c>
      <c r="Y13" s="3">
        <f>AVERAGE('[2]Csr, Summer'!Y$2:Y$6)</f>
        <v>40.194064088901158</v>
      </c>
    </row>
    <row r="14" spans="1:25" x14ac:dyDescent="0.3">
      <c r="A14">
        <v>24</v>
      </c>
      <c r="B14" s="3">
        <f>AVERAGE('[2]Csr, Summer'!B$2:B$6)</f>
        <v>36.598208032775815</v>
      </c>
      <c r="C14" s="3">
        <f>AVERAGE('[2]Csr, Summer'!C$2:C$6)</f>
        <v>52.053473966314584</v>
      </c>
      <c r="D14" s="3">
        <f>AVERAGE('[2]Csr, Summer'!D$2:D$6)</f>
        <v>33.607423909171551</v>
      </c>
      <c r="E14" s="3">
        <f>AVERAGE('[2]Csr, Summer'!E$2:E$6)</f>
        <v>34.428592960450182</v>
      </c>
      <c r="F14" s="3">
        <f>AVERAGE('[2]Csr, Summer'!F$2:F$6)</f>
        <v>35.171967048976093</v>
      </c>
      <c r="G14" s="3">
        <f>AVERAGE('[2]Csr, Summer'!G$2:G$6)</f>
        <v>34.722485041960418</v>
      </c>
      <c r="H14" s="3">
        <f>AVERAGE('[2]Csr, Summer'!H$2:H$6)</f>
        <v>46.979513617887704</v>
      </c>
      <c r="I14" s="3">
        <f>AVERAGE('[2]Csr, Summer'!I$2:I$6)</f>
        <v>42.484693547731005</v>
      </c>
      <c r="J14" s="3">
        <f>AVERAGE('[2]Csr, Summer'!J$2:J$6)</f>
        <v>36.771085727781838</v>
      </c>
      <c r="K14" s="3">
        <f>AVERAGE('[2]Csr, Summer'!K$2:K$6)</f>
        <v>34.852143313214945</v>
      </c>
      <c r="L14" s="3">
        <f>AVERAGE('[2]Csr, Summer'!L$2:L$6)</f>
        <v>34.30757857394596</v>
      </c>
      <c r="M14" s="3">
        <f>AVERAGE('[2]Csr, Summer'!M$2:M$6)</f>
        <v>33.486409522667337</v>
      </c>
      <c r="N14" s="3">
        <f>AVERAGE('[2]Csr, Summer'!N$2:N$6)</f>
        <v>30.945107406078744</v>
      </c>
      <c r="O14" s="3">
        <f>AVERAGE('[2]Csr, Summer'!O$2:O$6)</f>
        <v>28.204995940233225</v>
      </c>
      <c r="P14" s="3">
        <f>AVERAGE('[2]Csr, Summer'!P$2:P$6)</f>
        <v>30.530200938064279</v>
      </c>
      <c r="Q14" s="3">
        <f>AVERAGE('[2]Csr, Summer'!Q$2:Q$6)</f>
        <v>34.160632533190842</v>
      </c>
      <c r="R14" s="3">
        <f>AVERAGE('[2]Csr, Summer'!R$2:R$6)</f>
        <v>33.036927515651669</v>
      </c>
      <c r="S14" s="3">
        <f>AVERAGE('[2]Csr, Summer'!S$2:S$6)</f>
        <v>31.126628985835072</v>
      </c>
      <c r="T14" s="3">
        <f>AVERAGE('[2]Csr, Summer'!T$2:T$6)</f>
        <v>27.608567892462428</v>
      </c>
      <c r="U14" s="3">
        <f>AVERAGE('[2]Csr, Summer'!U$2:U$6)</f>
        <v>26.329272949417838</v>
      </c>
      <c r="V14" s="3">
        <f>AVERAGE('[2]Csr, Summer'!V$2:V$6)</f>
        <v>19.656193922185214</v>
      </c>
      <c r="W14" s="3">
        <f>AVERAGE('[2]Csr, Summer'!W$2:W$6)</f>
        <v>20.019237081697867</v>
      </c>
      <c r="X14" s="3">
        <f>AVERAGE('[2]Csr, Summer'!X$2:X$6)</f>
        <v>19.267219108421653</v>
      </c>
      <c r="Y14" s="3">
        <f>AVERAGE('[2]Csr, Summer'!Y$2:Y$6)</f>
        <v>40.194064088901158</v>
      </c>
    </row>
    <row r="15" spans="1:25" x14ac:dyDescent="0.3">
      <c r="A15">
        <v>25</v>
      </c>
      <c r="B15" s="3">
        <f>AVERAGE('[2]Csr, Summer'!B$2:B$6)</f>
        <v>36.598208032775815</v>
      </c>
      <c r="C15" s="3">
        <f>AVERAGE('[2]Csr, Summer'!C$2:C$6)</f>
        <v>52.053473966314584</v>
      </c>
      <c r="D15" s="3">
        <f>AVERAGE('[2]Csr, Summer'!D$2:D$6)</f>
        <v>33.607423909171551</v>
      </c>
      <c r="E15" s="3">
        <f>AVERAGE('[2]Csr, Summer'!E$2:E$6)</f>
        <v>34.428592960450182</v>
      </c>
      <c r="F15" s="3">
        <f>AVERAGE('[2]Csr, Summer'!F$2:F$6)</f>
        <v>35.171967048976093</v>
      </c>
      <c r="G15" s="3">
        <f>AVERAGE('[2]Csr, Summer'!G$2:G$6)</f>
        <v>34.722485041960418</v>
      </c>
      <c r="H15" s="3">
        <f>AVERAGE('[2]Csr, Summer'!H$2:H$6)</f>
        <v>46.979513617887704</v>
      </c>
      <c r="I15" s="3">
        <f>AVERAGE('[2]Csr, Summer'!I$2:I$6)</f>
        <v>42.484693547731005</v>
      </c>
      <c r="J15" s="3">
        <f>AVERAGE('[2]Csr, Summer'!J$2:J$6)</f>
        <v>36.771085727781838</v>
      </c>
      <c r="K15" s="3">
        <f>AVERAGE('[2]Csr, Summer'!K$2:K$6)</f>
        <v>34.852143313214945</v>
      </c>
      <c r="L15" s="3">
        <f>AVERAGE('[2]Csr, Summer'!L$2:L$6)</f>
        <v>34.30757857394596</v>
      </c>
      <c r="M15" s="3">
        <f>AVERAGE('[2]Csr, Summer'!M$2:M$6)</f>
        <v>33.486409522667337</v>
      </c>
      <c r="N15" s="3">
        <f>AVERAGE('[2]Csr, Summer'!N$2:N$6)</f>
        <v>30.945107406078744</v>
      </c>
      <c r="O15" s="3">
        <f>AVERAGE('[2]Csr, Summer'!O$2:O$6)</f>
        <v>28.204995940233225</v>
      </c>
      <c r="P15" s="3">
        <f>AVERAGE('[2]Csr, Summer'!P$2:P$6)</f>
        <v>30.530200938064279</v>
      </c>
      <c r="Q15" s="3">
        <f>AVERAGE('[2]Csr, Summer'!Q$2:Q$6)</f>
        <v>34.160632533190842</v>
      </c>
      <c r="R15" s="3">
        <f>AVERAGE('[2]Csr, Summer'!R$2:R$6)</f>
        <v>33.036927515651669</v>
      </c>
      <c r="S15" s="3">
        <f>AVERAGE('[2]Csr, Summer'!S$2:S$6)</f>
        <v>31.126628985835072</v>
      </c>
      <c r="T15" s="3">
        <f>AVERAGE('[2]Csr, Summer'!T$2:T$6)</f>
        <v>27.608567892462428</v>
      </c>
      <c r="U15" s="3">
        <f>AVERAGE('[2]Csr, Summer'!U$2:U$6)</f>
        <v>26.329272949417838</v>
      </c>
      <c r="V15" s="3">
        <f>AVERAGE('[2]Csr, Summer'!V$2:V$6)</f>
        <v>19.656193922185214</v>
      </c>
      <c r="W15" s="3">
        <f>AVERAGE('[2]Csr, Summer'!W$2:W$6)</f>
        <v>20.019237081697867</v>
      </c>
      <c r="X15" s="3">
        <f>AVERAGE('[2]Csr, Summer'!X$2:X$6)</f>
        <v>19.267219108421653</v>
      </c>
      <c r="Y15" s="3">
        <f>AVERAGE('[2]Csr, Summer'!Y$2:Y$6)</f>
        <v>40.194064088901158</v>
      </c>
    </row>
    <row r="16" spans="1:25" x14ac:dyDescent="0.3">
      <c r="A16">
        <v>26</v>
      </c>
      <c r="B16" s="3">
        <f>AVERAGE('[2]Csr, Summer'!B$2:B$6)</f>
        <v>36.598208032775815</v>
      </c>
      <c r="C16" s="3">
        <f>AVERAGE('[2]Csr, Summer'!C$2:C$6)</f>
        <v>52.053473966314584</v>
      </c>
      <c r="D16" s="3">
        <f>AVERAGE('[2]Csr, Summer'!D$2:D$6)</f>
        <v>33.607423909171551</v>
      </c>
      <c r="E16" s="3">
        <f>AVERAGE('[2]Csr, Summer'!E$2:E$6)</f>
        <v>34.428592960450182</v>
      </c>
      <c r="F16" s="3">
        <f>AVERAGE('[2]Csr, Summer'!F$2:F$6)</f>
        <v>35.171967048976093</v>
      </c>
      <c r="G16" s="3">
        <f>AVERAGE('[2]Csr, Summer'!G$2:G$6)</f>
        <v>34.722485041960418</v>
      </c>
      <c r="H16" s="3">
        <f>AVERAGE('[2]Csr, Summer'!H$2:H$6)</f>
        <v>46.979513617887704</v>
      </c>
      <c r="I16" s="3">
        <f>AVERAGE('[2]Csr, Summer'!I$2:I$6)</f>
        <v>42.484693547731005</v>
      </c>
      <c r="J16" s="3">
        <f>AVERAGE('[2]Csr, Summer'!J$2:J$6)</f>
        <v>36.771085727781838</v>
      </c>
      <c r="K16" s="3">
        <f>AVERAGE('[2]Csr, Summer'!K$2:K$6)</f>
        <v>34.852143313214945</v>
      </c>
      <c r="L16" s="3">
        <f>AVERAGE('[2]Csr, Summer'!L$2:L$6)</f>
        <v>34.30757857394596</v>
      </c>
      <c r="M16" s="3">
        <f>AVERAGE('[2]Csr, Summer'!M$2:M$6)</f>
        <v>33.486409522667337</v>
      </c>
      <c r="N16" s="3">
        <f>AVERAGE('[2]Csr, Summer'!N$2:N$6)</f>
        <v>30.945107406078744</v>
      </c>
      <c r="O16" s="3">
        <f>AVERAGE('[2]Csr, Summer'!O$2:O$6)</f>
        <v>28.204995940233225</v>
      </c>
      <c r="P16" s="3">
        <f>AVERAGE('[2]Csr, Summer'!P$2:P$6)</f>
        <v>30.530200938064279</v>
      </c>
      <c r="Q16" s="3">
        <f>AVERAGE('[2]Csr, Summer'!Q$2:Q$6)</f>
        <v>34.160632533190842</v>
      </c>
      <c r="R16" s="3">
        <f>AVERAGE('[2]Csr, Summer'!R$2:R$6)</f>
        <v>33.036927515651669</v>
      </c>
      <c r="S16" s="3">
        <f>AVERAGE('[2]Csr, Summer'!S$2:S$6)</f>
        <v>31.126628985835072</v>
      </c>
      <c r="T16" s="3">
        <f>AVERAGE('[2]Csr, Summer'!T$2:T$6)</f>
        <v>27.608567892462428</v>
      </c>
      <c r="U16" s="3">
        <f>AVERAGE('[2]Csr, Summer'!U$2:U$6)</f>
        <v>26.329272949417838</v>
      </c>
      <c r="V16" s="3">
        <f>AVERAGE('[2]Csr, Summer'!V$2:V$6)</f>
        <v>19.656193922185214</v>
      </c>
      <c r="W16" s="3">
        <f>AVERAGE('[2]Csr, Summer'!W$2:W$6)</f>
        <v>20.019237081697867</v>
      </c>
      <c r="X16" s="3">
        <f>AVERAGE('[2]Csr, Summer'!X$2:X$6)</f>
        <v>19.267219108421653</v>
      </c>
      <c r="Y16" s="3">
        <f>AVERAGE('[2]Csr, Summer'!Y$2:Y$6)</f>
        <v>40.194064088901158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6E8-1946-4952-BA1D-7E05E2D29BC9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3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3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3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3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5FD8E-7E1E-4AD7-A138-867333152D11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3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3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3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3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6B832-B2B1-4C74-A02A-18D20728C3B5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f>VLOOKUP($A3,'PV installed'!$A$2:$B$1048576,2,FALSE)*'PV Profile'!B$2</f>
        <v>0.02</v>
      </c>
      <c r="C3" s="9">
        <f>VLOOKUP($A3,'PV installed'!$A$2:$B$1048576,2,FALSE)*'PV Profile'!C$2</f>
        <v>0.02</v>
      </c>
      <c r="D3" s="9">
        <f>VLOOKUP($A3,'PV installed'!$A$2:$B$1048576,2,FALSE)*'PV Profile'!D$2</f>
        <v>0.02</v>
      </c>
      <c r="E3" s="9">
        <f>VLOOKUP($A3,'PV installed'!$A$2:$B$1048576,2,FALSE)*'PV Profile'!E$2</f>
        <v>0.02</v>
      </c>
      <c r="F3" s="9">
        <f>VLOOKUP($A3,'PV installed'!$A$2:$B$1048576,2,FALSE)*'PV Profile'!F$2</f>
        <v>0.02</v>
      </c>
      <c r="G3" s="9">
        <f>VLOOKUP($A3,'PV installed'!$A$2:$B$1048576,2,FALSE)*'PV Profile'!G$2</f>
        <v>0.02</v>
      </c>
      <c r="H3" s="9">
        <f>VLOOKUP($A3,'PV installed'!$A$2:$B$1048576,2,FALSE)*'PV Profile'!H$2</f>
        <v>0.26879999999999998</v>
      </c>
      <c r="I3" s="9">
        <f>VLOOKUP($A3,'PV installed'!$A$2:$B$1048576,2,FALSE)*'PV Profile'!I$2</f>
        <v>0.7168000000000001</v>
      </c>
      <c r="J3" s="9">
        <f>VLOOKUP($A3,'PV installed'!$A$2:$B$1048576,2,FALSE)*'PV Profile'!J$2</f>
        <v>1.2272000000000001</v>
      </c>
      <c r="K3" s="9">
        <f>VLOOKUP($A3,'PV installed'!$A$2:$B$1048576,2,FALSE)*'PV Profile'!K$2</f>
        <v>1.7504</v>
      </c>
      <c r="L3" s="9">
        <f>VLOOKUP($A3,'PV installed'!$A$2:$B$1048576,2,FALSE)*'PV Profile'!L$2</f>
        <v>2.2256</v>
      </c>
      <c r="M3" s="9">
        <f>VLOOKUP($A3,'PV installed'!$A$2:$B$1048576,2,FALSE)*'PV Profile'!M$2</f>
        <v>2.5891999999999999</v>
      </c>
      <c r="N3" s="9">
        <f>VLOOKUP($A3,'PV installed'!$A$2:$B$1048576,2,FALSE)*'PV Profile'!N$2</f>
        <v>2.7907999999999999</v>
      </c>
      <c r="O3" s="9">
        <f>VLOOKUP($A3,'PV installed'!$A$2:$B$1048576,2,FALSE)*'PV Profile'!O$2</f>
        <v>2.8</v>
      </c>
      <c r="P3" s="9">
        <f>VLOOKUP($A3,'PV installed'!$A$2:$B$1048576,2,FALSE)*'PV Profile'!P$2</f>
        <v>2.6160000000000001</v>
      </c>
      <c r="Q3" s="9">
        <f>VLOOKUP($A3,'PV installed'!$A$2:$B$1048576,2,FALSE)*'PV Profile'!Q$2</f>
        <v>2.2656000000000001</v>
      </c>
      <c r="R3" s="9">
        <f>VLOOKUP($A3,'PV installed'!$A$2:$B$1048576,2,FALSE)*'PV Profile'!R$2</f>
        <v>1.7984</v>
      </c>
      <c r="S3" s="9">
        <f>VLOOKUP($A3,'PV installed'!$A$2:$B$1048576,2,FALSE)*'PV Profile'!S$2</f>
        <v>1.2771999999999999</v>
      </c>
      <c r="T3" s="9">
        <f>VLOOKUP($A3,'PV installed'!$A$2:$B$1048576,2,FALSE)*'PV Profile'!T$2</f>
        <v>0.76319999999999988</v>
      </c>
      <c r="U3" s="9">
        <f>VLOOKUP($A3,'PV installed'!$A$2:$B$1048576,2,FALSE)*'PV Profile'!U$2</f>
        <v>0.30760000000000004</v>
      </c>
      <c r="V3" s="9">
        <f>VLOOKUP($A3,'PV installed'!$A$2:$B$1048576,2,FALSE)*'PV Profile'!V$2</f>
        <v>0.02</v>
      </c>
      <c r="W3" s="9">
        <f>VLOOKUP($A3,'PV installed'!$A$2:$B$1048576,2,FALSE)*'PV Profile'!W$2</f>
        <v>0.02</v>
      </c>
      <c r="X3" s="9">
        <f>VLOOKUP($A3,'PV installed'!$A$2:$B$1048576,2,FALSE)*'PV Profile'!X$2</f>
        <v>0.02</v>
      </c>
      <c r="Y3" s="9">
        <f>VLOOKUP($A3,'PV installed'!$A$2:$B$1048576,2,FALSE)*'PV Profile'!Y$2</f>
        <v>0.02</v>
      </c>
    </row>
    <row r="4" spans="1:25" x14ac:dyDescent="0.3">
      <c r="A4" s="8">
        <v>9</v>
      </c>
      <c r="B4" s="9">
        <f>VLOOKUP($A4,'PV installed'!$A$2:$B$1048576,2,FALSE)*'PV Profile'!B$2</f>
        <v>0.02</v>
      </c>
      <c r="C4" s="9">
        <f>VLOOKUP($A4,'PV installed'!$A$2:$B$1048576,2,FALSE)*'PV Profile'!C$2</f>
        <v>0.02</v>
      </c>
      <c r="D4" s="9">
        <f>VLOOKUP($A4,'PV installed'!$A$2:$B$1048576,2,FALSE)*'PV Profile'!D$2</f>
        <v>0.02</v>
      </c>
      <c r="E4" s="9">
        <f>VLOOKUP($A4,'PV installed'!$A$2:$B$1048576,2,FALSE)*'PV Profile'!E$2</f>
        <v>0.02</v>
      </c>
      <c r="F4" s="9">
        <f>VLOOKUP($A4,'PV installed'!$A$2:$B$1048576,2,FALSE)*'PV Profile'!F$2</f>
        <v>0.02</v>
      </c>
      <c r="G4" s="9">
        <f>VLOOKUP($A4,'PV installed'!$A$2:$B$1048576,2,FALSE)*'PV Profile'!G$2</f>
        <v>0.02</v>
      </c>
      <c r="H4" s="9">
        <f>VLOOKUP($A4,'PV installed'!$A$2:$B$1048576,2,FALSE)*'PV Profile'!H$2</f>
        <v>0.26879999999999998</v>
      </c>
      <c r="I4" s="9">
        <f>VLOOKUP($A4,'PV installed'!$A$2:$B$1048576,2,FALSE)*'PV Profile'!I$2</f>
        <v>0.7168000000000001</v>
      </c>
      <c r="J4" s="9">
        <f>VLOOKUP($A4,'PV installed'!$A$2:$B$1048576,2,FALSE)*'PV Profile'!J$2</f>
        <v>1.2272000000000001</v>
      </c>
      <c r="K4" s="9">
        <f>VLOOKUP($A4,'PV installed'!$A$2:$B$1048576,2,FALSE)*'PV Profile'!K$2</f>
        <v>1.7504</v>
      </c>
      <c r="L4" s="9">
        <f>VLOOKUP($A4,'PV installed'!$A$2:$B$1048576,2,FALSE)*'PV Profile'!L$2</f>
        <v>2.2256</v>
      </c>
      <c r="M4" s="9">
        <f>VLOOKUP($A4,'PV installed'!$A$2:$B$1048576,2,FALSE)*'PV Profile'!M$2</f>
        <v>2.5891999999999999</v>
      </c>
      <c r="N4" s="9">
        <f>VLOOKUP($A4,'PV installed'!$A$2:$B$1048576,2,FALSE)*'PV Profile'!N$2</f>
        <v>2.7907999999999999</v>
      </c>
      <c r="O4" s="9">
        <f>VLOOKUP($A4,'PV installed'!$A$2:$B$1048576,2,FALSE)*'PV Profile'!O$2</f>
        <v>2.8</v>
      </c>
      <c r="P4" s="9">
        <f>VLOOKUP($A4,'PV installed'!$A$2:$B$1048576,2,FALSE)*'PV Profile'!P$2</f>
        <v>2.6160000000000001</v>
      </c>
      <c r="Q4" s="9">
        <f>VLOOKUP($A4,'PV installed'!$A$2:$B$1048576,2,FALSE)*'PV Profile'!Q$2</f>
        <v>2.2656000000000001</v>
      </c>
      <c r="R4" s="9">
        <f>VLOOKUP($A4,'PV installed'!$A$2:$B$1048576,2,FALSE)*'PV Profile'!R$2</f>
        <v>1.7984</v>
      </c>
      <c r="S4" s="9">
        <f>VLOOKUP($A4,'PV installed'!$A$2:$B$1048576,2,FALSE)*'PV Profile'!S$2</f>
        <v>1.2771999999999999</v>
      </c>
      <c r="T4" s="9">
        <f>VLOOKUP($A4,'PV installed'!$A$2:$B$1048576,2,FALSE)*'PV Profile'!T$2</f>
        <v>0.76319999999999988</v>
      </c>
      <c r="U4" s="9">
        <f>VLOOKUP($A4,'PV installed'!$A$2:$B$1048576,2,FALSE)*'PV Profile'!U$2</f>
        <v>0.30760000000000004</v>
      </c>
      <c r="V4" s="9">
        <f>VLOOKUP($A4,'PV installed'!$A$2:$B$1048576,2,FALSE)*'PV Profile'!V$2</f>
        <v>0.02</v>
      </c>
      <c r="W4" s="9">
        <f>VLOOKUP($A4,'PV installed'!$A$2:$B$1048576,2,FALSE)*'PV Profile'!W$2</f>
        <v>0.02</v>
      </c>
      <c r="X4" s="9">
        <f>VLOOKUP($A4,'PV installed'!$A$2:$B$1048576,2,FALSE)*'PV Profile'!X$2</f>
        <v>0.02</v>
      </c>
      <c r="Y4" s="9">
        <f>VLOOKUP($A4,'PV installed'!$A$2:$B$1048576,2,FALSE)*'PV Profile'!Y$2</f>
        <v>0.02</v>
      </c>
    </row>
    <row r="5" spans="1:25" x14ac:dyDescent="0.3">
      <c r="A5" s="8">
        <v>22</v>
      </c>
      <c r="B5" s="9">
        <f>VLOOKUP($A5,'PV installed'!$A$2:$B$1048576,2,FALSE)*'PV Profile'!B$2</f>
        <v>0.02</v>
      </c>
      <c r="C5" s="9">
        <f>VLOOKUP($A5,'PV installed'!$A$2:$B$1048576,2,FALSE)*'PV Profile'!C$2</f>
        <v>0.02</v>
      </c>
      <c r="D5" s="9">
        <f>VLOOKUP($A5,'PV installed'!$A$2:$B$1048576,2,FALSE)*'PV Profile'!D$2</f>
        <v>0.02</v>
      </c>
      <c r="E5" s="9">
        <f>VLOOKUP($A5,'PV installed'!$A$2:$B$1048576,2,FALSE)*'PV Profile'!E$2</f>
        <v>0.02</v>
      </c>
      <c r="F5" s="9">
        <f>VLOOKUP($A5,'PV installed'!$A$2:$B$1048576,2,FALSE)*'PV Profile'!F$2</f>
        <v>0.02</v>
      </c>
      <c r="G5" s="9">
        <f>VLOOKUP($A5,'PV installed'!$A$2:$B$1048576,2,FALSE)*'PV Profile'!G$2</f>
        <v>0.02</v>
      </c>
      <c r="H5" s="9">
        <f>VLOOKUP($A5,'PV installed'!$A$2:$B$1048576,2,FALSE)*'PV Profile'!H$2</f>
        <v>0.26879999999999998</v>
      </c>
      <c r="I5" s="9">
        <f>VLOOKUP($A5,'PV installed'!$A$2:$B$1048576,2,FALSE)*'PV Profile'!I$2</f>
        <v>0.7168000000000001</v>
      </c>
      <c r="J5" s="9">
        <f>VLOOKUP($A5,'PV installed'!$A$2:$B$1048576,2,FALSE)*'PV Profile'!J$2</f>
        <v>1.2272000000000001</v>
      </c>
      <c r="K5" s="9">
        <f>VLOOKUP($A5,'PV installed'!$A$2:$B$1048576,2,FALSE)*'PV Profile'!K$2</f>
        <v>1.7504</v>
      </c>
      <c r="L5" s="9">
        <f>VLOOKUP($A5,'PV installed'!$A$2:$B$1048576,2,FALSE)*'PV Profile'!L$2</f>
        <v>2.2256</v>
      </c>
      <c r="M5" s="9">
        <f>VLOOKUP($A5,'PV installed'!$A$2:$B$1048576,2,FALSE)*'PV Profile'!M$2</f>
        <v>2.5891999999999999</v>
      </c>
      <c r="N5" s="9">
        <f>VLOOKUP($A5,'PV installed'!$A$2:$B$1048576,2,FALSE)*'PV Profile'!N$2</f>
        <v>2.7907999999999999</v>
      </c>
      <c r="O5" s="9">
        <f>VLOOKUP($A5,'PV installed'!$A$2:$B$1048576,2,FALSE)*'PV Profile'!O$2</f>
        <v>2.8</v>
      </c>
      <c r="P5" s="9">
        <f>VLOOKUP($A5,'PV installed'!$A$2:$B$1048576,2,FALSE)*'PV Profile'!P$2</f>
        <v>2.6160000000000001</v>
      </c>
      <c r="Q5" s="9">
        <f>VLOOKUP($A5,'PV installed'!$A$2:$B$1048576,2,FALSE)*'PV Profile'!Q$2</f>
        <v>2.2656000000000001</v>
      </c>
      <c r="R5" s="9">
        <f>VLOOKUP($A5,'PV installed'!$A$2:$B$1048576,2,FALSE)*'PV Profile'!R$2</f>
        <v>1.7984</v>
      </c>
      <c r="S5" s="9">
        <f>VLOOKUP($A5,'PV installed'!$A$2:$B$1048576,2,FALSE)*'PV Profile'!S$2</f>
        <v>1.2771999999999999</v>
      </c>
      <c r="T5" s="9">
        <f>VLOOKUP($A5,'PV installed'!$A$2:$B$1048576,2,FALSE)*'PV Profile'!T$2</f>
        <v>0.76319999999999988</v>
      </c>
      <c r="U5" s="9">
        <f>VLOOKUP($A5,'PV installed'!$A$2:$B$1048576,2,FALSE)*'PV Profile'!U$2</f>
        <v>0.30760000000000004</v>
      </c>
      <c r="V5" s="9">
        <f>VLOOKUP($A5,'PV installed'!$A$2:$B$1048576,2,FALSE)*'PV Profile'!V$2</f>
        <v>0.02</v>
      </c>
      <c r="W5" s="9">
        <f>VLOOKUP($A5,'PV installed'!$A$2:$B$1048576,2,FALSE)*'PV Profile'!W$2</f>
        <v>0.02</v>
      </c>
      <c r="X5" s="9">
        <f>VLOOKUP($A5,'PV installed'!$A$2:$B$1048576,2,FALSE)*'PV Profile'!X$2</f>
        <v>0.02</v>
      </c>
      <c r="Y5" s="9">
        <f>VLOOKUP($A5,'PV installed'!$A$2:$B$1048576,2,FALSE)*'PV Profile'!Y$2</f>
        <v>0.02</v>
      </c>
    </row>
    <row r="6" spans="1:25" x14ac:dyDescent="0.3">
      <c r="A6" s="8">
        <v>24</v>
      </c>
      <c r="B6" s="9">
        <f>VLOOKUP($A6,'PV installed'!$A$2:$B$1048576,2,FALSE)*'PV Profile'!B$2</f>
        <v>0.02</v>
      </c>
      <c r="C6" s="9">
        <f>VLOOKUP($A6,'PV installed'!$A$2:$B$1048576,2,FALSE)*'PV Profile'!C$2</f>
        <v>0.02</v>
      </c>
      <c r="D6" s="9">
        <f>VLOOKUP($A6,'PV installed'!$A$2:$B$1048576,2,FALSE)*'PV Profile'!D$2</f>
        <v>0.02</v>
      </c>
      <c r="E6" s="9">
        <f>VLOOKUP($A6,'PV installed'!$A$2:$B$1048576,2,FALSE)*'PV Profile'!E$2</f>
        <v>0.02</v>
      </c>
      <c r="F6" s="9">
        <f>VLOOKUP($A6,'PV installed'!$A$2:$B$1048576,2,FALSE)*'PV Profile'!F$2</f>
        <v>0.02</v>
      </c>
      <c r="G6" s="9">
        <f>VLOOKUP($A6,'PV installed'!$A$2:$B$1048576,2,FALSE)*'PV Profile'!G$2</f>
        <v>0.02</v>
      </c>
      <c r="H6" s="9">
        <f>VLOOKUP($A6,'PV installed'!$A$2:$B$1048576,2,FALSE)*'PV Profile'!H$2</f>
        <v>0.26879999999999998</v>
      </c>
      <c r="I6" s="9">
        <f>VLOOKUP($A6,'PV installed'!$A$2:$B$1048576,2,FALSE)*'PV Profile'!I$2</f>
        <v>0.7168000000000001</v>
      </c>
      <c r="J6" s="9">
        <f>VLOOKUP($A6,'PV installed'!$A$2:$B$1048576,2,FALSE)*'PV Profile'!J$2</f>
        <v>1.2272000000000001</v>
      </c>
      <c r="K6" s="9">
        <f>VLOOKUP($A6,'PV installed'!$A$2:$B$1048576,2,FALSE)*'PV Profile'!K$2</f>
        <v>1.7504</v>
      </c>
      <c r="L6" s="9">
        <f>VLOOKUP($A6,'PV installed'!$A$2:$B$1048576,2,FALSE)*'PV Profile'!L$2</f>
        <v>2.2256</v>
      </c>
      <c r="M6" s="9">
        <f>VLOOKUP($A6,'PV installed'!$A$2:$B$1048576,2,FALSE)*'PV Profile'!M$2</f>
        <v>2.5891999999999999</v>
      </c>
      <c r="N6" s="9">
        <f>VLOOKUP($A6,'PV installed'!$A$2:$B$1048576,2,FALSE)*'PV Profile'!N$2</f>
        <v>2.7907999999999999</v>
      </c>
      <c r="O6" s="9">
        <f>VLOOKUP($A6,'PV installed'!$A$2:$B$1048576,2,FALSE)*'PV Profile'!O$2</f>
        <v>2.8</v>
      </c>
      <c r="P6" s="9">
        <f>VLOOKUP($A6,'PV installed'!$A$2:$B$1048576,2,FALSE)*'PV Profile'!P$2</f>
        <v>2.6160000000000001</v>
      </c>
      <c r="Q6" s="9">
        <f>VLOOKUP($A6,'PV installed'!$A$2:$B$1048576,2,FALSE)*'PV Profile'!Q$2</f>
        <v>2.2656000000000001</v>
      </c>
      <c r="R6" s="9">
        <f>VLOOKUP($A6,'PV installed'!$A$2:$B$1048576,2,FALSE)*'PV Profile'!R$2</f>
        <v>1.7984</v>
      </c>
      <c r="S6" s="9">
        <f>VLOOKUP($A6,'PV installed'!$A$2:$B$1048576,2,FALSE)*'PV Profile'!S$2</f>
        <v>1.2771999999999999</v>
      </c>
      <c r="T6" s="9">
        <f>VLOOKUP($A6,'PV installed'!$A$2:$B$1048576,2,FALSE)*'PV Profile'!T$2</f>
        <v>0.76319999999999988</v>
      </c>
      <c r="U6" s="9">
        <f>VLOOKUP($A6,'PV installed'!$A$2:$B$1048576,2,FALSE)*'PV Profile'!U$2</f>
        <v>0.30760000000000004</v>
      </c>
      <c r="V6" s="9">
        <f>VLOOKUP($A6,'PV installed'!$A$2:$B$1048576,2,FALSE)*'PV Profile'!V$2</f>
        <v>0.02</v>
      </c>
      <c r="W6" s="9">
        <f>VLOOKUP($A6,'PV installed'!$A$2:$B$1048576,2,FALSE)*'PV Profile'!W$2</f>
        <v>0.02</v>
      </c>
      <c r="X6" s="9">
        <f>VLOOKUP($A6,'PV installed'!$A$2:$B$1048576,2,FALSE)*'PV Profile'!X$2</f>
        <v>0.02</v>
      </c>
      <c r="Y6" s="9">
        <f>VLOOKUP($A6,'PV installed'!$A$2:$B$1048576,2,FALSE)*'PV Profile'!Y$2</f>
        <v>0.02</v>
      </c>
    </row>
    <row r="7" spans="1:25" x14ac:dyDescent="0.3">
      <c r="A7" s="8">
        <v>26</v>
      </c>
      <c r="B7" s="9">
        <f>VLOOKUP($A7,'PV installed'!$A$2:$B$1048576,2,FALSE)*'PV Profile'!B$2</f>
        <v>0.02</v>
      </c>
      <c r="C7" s="9">
        <f>VLOOKUP($A7,'PV installed'!$A$2:$B$1048576,2,FALSE)*'PV Profile'!C$2</f>
        <v>0.02</v>
      </c>
      <c r="D7" s="9">
        <f>VLOOKUP($A7,'PV installed'!$A$2:$B$1048576,2,FALSE)*'PV Profile'!D$2</f>
        <v>0.02</v>
      </c>
      <c r="E7" s="9">
        <f>VLOOKUP($A7,'PV installed'!$A$2:$B$1048576,2,FALSE)*'PV Profile'!E$2</f>
        <v>0.02</v>
      </c>
      <c r="F7" s="9">
        <f>VLOOKUP($A7,'PV installed'!$A$2:$B$1048576,2,FALSE)*'PV Profile'!F$2</f>
        <v>0.02</v>
      </c>
      <c r="G7" s="9">
        <f>VLOOKUP($A7,'PV installed'!$A$2:$B$1048576,2,FALSE)*'PV Profile'!G$2</f>
        <v>0.02</v>
      </c>
      <c r="H7" s="9">
        <f>VLOOKUP($A7,'PV installed'!$A$2:$B$1048576,2,FALSE)*'PV Profile'!H$2</f>
        <v>0.26879999999999998</v>
      </c>
      <c r="I7" s="9">
        <f>VLOOKUP($A7,'PV installed'!$A$2:$B$1048576,2,FALSE)*'PV Profile'!I$2</f>
        <v>0.7168000000000001</v>
      </c>
      <c r="J7" s="9">
        <f>VLOOKUP($A7,'PV installed'!$A$2:$B$1048576,2,FALSE)*'PV Profile'!J$2</f>
        <v>1.2272000000000001</v>
      </c>
      <c r="K7" s="9">
        <f>VLOOKUP($A7,'PV installed'!$A$2:$B$1048576,2,FALSE)*'PV Profile'!K$2</f>
        <v>1.7504</v>
      </c>
      <c r="L7" s="9">
        <f>VLOOKUP($A7,'PV installed'!$A$2:$B$1048576,2,FALSE)*'PV Profile'!L$2</f>
        <v>2.2256</v>
      </c>
      <c r="M7" s="9">
        <f>VLOOKUP($A7,'PV installed'!$A$2:$B$1048576,2,FALSE)*'PV Profile'!M$2</f>
        <v>2.5891999999999999</v>
      </c>
      <c r="N7" s="9">
        <f>VLOOKUP($A7,'PV installed'!$A$2:$B$1048576,2,FALSE)*'PV Profile'!N$2</f>
        <v>2.7907999999999999</v>
      </c>
      <c r="O7" s="9">
        <f>VLOOKUP($A7,'PV installed'!$A$2:$B$1048576,2,FALSE)*'PV Profile'!O$2</f>
        <v>2.8</v>
      </c>
      <c r="P7" s="9">
        <f>VLOOKUP($A7,'PV installed'!$A$2:$B$1048576,2,FALSE)*'PV Profile'!P$2</f>
        <v>2.6160000000000001</v>
      </c>
      <c r="Q7" s="9">
        <f>VLOOKUP($A7,'PV installed'!$A$2:$B$1048576,2,FALSE)*'PV Profile'!Q$2</f>
        <v>2.2656000000000001</v>
      </c>
      <c r="R7" s="9">
        <f>VLOOKUP($A7,'PV installed'!$A$2:$B$1048576,2,FALSE)*'PV Profile'!R$2</f>
        <v>1.7984</v>
      </c>
      <c r="S7" s="9">
        <f>VLOOKUP($A7,'PV installed'!$A$2:$B$1048576,2,FALSE)*'PV Profile'!S$2</f>
        <v>1.2771999999999999</v>
      </c>
      <c r="T7" s="9">
        <f>VLOOKUP($A7,'PV installed'!$A$2:$B$1048576,2,FALSE)*'PV Profile'!T$2</f>
        <v>0.76319999999999988</v>
      </c>
      <c r="U7" s="9">
        <f>VLOOKUP($A7,'PV installed'!$A$2:$B$1048576,2,FALSE)*'PV Profile'!U$2</f>
        <v>0.30760000000000004</v>
      </c>
      <c r="V7" s="9">
        <f>VLOOKUP($A7,'PV installed'!$A$2:$B$1048576,2,FALSE)*'PV Profile'!V$2</f>
        <v>0.02</v>
      </c>
      <c r="W7" s="9">
        <f>VLOOKUP($A7,'PV installed'!$A$2:$B$1048576,2,FALSE)*'PV Profile'!W$2</f>
        <v>0.02</v>
      </c>
      <c r="X7" s="9">
        <f>VLOOKUP($A7,'PV installed'!$A$2:$B$1048576,2,FALSE)*'PV Profile'!X$2</f>
        <v>0.02</v>
      </c>
      <c r="Y7" s="9">
        <f>VLOOKUP($A7,'PV installed'!$A$2:$B$1048576,2,FALSE)*'PV Profile'!Y$2</f>
        <v>0.02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4538-18BA-4C52-B13B-577A2D98D396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04383-D302-4EBE-BEB8-B53FF5905818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B28B7-29E4-4E2A-9639-C23FE41B52BE}">
  <dimension ref="A1:Y7"/>
  <sheetViews>
    <sheetView workbookViewId="0">
      <selection activeCell="B6" sqref="B6:Y7"/>
    </sheetView>
  </sheetViews>
  <sheetFormatPr defaultRowHeight="14.4" x14ac:dyDescent="0.3"/>
  <sheetData>
    <row r="1" spans="1:25" x14ac:dyDescent="0.3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 s="8">
        <v>8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9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22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24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26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08F29-18B6-4643-922D-D0ECDBA3CB54}">
  <dimension ref="A1:U6"/>
  <sheetViews>
    <sheetView workbookViewId="0">
      <selection activeCell="A2" sqref="A2:U6"/>
    </sheetView>
  </sheetViews>
  <sheetFormatPr defaultRowHeight="14.4" x14ac:dyDescent="0.3"/>
  <sheetData>
    <row r="1" spans="1:21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  <c r="K1" t="s">
        <v>19</v>
      </c>
      <c r="L1" t="s">
        <v>20</v>
      </c>
      <c r="M1" t="s">
        <v>21</v>
      </c>
      <c r="N1" t="s">
        <v>22</v>
      </c>
      <c r="O1" t="s">
        <v>23</v>
      </c>
      <c r="P1" t="s">
        <v>24</v>
      </c>
      <c r="Q1" t="s">
        <v>25</v>
      </c>
      <c r="R1" t="s">
        <v>26</v>
      </c>
      <c r="S1" t="s">
        <v>27</v>
      </c>
      <c r="T1" t="s">
        <v>28</v>
      </c>
      <c r="U1" t="s">
        <v>29</v>
      </c>
    </row>
    <row r="2" spans="1:21" x14ac:dyDescent="0.3">
      <c r="A2">
        <v>8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4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30</v>
      </c>
    </row>
    <row r="3" spans="1:21" x14ac:dyDescent="0.3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4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30</v>
      </c>
    </row>
    <row r="4" spans="1:21" x14ac:dyDescent="0.3">
      <c r="A4">
        <v>22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4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30</v>
      </c>
    </row>
    <row r="5" spans="1:21" x14ac:dyDescent="0.3">
      <c r="A5">
        <v>24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4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30</v>
      </c>
    </row>
    <row r="6" spans="1:21" x14ac:dyDescent="0.3">
      <c r="A6">
        <v>26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4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AB72D-8D18-455B-A86D-0B0C9E214F9E}">
  <dimension ref="A1:Y7"/>
  <sheetViews>
    <sheetView workbookViewId="0">
      <selection activeCell="B7" sqref="B7:Y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51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8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9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22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24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26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BC887-C5C8-4A6A-BE8F-0D5D97A01B16}">
  <dimension ref="A1:B5"/>
  <sheetViews>
    <sheetView workbookViewId="0">
      <selection activeCell="A2" sqref="A2:A5"/>
    </sheetView>
  </sheetViews>
  <sheetFormatPr defaultRowHeight="14.4" x14ac:dyDescent="0.3"/>
  <sheetData>
    <row r="1" spans="1:2" x14ac:dyDescent="0.3">
      <c r="A1" t="s">
        <v>2</v>
      </c>
      <c r="B1" t="s">
        <v>8</v>
      </c>
    </row>
    <row r="2" spans="1:2" x14ac:dyDescent="0.3">
      <c r="A2" s="7">
        <v>2</v>
      </c>
      <c r="B2" s="3">
        <f>Main!$B$6/COUNT($A$2:$A$1048576)</f>
        <v>2.5</v>
      </c>
    </row>
    <row r="3" spans="1:2" x14ac:dyDescent="0.3">
      <c r="A3" s="7">
        <v>8</v>
      </c>
      <c r="B3" s="3">
        <f>Main!$B$6/COUNT($A$2:$A$1048576)</f>
        <v>2.5</v>
      </c>
    </row>
    <row r="4" spans="1:2" x14ac:dyDescent="0.3">
      <c r="A4" s="7">
        <v>21</v>
      </c>
      <c r="B4" s="3">
        <f>Main!$B$6/COUNT($A$2:$A$1048576)</f>
        <v>2.5</v>
      </c>
    </row>
    <row r="5" spans="1:2" x14ac:dyDescent="0.3">
      <c r="A5" s="7">
        <v>23</v>
      </c>
      <c r="B5" s="3">
        <f>Main!$B$6/COUNT($A$2:$A$1048576)</f>
        <v>2.5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405B9-6B3C-4F8A-A775-FFC7ECA3AF01}">
  <dimension ref="A1:H5"/>
  <sheetViews>
    <sheetView workbookViewId="0">
      <selection activeCell="A2" sqref="A2:H5"/>
    </sheetView>
  </sheetViews>
  <sheetFormatPr defaultRowHeight="14.4" x14ac:dyDescent="0.3"/>
  <sheetData>
    <row r="1" spans="1:8" x14ac:dyDescent="0.3">
      <c r="A1" t="s">
        <v>31</v>
      </c>
      <c r="B1" t="s">
        <v>32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</row>
    <row r="2" spans="1:8" x14ac:dyDescent="0.3">
      <c r="A2">
        <v>2</v>
      </c>
      <c r="B2" s="2">
        <f>VLOOKUP($A2,'ES installed'!$A$2:$B$1048576,2,FALSE)</f>
        <v>2.5</v>
      </c>
      <c r="C2" s="2">
        <f>B2*4</f>
        <v>10</v>
      </c>
      <c r="D2" s="2">
        <f>C2*0.5</f>
        <v>5</v>
      </c>
      <c r="E2" s="2">
        <v>0.95</v>
      </c>
      <c r="F2" s="2">
        <v>0.95</v>
      </c>
      <c r="G2" s="2">
        <v>0.8</v>
      </c>
      <c r="H2" s="6" t="s">
        <v>39</v>
      </c>
    </row>
    <row r="3" spans="1:8" x14ac:dyDescent="0.3">
      <c r="A3">
        <v>8</v>
      </c>
      <c r="B3" s="2">
        <f>VLOOKUP($A3,'ES installed'!$A$2:$B$1048576,2,FALSE)</f>
        <v>2.5</v>
      </c>
      <c r="C3" s="2">
        <f t="shared" ref="C3:C5" si="0">B3*4</f>
        <v>10</v>
      </c>
      <c r="D3" s="2">
        <f t="shared" ref="D3:D5" si="1">C3*0.5</f>
        <v>5</v>
      </c>
      <c r="E3" s="2">
        <v>0.95</v>
      </c>
      <c r="F3" s="2">
        <v>0.95</v>
      </c>
      <c r="G3" s="2">
        <v>0.8</v>
      </c>
      <c r="H3" s="6" t="s">
        <v>39</v>
      </c>
    </row>
    <row r="4" spans="1:8" x14ac:dyDescent="0.3">
      <c r="A4">
        <v>21</v>
      </c>
      <c r="B4" s="2">
        <f>VLOOKUP($A4,'ES installed'!$A$2:$B$1048576,2,FALSE)</f>
        <v>2.5</v>
      </c>
      <c r="C4" s="2">
        <f t="shared" si="0"/>
        <v>10</v>
      </c>
      <c r="D4" s="2">
        <f t="shared" si="1"/>
        <v>5</v>
      </c>
      <c r="E4" s="2">
        <v>0.95</v>
      </c>
      <c r="F4" s="2">
        <v>0.95</v>
      </c>
      <c r="G4" s="2">
        <v>0.8</v>
      </c>
      <c r="H4" s="6" t="s">
        <v>39</v>
      </c>
    </row>
    <row r="5" spans="1:8" x14ac:dyDescent="0.3">
      <c r="A5">
        <v>23</v>
      </c>
      <c r="B5" s="2">
        <f>VLOOKUP($A5,'ES installed'!$A$2:$B$1048576,2,FALSE)</f>
        <v>2.5</v>
      </c>
      <c r="C5" s="2">
        <f t="shared" si="0"/>
        <v>10</v>
      </c>
      <c r="D5" s="2">
        <f t="shared" si="1"/>
        <v>5</v>
      </c>
      <c r="E5" s="2">
        <v>0.95</v>
      </c>
      <c r="F5" s="2">
        <v>0.95</v>
      </c>
      <c r="G5" s="2">
        <v>0.8</v>
      </c>
      <c r="H5" s="6" t="s">
        <v>39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DCA1F-B957-474B-8F18-D21991D4A24B}">
  <dimension ref="A1:B16"/>
  <sheetViews>
    <sheetView workbookViewId="0">
      <selection activeCell="A2" sqref="A2:A16"/>
    </sheetView>
  </sheetViews>
  <sheetFormatPr defaultRowHeight="14.4" x14ac:dyDescent="0.3"/>
  <sheetData>
    <row r="1" spans="1:2" x14ac:dyDescent="0.3">
      <c r="A1" t="s">
        <v>1</v>
      </c>
      <c r="B1" t="s">
        <v>40</v>
      </c>
    </row>
    <row r="2" spans="1:2" x14ac:dyDescent="0.3">
      <c r="A2">
        <v>2</v>
      </c>
      <c r="B2" s="1">
        <f>1/COUNT($A$2:$A$1048576)</f>
        <v>6.6666666666666666E-2</v>
      </c>
    </row>
    <row r="3" spans="1:2" x14ac:dyDescent="0.3">
      <c r="A3">
        <v>3</v>
      </c>
      <c r="B3" s="1">
        <f t="shared" ref="B3:B16" si="0">1/COUNT($A$2:$A$1048576)</f>
        <v>6.6666666666666666E-2</v>
      </c>
    </row>
    <row r="4" spans="1:2" x14ac:dyDescent="0.3">
      <c r="A4">
        <v>4</v>
      </c>
      <c r="B4" s="1">
        <f t="shared" si="0"/>
        <v>6.6666666666666666E-2</v>
      </c>
    </row>
    <row r="5" spans="1:2" x14ac:dyDescent="0.3">
      <c r="A5">
        <v>5</v>
      </c>
      <c r="B5" s="1">
        <f t="shared" si="0"/>
        <v>6.6666666666666666E-2</v>
      </c>
    </row>
    <row r="6" spans="1:2" x14ac:dyDescent="0.3">
      <c r="A6">
        <v>6</v>
      </c>
      <c r="B6" s="1">
        <f t="shared" si="0"/>
        <v>6.6666666666666666E-2</v>
      </c>
    </row>
    <row r="7" spans="1:2" x14ac:dyDescent="0.3">
      <c r="A7">
        <v>7</v>
      </c>
      <c r="B7" s="1">
        <f t="shared" si="0"/>
        <v>6.6666666666666666E-2</v>
      </c>
    </row>
    <row r="8" spans="1:2" x14ac:dyDescent="0.3">
      <c r="A8">
        <v>8</v>
      </c>
      <c r="B8" s="1">
        <f t="shared" si="0"/>
        <v>6.6666666666666666E-2</v>
      </c>
    </row>
    <row r="9" spans="1:2" x14ac:dyDescent="0.3">
      <c r="A9">
        <v>9</v>
      </c>
      <c r="B9" s="1">
        <f t="shared" si="0"/>
        <v>6.6666666666666666E-2</v>
      </c>
    </row>
    <row r="10" spans="1:2" x14ac:dyDescent="0.3">
      <c r="A10">
        <v>20</v>
      </c>
      <c r="B10" s="1">
        <f t="shared" si="0"/>
        <v>6.6666666666666666E-2</v>
      </c>
    </row>
    <row r="11" spans="1:2" x14ac:dyDescent="0.3">
      <c r="A11">
        <v>21</v>
      </c>
      <c r="B11" s="1">
        <f t="shared" si="0"/>
        <v>6.6666666666666666E-2</v>
      </c>
    </row>
    <row r="12" spans="1:2" x14ac:dyDescent="0.3">
      <c r="A12">
        <v>22</v>
      </c>
      <c r="B12" s="1">
        <f t="shared" si="0"/>
        <v>6.6666666666666666E-2</v>
      </c>
    </row>
    <row r="13" spans="1:2" x14ac:dyDescent="0.3">
      <c r="A13">
        <v>23</v>
      </c>
      <c r="B13" s="1">
        <f t="shared" si="0"/>
        <v>6.6666666666666666E-2</v>
      </c>
    </row>
    <row r="14" spans="1:2" x14ac:dyDescent="0.3">
      <c r="A14">
        <v>24</v>
      </c>
      <c r="B14" s="1">
        <f t="shared" si="0"/>
        <v>6.6666666666666666E-2</v>
      </c>
    </row>
    <row r="15" spans="1:2" x14ac:dyDescent="0.3">
      <c r="A15">
        <v>25</v>
      </c>
      <c r="B15" s="1">
        <f t="shared" si="0"/>
        <v>6.6666666666666666E-2</v>
      </c>
    </row>
    <row r="16" spans="1:2" x14ac:dyDescent="0.3">
      <c r="A16">
        <v>26</v>
      </c>
      <c r="B16" s="1">
        <f t="shared" si="0"/>
        <v>6.6666666666666666E-2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875A-D5F3-4037-ABBA-BC5732E3F827}">
  <dimension ref="A1:Y29"/>
  <sheetViews>
    <sheetView zoomScale="85" zoomScaleNormal="85" workbookViewId="0">
      <selection activeCell="G6" sqref="G6"/>
    </sheetView>
  </sheetViews>
  <sheetFormatPr defaultRowHeight="14.4" x14ac:dyDescent="0.3"/>
  <cols>
    <col min="1" max="1" width="24" bestFit="1" customWidth="1"/>
  </cols>
  <sheetData>
    <row r="1" spans="1:25" x14ac:dyDescent="0.3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41</v>
      </c>
      <c r="B2" s="3">
        <v>11.283799999999999</v>
      </c>
      <c r="C2" s="3">
        <v>10.897</v>
      </c>
      <c r="D2" s="3">
        <v>9.3142999999999994</v>
      </c>
      <c r="E2" s="3">
        <v>8.6767000000000003</v>
      </c>
      <c r="F2" s="3">
        <v>8.0364000000000004</v>
      </c>
      <c r="G2" s="3">
        <v>8.0812000000000008</v>
      </c>
      <c r="H2" s="3">
        <v>8.6912000000000003</v>
      </c>
      <c r="I2" s="3">
        <v>1.8848</v>
      </c>
      <c r="J2" s="3">
        <v>1.7898000000000001</v>
      </c>
      <c r="K2" s="3">
        <v>2.347</v>
      </c>
      <c r="L2" s="3">
        <v>1.8498000000000001</v>
      </c>
      <c r="M2" s="3">
        <v>1.6850000000000001</v>
      </c>
      <c r="N2" s="3">
        <v>1.9171</v>
      </c>
      <c r="O2" s="3">
        <v>2.0794999999999999</v>
      </c>
      <c r="P2" s="3">
        <v>2.0236999999999998</v>
      </c>
      <c r="Q2" s="3">
        <v>2.1194000000000002</v>
      </c>
      <c r="R2" s="3">
        <v>2.4799000000000002</v>
      </c>
      <c r="S2" s="3">
        <v>2.5413000000000001</v>
      </c>
      <c r="T2" s="3">
        <v>2.0977000000000001</v>
      </c>
      <c r="U2" s="3">
        <v>2.4287999999999998</v>
      </c>
      <c r="V2" s="3">
        <v>2.5989</v>
      </c>
      <c r="W2" s="3">
        <v>2.5388000000000002</v>
      </c>
      <c r="X2" s="3">
        <v>10.1364</v>
      </c>
      <c r="Y2" s="3">
        <v>10.875500000000001</v>
      </c>
    </row>
    <row r="3" spans="1:25" x14ac:dyDescent="0.3">
      <c r="A3" t="s">
        <v>42</v>
      </c>
      <c r="B3" s="3">
        <v>-22.920390000000001</v>
      </c>
      <c r="C3" s="3">
        <v>-25.045300000000001</v>
      </c>
      <c r="D3" s="3">
        <v>-28.268000000000001</v>
      </c>
      <c r="E3" s="3">
        <v>-31.168800000000001</v>
      </c>
      <c r="F3" s="3">
        <v>-33.884599999999999</v>
      </c>
      <c r="G3" s="3">
        <v>-35.4497</v>
      </c>
      <c r="H3" s="3">
        <v>-34.121400000000001</v>
      </c>
      <c r="I3" s="3">
        <v>-38.759399999999999</v>
      </c>
      <c r="J3" s="3">
        <v>-34.305019999999999</v>
      </c>
      <c r="K3" s="3">
        <v>-52.809220000000003</v>
      </c>
      <c r="L3" s="3">
        <v>-52.221449999999997</v>
      </c>
      <c r="M3" s="3">
        <v>-50.292169999999999</v>
      </c>
      <c r="N3" s="3">
        <v>-46.518140000000002</v>
      </c>
      <c r="O3" s="3">
        <v>-44.074840000000002</v>
      </c>
      <c r="P3" s="3">
        <v>-42.671619999999997</v>
      </c>
      <c r="Q3" s="3">
        <v>-40.029910000000001</v>
      </c>
      <c r="R3" s="3">
        <v>-38.276260000000001</v>
      </c>
      <c r="S3" s="3">
        <v>-36.739170000000001</v>
      </c>
      <c r="T3" s="3">
        <v>-21.732600000000001</v>
      </c>
      <c r="U3" s="3">
        <v>-22.632529999999999</v>
      </c>
      <c r="V3" s="3">
        <v>-23.82752</v>
      </c>
      <c r="W3" s="3">
        <v>-25.219909999999999</v>
      </c>
      <c r="X3" s="3">
        <v>-19.3843</v>
      </c>
      <c r="Y3" s="3">
        <v>-21.285409999999999</v>
      </c>
    </row>
    <row r="4" spans="1:25" x14ac:dyDescent="0.3">
      <c r="A4" t="s">
        <v>43</v>
      </c>
      <c r="B4" s="3">
        <v>21.9907</v>
      </c>
      <c r="C4" s="3">
        <v>24.0044</v>
      </c>
      <c r="D4" s="3">
        <v>27.02692</v>
      </c>
      <c r="E4" s="3">
        <v>29.78248</v>
      </c>
      <c r="F4" s="3">
        <v>32.354340000000001</v>
      </c>
      <c r="G4" s="3">
        <v>33.856769999999997</v>
      </c>
      <c r="H4" s="3">
        <v>32.564839999999997</v>
      </c>
      <c r="I4" s="3">
        <v>37.2515</v>
      </c>
      <c r="J4" s="3">
        <v>33.028480000000002</v>
      </c>
      <c r="K4" s="3">
        <v>39.336129999999997</v>
      </c>
      <c r="L4" s="3">
        <v>39.565510000000003</v>
      </c>
      <c r="M4" s="3">
        <v>38.71931</v>
      </c>
      <c r="N4" s="3">
        <v>36.08907</v>
      </c>
      <c r="O4" s="3">
        <v>34.577249999999999</v>
      </c>
      <c r="P4" s="3">
        <v>33.71</v>
      </c>
      <c r="Q4" s="3">
        <v>31.912189999999999</v>
      </c>
      <c r="R4" s="3">
        <v>30.82442</v>
      </c>
      <c r="S4" s="3">
        <v>29.99164</v>
      </c>
      <c r="T4" s="3">
        <v>21.428540000000002</v>
      </c>
      <c r="U4" s="3">
        <v>22.356739999999999</v>
      </c>
      <c r="V4" s="3">
        <v>23.618539999999999</v>
      </c>
      <c r="W4" s="3">
        <v>25.075839999999999</v>
      </c>
      <c r="X4" s="3">
        <v>18.648520000000001</v>
      </c>
      <c r="Y4" s="3">
        <v>20.479399999999998</v>
      </c>
    </row>
    <row r="6" spans="1:25" x14ac:dyDescent="0.3">
      <c r="B6" s="5"/>
      <c r="C6" s="5"/>
      <c r="D6" s="5"/>
    </row>
    <row r="7" spans="1:25" x14ac:dyDescent="0.3">
      <c r="B7" s="5"/>
      <c r="C7" s="5"/>
      <c r="D7" s="5"/>
    </row>
    <row r="8" spans="1:25" x14ac:dyDescent="0.3">
      <c r="B8" s="5"/>
      <c r="C8" s="5"/>
      <c r="D8" s="5"/>
    </row>
    <row r="9" spans="1:25" x14ac:dyDescent="0.3">
      <c r="B9" s="5"/>
      <c r="C9" s="5"/>
      <c r="D9" s="5"/>
    </row>
    <row r="10" spans="1:25" x14ac:dyDescent="0.3">
      <c r="B10" s="5"/>
      <c r="C10" s="5"/>
      <c r="D10" s="5"/>
    </row>
    <row r="11" spans="1:25" x14ac:dyDescent="0.3">
      <c r="B11" s="5"/>
      <c r="C11" s="5"/>
      <c r="D11" s="5"/>
    </row>
    <row r="12" spans="1:25" x14ac:dyDescent="0.3">
      <c r="B12" s="5"/>
      <c r="C12" s="5"/>
      <c r="D12" s="5"/>
    </row>
    <row r="13" spans="1:25" x14ac:dyDescent="0.3">
      <c r="B13" s="5"/>
      <c r="C13" s="5"/>
      <c r="D13" s="5"/>
    </row>
    <row r="14" spans="1:25" x14ac:dyDescent="0.3">
      <c r="B14" s="5"/>
      <c r="C14" s="5"/>
      <c r="D14" s="5"/>
    </row>
    <row r="15" spans="1:25" x14ac:dyDescent="0.3">
      <c r="B15" s="5"/>
      <c r="C15" s="5"/>
      <c r="D15" s="5"/>
    </row>
    <row r="16" spans="1:25" x14ac:dyDescent="0.3">
      <c r="B16" s="5"/>
      <c r="C16" s="5"/>
      <c r="D16" s="5"/>
    </row>
    <row r="17" spans="2:4" x14ac:dyDescent="0.3">
      <c r="B17" s="5"/>
      <c r="C17" s="5"/>
      <c r="D17" s="5"/>
    </row>
    <row r="18" spans="2:4" x14ac:dyDescent="0.3">
      <c r="B18" s="5"/>
      <c r="C18" s="5"/>
      <c r="D18" s="5"/>
    </row>
    <row r="19" spans="2:4" x14ac:dyDescent="0.3">
      <c r="B19" s="5"/>
      <c r="C19" s="5"/>
      <c r="D19" s="5"/>
    </row>
    <row r="20" spans="2:4" x14ac:dyDescent="0.3">
      <c r="B20" s="5"/>
      <c r="C20" s="5"/>
      <c r="D20" s="5"/>
    </row>
    <row r="21" spans="2:4" x14ac:dyDescent="0.3">
      <c r="B21" s="5"/>
      <c r="C21" s="5"/>
      <c r="D21" s="5"/>
    </row>
    <row r="22" spans="2:4" x14ac:dyDescent="0.3">
      <c r="B22" s="5"/>
      <c r="C22" s="5"/>
      <c r="D22" s="5"/>
    </row>
    <row r="23" spans="2:4" x14ac:dyDescent="0.3">
      <c r="B23" s="5"/>
      <c r="C23" s="5"/>
      <c r="D23" s="5"/>
    </row>
    <row r="24" spans="2:4" x14ac:dyDescent="0.3">
      <c r="B24" s="5"/>
      <c r="C24" s="5"/>
      <c r="D24" s="5"/>
    </row>
    <row r="25" spans="2:4" x14ac:dyDescent="0.3">
      <c r="B25" s="5"/>
      <c r="C25" s="5"/>
      <c r="D25" s="5"/>
    </row>
    <row r="26" spans="2:4" x14ac:dyDescent="0.3">
      <c r="B26" s="5"/>
      <c r="C26" s="5"/>
      <c r="D26" s="5"/>
    </row>
    <row r="27" spans="2:4" x14ac:dyDescent="0.3">
      <c r="B27" s="5"/>
      <c r="C27" s="5"/>
      <c r="D27" s="5"/>
    </row>
    <row r="28" spans="2:4" x14ac:dyDescent="0.3">
      <c r="B28" s="5"/>
      <c r="C28" s="5"/>
      <c r="D28" s="5"/>
    </row>
    <row r="29" spans="2:4" x14ac:dyDescent="0.3">
      <c r="B29" s="5"/>
      <c r="C29" s="5"/>
      <c r="D29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6D321-9967-45A7-9995-7352E2ADFAE8}">
  <dimension ref="A1:Y16"/>
  <sheetViews>
    <sheetView workbookViewId="0">
      <selection activeCell="B1" sqref="B1:Y1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2</v>
      </c>
      <c r="B2" s="2">
        <f>'[1]Pc, Winter, S1'!B2*((1+Main!$B$4)^(Main!$B$3-2020))+(_xlfn.IFNA(VLOOKUP($A2,'EV Distribution'!$A$2:$B$1048576,2,FALSE),0)*'EV Characterization'!B$2)</f>
        <v>1.0016172857972687</v>
      </c>
      <c r="C2" s="2">
        <f>'[1]Pc, Winter, S1'!C2*((1+Main!$B$4)^(Main!$B$3-2020))+(_xlfn.IFNA(VLOOKUP($A2,'EV Distribution'!$A$2:$B$1048576,2,FALSE),0)*'EV Characterization'!C$2)</f>
        <v>0.96651161812623099</v>
      </c>
      <c r="D2" s="2">
        <f>'[1]Pc, Winter, S1'!D2*((1+Main!$B$4)^(Main!$B$3-2020))+(_xlfn.IFNA(VLOOKUP($A2,'EV Distribution'!$A$2:$B$1048576,2,FALSE),0)*'EV Characterization'!D$2)</f>
        <v>0.85244809155211465</v>
      </c>
      <c r="E2" s="2">
        <f>'[1]Pc, Winter, S1'!E2*((1+Main!$B$4)^(Main!$B$3-2020))+(_xlfn.IFNA(VLOOKUP($A2,'EV Distribution'!$A$2:$B$1048576,2,FALSE),0)*'EV Characterization'!E$2)</f>
        <v>0.81692842455385239</v>
      </c>
      <c r="F2" s="2">
        <f>'[1]Pc, Winter, S1'!F2*((1+Main!$B$4)^(Main!$B$3-2020))+(_xlfn.IFNA(VLOOKUP($A2,'EV Distribution'!$A$2:$B$1048576,2,FALSE),0)*'EV Characterization'!F$2)</f>
        <v>0.76751233513790518</v>
      </c>
      <c r="G2" s="2">
        <f>'[1]Pc, Winter, S1'!G2*((1+Main!$B$4)^(Main!$B$3-2020))+(_xlfn.IFNA(VLOOKUP($A2,'EV Distribution'!$A$2:$B$1048576,2,FALSE),0)*'EV Characterization'!G$2)</f>
        <v>0.77080766723047256</v>
      </c>
      <c r="H2" s="2">
        <f>'[1]Pc, Winter, S1'!H2*((1+Main!$B$4)^(Main!$B$3-2020))+(_xlfn.IFNA(VLOOKUP($A2,'EV Distribution'!$A$2:$B$1048576,2,FALSE),0)*'EV Characterization'!H$2)</f>
        <v>0.81361625549667826</v>
      </c>
      <c r="I2" s="2">
        <f>'[1]Pc, Winter, S1'!I2*((1+Main!$B$4)^(Main!$B$3-2020))+(_xlfn.IFNA(VLOOKUP($A2,'EV Distribution'!$A$2:$B$1048576,2,FALSE),0)*'EV Characterization'!I$2)</f>
        <v>0.42964791489861764</v>
      </c>
      <c r="J2" s="2">
        <f>'[1]Pc, Winter, S1'!J2*((1+Main!$B$4)^(Main!$B$3-2020))+(_xlfn.IFNA(VLOOKUP($A2,'EV Distribution'!$A$2:$B$1048576,2,FALSE),0)*'EV Characterization'!J$2)</f>
        <v>0.42939228911380928</v>
      </c>
      <c r="K2" s="2">
        <f>'[1]Pc, Winter, S1'!K2*((1+Main!$B$4)^(Main!$B$3-2020))+(_xlfn.IFNA(VLOOKUP($A2,'EV Distribution'!$A$2:$B$1048576,2,FALSE),0)*'EV Characterization'!K$2)</f>
        <v>0.46358070884081004</v>
      </c>
      <c r="L2" s="2">
        <f>'[1]Pc, Winter, S1'!L2*((1+Main!$B$4)^(Main!$B$3-2020))+(_xlfn.IFNA(VLOOKUP($A2,'EV Distribution'!$A$2:$B$1048576,2,FALSE),0)*'EV Characterization'!L$2)</f>
        <v>0.42950163016702547</v>
      </c>
      <c r="M2" s="2">
        <f>'[1]Pc, Winter, S1'!M2*((1+Main!$B$4)^(Main!$B$3-2020))+(_xlfn.IFNA(VLOOKUP($A2,'EV Distribution'!$A$2:$B$1048576,2,FALSE),0)*'EV Characterization'!M$2)</f>
        <v>0.42494937743150324</v>
      </c>
      <c r="N2" s="2">
        <f>'[1]Pc, Winter, S1'!N2*((1+Main!$B$4)^(Main!$B$3-2020))+(_xlfn.IFNA(VLOOKUP($A2,'EV Distribution'!$A$2:$B$1048576,2,FALSE),0)*'EV Characterization'!N$2)</f>
        <v>0.43705751294525402</v>
      </c>
      <c r="O2" s="2">
        <f>'[1]Pc, Winter, S1'!O2*((1+Main!$B$4)^(Main!$B$3-2020))+(_xlfn.IFNA(VLOOKUP($A2,'EV Distribution'!$A$2:$B$1048576,2,FALSE),0)*'EV Characterization'!O$2)</f>
        <v>0.44240980838929822</v>
      </c>
      <c r="P2" s="2">
        <f>'[1]Pc, Winter, S1'!P2*((1+Main!$B$4)^(Main!$B$3-2020))+(_xlfn.IFNA(VLOOKUP($A2,'EV Distribution'!$A$2:$B$1048576,2,FALSE),0)*'EV Characterization'!P$2)</f>
        <v>0.39917059377614356</v>
      </c>
      <c r="Q2" s="2">
        <f>'[1]Pc, Winter, S1'!Q2*((1+Main!$B$4)^(Main!$B$3-2020))+(_xlfn.IFNA(VLOOKUP($A2,'EV Distribution'!$A$2:$B$1048576,2,FALSE),0)*'EV Characterization'!Q$2)</f>
        <v>0.42559272893385769</v>
      </c>
      <c r="R2" s="2">
        <f>'[1]Pc, Winter, S1'!R2*((1+Main!$B$4)^(Main!$B$3-2020))+(_xlfn.IFNA(VLOOKUP($A2,'EV Distribution'!$A$2:$B$1048576,2,FALSE),0)*'EV Characterization'!R$2)</f>
        <v>0.47441690752870286</v>
      </c>
      <c r="S2" s="2">
        <f>'[1]Pc, Winter, S1'!S2*((1+Main!$B$4)^(Main!$B$3-2020))+(_xlfn.IFNA(VLOOKUP($A2,'EV Distribution'!$A$2:$B$1048576,2,FALSE),0)*'EV Characterization'!S$2)</f>
        <v>0.4738021815239446</v>
      </c>
      <c r="T2" s="2">
        <f>'[1]Pc, Winter, S1'!T2*((1+Main!$B$4)^(Main!$B$3-2020))+(_xlfn.IFNA(VLOOKUP($A2,'EV Distribution'!$A$2:$B$1048576,2,FALSE),0)*'EV Characterization'!T$2)</f>
        <v>0.42854449271977096</v>
      </c>
      <c r="U2" s="2">
        <f>'[1]Pc, Winter, S1'!U2*((1+Main!$B$4)^(Main!$B$3-2020))+(_xlfn.IFNA(VLOOKUP($A2,'EV Distribution'!$A$2:$B$1048576,2,FALSE),0)*'EV Characterization'!U$2)</f>
        <v>0.43723137362090669</v>
      </c>
      <c r="V2" s="2">
        <f>'[1]Pc, Winter, S1'!V2*((1+Main!$B$4)^(Main!$B$3-2020))+(_xlfn.IFNA(VLOOKUP($A2,'EV Distribution'!$A$2:$B$1048576,2,FALSE),0)*'EV Characterization'!V$2)</f>
        <v>0.44662639228177881</v>
      </c>
      <c r="W2" s="2">
        <f>'[1]Pc, Winter, S1'!W2*((1+Main!$B$4)^(Main!$B$3-2020))+(_xlfn.IFNA(VLOOKUP($A2,'EV Distribution'!$A$2:$B$1048576,2,FALSE),0)*'EV Characterization'!W$2)</f>
        <v>0.4304707168172045</v>
      </c>
      <c r="X2" s="2">
        <f>'[1]Pc, Winter, S1'!X2*((1+Main!$B$4)^(Main!$B$3-2020))+(_xlfn.IFNA(VLOOKUP($A2,'EV Distribution'!$A$2:$B$1048576,2,FALSE),0)*'EV Characterization'!X$2)</f>
        <v>0.91167839893589619</v>
      </c>
      <c r="Y2" s="2">
        <f>'[1]Pc, Winter, S1'!Y2*((1+Main!$B$4)^(Main!$B$3-2020))+(_xlfn.IFNA(VLOOKUP($A2,'EV Distribution'!$A$2:$B$1048576,2,FALSE),0)*'EV Characterization'!Y$2)</f>
        <v>0.95584052873829761</v>
      </c>
    </row>
    <row r="3" spans="1:25" x14ac:dyDescent="0.3">
      <c r="A3">
        <v>3</v>
      </c>
      <c r="B3" s="2">
        <f>'[1]Pc, Winter, S1'!B3*((1+Main!$B$4)^(Main!$B$3-2020))+(_xlfn.IFNA(VLOOKUP($A3,'EV Distribution'!$A$2:$B$1048576,2,FALSE),0)*'EV Characterization'!B$2)</f>
        <v>1.1019302021624857</v>
      </c>
      <c r="C3" s="2">
        <f>'[1]Pc, Winter, S1'!C3*((1+Main!$B$4)^(Main!$B$3-2020))+(_xlfn.IFNA(VLOOKUP($A3,'EV Distribution'!$A$2:$B$1048576,2,FALSE),0)*'EV Characterization'!C$2)</f>
        <v>1.0661916505637956</v>
      </c>
      <c r="D3" s="2">
        <f>'[1]Pc, Winter, S1'!D3*((1+Main!$B$4)^(Main!$B$3-2020))+(_xlfn.IFNA(VLOOKUP($A3,'EV Distribution'!$A$2:$B$1048576,2,FALSE),0)*'EV Characterization'!D$2)</f>
        <v>0.94624813665009588</v>
      </c>
      <c r="E3" s="2">
        <f>'[1]Pc, Winter, S1'!E3*((1+Main!$B$4)^(Main!$B$3-2020))+(_xlfn.IFNA(VLOOKUP($A3,'EV Distribution'!$A$2:$B$1048576,2,FALSE),0)*'EV Characterization'!E$2)</f>
        <v>0.90104796209951088</v>
      </c>
      <c r="F3" s="2">
        <f>'[1]Pc, Winter, S1'!F3*((1+Main!$B$4)^(Main!$B$3-2020))+(_xlfn.IFNA(VLOOKUP($A3,'EV Distribution'!$A$2:$B$1048576,2,FALSE),0)*'EV Characterization'!F$2)</f>
        <v>0.86160285994757868</v>
      </c>
      <c r="G3" s="2">
        <f>'[1]Pc, Winter, S1'!G3*((1+Main!$B$4)^(Main!$B$3-2020))+(_xlfn.IFNA(VLOOKUP($A3,'EV Distribution'!$A$2:$B$1048576,2,FALSE),0)*'EV Characterization'!G$2)</f>
        <v>0.88665311715669537</v>
      </c>
      <c r="H3" s="2">
        <f>'[1]Pc, Winter, S1'!H3*((1+Main!$B$4)^(Main!$B$3-2020))+(_xlfn.IFNA(VLOOKUP($A3,'EV Distribution'!$A$2:$B$1048576,2,FALSE),0)*'EV Characterization'!H$2)</f>
        <v>0.99883268164576089</v>
      </c>
      <c r="I3" s="2">
        <f>'[1]Pc, Winter, S1'!I3*((1+Main!$B$4)^(Main!$B$3-2020))+(_xlfn.IFNA(VLOOKUP($A3,'EV Distribution'!$A$2:$B$1048576,2,FALSE),0)*'EV Characterization'!I$2)</f>
        <v>0.61530914095244382</v>
      </c>
      <c r="J3" s="2">
        <f>'[1]Pc, Winter, S1'!J3*((1+Main!$B$4)^(Main!$B$3-2020))+(_xlfn.IFNA(VLOOKUP($A3,'EV Distribution'!$A$2:$B$1048576,2,FALSE),0)*'EV Characterization'!J$2)</f>
        <v>0.65164268774505585</v>
      </c>
      <c r="K3" s="2">
        <f>'[1]Pc, Winter, S1'!K3*((1+Main!$B$4)^(Main!$B$3-2020))+(_xlfn.IFNA(VLOOKUP($A3,'EV Distribution'!$A$2:$B$1048576,2,FALSE),0)*'EV Characterization'!K$2)</f>
        <v>0.704867384859309</v>
      </c>
      <c r="L3" s="2">
        <f>'[1]Pc, Winter, S1'!L3*((1+Main!$B$4)^(Main!$B$3-2020))+(_xlfn.IFNA(VLOOKUP($A3,'EV Distribution'!$A$2:$B$1048576,2,FALSE),0)*'EV Characterization'!L$2)</f>
        <v>0.67053444230396841</v>
      </c>
      <c r="M3" s="2">
        <f>'[1]Pc, Winter, S1'!M3*((1+Main!$B$4)^(Main!$B$3-2020))+(_xlfn.IFNA(VLOOKUP($A3,'EV Distribution'!$A$2:$B$1048576,2,FALSE),0)*'EV Characterization'!M$2)</f>
        <v>0.64651656959327841</v>
      </c>
      <c r="N3" s="2">
        <f>'[1]Pc, Winter, S1'!N3*((1+Main!$B$4)^(Main!$B$3-2020))+(_xlfn.IFNA(VLOOKUP($A3,'EV Distribution'!$A$2:$B$1048576,2,FALSE),0)*'EV Characterization'!N$2)</f>
        <v>0.6426125901236428</v>
      </c>
      <c r="O3" s="2">
        <f>'[1]Pc, Winter, S1'!O3*((1+Main!$B$4)^(Main!$B$3-2020))+(_xlfn.IFNA(VLOOKUP($A3,'EV Distribution'!$A$2:$B$1048576,2,FALSE),0)*'EV Characterization'!O$2)</f>
        <v>0.62821702123521894</v>
      </c>
      <c r="P3" s="2">
        <f>'[1]Pc, Winter, S1'!P3*((1+Main!$B$4)^(Main!$B$3-2020))+(_xlfn.IFNA(VLOOKUP($A3,'EV Distribution'!$A$2:$B$1048576,2,FALSE),0)*'EV Characterization'!P$2)</f>
        <v>0.59089139426340709</v>
      </c>
      <c r="Q3" s="2">
        <f>'[1]Pc, Winter, S1'!Q3*((1+Main!$B$4)^(Main!$B$3-2020))+(_xlfn.IFNA(VLOOKUP($A3,'EV Distribution'!$A$2:$B$1048576,2,FALSE),0)*'EV Characterization'!Q$2)</f>
        <v>0.61142399960382754</v>
      </c>
      <c r="R3" s="2">
        <f>'[1]Pc, Winter, S1'!R3*((1+Main!$B$4)^(Main!$B$3-2020))+(_xlfn.IFNA(VLOOKUP($A3,'EV Distribution'!$A$2:$B$1048576,2,FALSE),0)*'EV Characterization'!R$2)</f>
        <v>0.68827439476622199</v>
      </c>
      <c r="S3" s="2">
        <f>'[1]Pc, Winter, S1'!S3*((1+Main!$B$4)^(Main!$B$3-2020))+(_xlfn.IFNA(VLOOKUP($A3,'EV Distribution'!$A$2:$B$1048576,2,FALSE),0)*'EV Characterization'!S$2)</f>
        <v>0.79465208819633981</v>
      </c>
      <c r="T3" s="2">
        <f>'[1]Pc, Winter, S1'!T3*((1+Main!$B$4)^(Main!$B$3-2020))+(_xlfn.IFNA(VLOOKUP($A3,'EV Distribution'!$A$2:$B$1048576,2,FALSE),0)*'EV Characterization'!T$2)</f>
        <v>0.73534570748037098</v>
      </c>
      <c r="U3" s="2">
        <f>'[1]Pc, Winter, S1'!U3*((1+Main!$B$4)^(Main!$B$3-2020))+(_xlfn.IFNA(VLOOKUP($A3,'EV Distribution'!$A$2:$B$1048576,2,FALSE),0)*'EV Characterization'!U$2)</f>
        <v>0.71198657202814752</v>
      </c>
      <c r="V3" s="2">
        <f>'[1]Pc, Winter, S1'!V3*((1+Main!$B$4)^(Main!$B$3-2020))+(_xlfn.IFNA(VLOOKUP($A3,'EV Distribution'!$A$2:$B$1048576,2,FALSE),0)*'EV Characterization'!V$2)</f>
        <v>0.7065129490219898</v>
      </c>
      <c r="W3" s="2">
        <f>'[1]Pc, Winter, S1'!W3*((1+Main!$B$4)^(Main!$B$3-2020))+(_xlfn.IFNA(VLOOKUP($A3,'EV Distribution'!$A$2:$B$1048576,2,FALSE),0)*'EV Characterization'!W$2)</f>
        <v>0.66658578899553489</v>
      </c>
      <c r="X3" s="2">
        <f>'[1]Pc, Winter, S1'!X3*((1+Main!$B$4)^(Main!$B$3-2020))+(_xlfn.IFNA(VLOOKUP($A3,'EV Distribution'!$A$2:$B$1048576,2,FALSE),0)*'EV Characterization'!X$2)</f>
        <v>1.1309195618499195</v>
      </c>
      <c r="Y3" s="2">
        <f>'[1]Pc, Winter, S1'!Y3*((1+Main!$B$4)^(Main!$B$3-2020))+(_xlfn.IFNA(VLOOKUP($A3,'EV Distribution'!$A$2:$B$1048576,2,FALSE),0)*'EV Characterization'!Y$2)</f>
        <v>1.1276426737118219</v>
      </c>
    </row>
    <row r="4" spans="1:25" x14ac:dyDescent="0.3">
      <c r="A4">
        <v>4</v>
      </c>
      <c r="B4" s="2">
        <f>'[1]Pc, Winter, S1'!B4*((1+Main!$B$4)^(Main!$B$3-2020))+(_xlfn.IFNA(VLOOKUP($A4,'EV Distribution'!$A$2:$B$1048576,2,FALSE),0)*'EV Characterization'!B$2)</f>
        <v>1.8577986143328453</v>
      </c>
      <c r="C4" s="2">
        <f>'[1]Pc, Winter, S1'!C4*((1+Main!$B$4)^(Main!$B$3-2020))+(_xlfn.IFNA(VLOOKUP($A4,'EV Distribution'!$A$2:$B$1048576,2,FALSE),0)*'EV Characterization'!C$2)</f>
        <v>1.7659403598667187</v>
      </c>
      <c r="D4" s="2">
        <f>'[1]Pc, Winter, S1'!D4*((1+Main!$B$4)^(Main!$B$3-2020))+(_xlfn.IFNA(VLOOKUP($A4,'EV Distribution'!$A$2:$B$1048576,2,FALSE),0)*'EV Characterization'!D$2)</f>
        <v>1.626827018860951</v>
      </c>
      <c r="E4" s="2">
        <f>'[1]Pc, Winter, S1'!E4*((1+Main!$B$4)^(Main!$B$3-2020))+(_xlfn.IFNA(VLOOKUP($A4,'EV Distribution'!$A$2:$B$1048576,2,FALSE),0)*'EV Characterization'!E$2)</f>
        <v>1.6053611944968567</v>
      </c>
      <c r="F4" s="2">
        <f>'[1]Pc, Winter, S1'!F4*((1+Main!$B$4)^(Main!$B$3-2020))+(_xlfn.IFNA(VLOOKUP($A4,'EV Distribution'!$A$2:$B$1048576,2,FALSE),0)*'EV Characterization'!F$2)</f>
        <v>1.5723350471884849</v>
      </c>
      <c r="G4" s="2">
        <f>'[1]Pc, Winter, S1'!G4*((1+Main!$B$4)^(Main!$B$3-2020))+(_xlfn.IFNA(VLOOKUP($A4,'EV Distribution'!$A$2:$B$1048576,2,FALSE),0)*'EV Characterization'!G$2)</f>
        <v>1.7239245821552882</v>
      </c>
      <c r="H4" s="2">
        <f>'[1]Pc, Winter, S1'!H4*((1+Main!$B$4)^(Main!$B$3-2020))+(_xlfn.IFNA(VLOOKUP($A4,'EV Distribution'!$A$2:$B$1048576,2,FALSE),0)*'EV Characterization'!H$2)</f>
        <v>2.4934782338742592</v>
      </c>
      <c r="I4" s="2">
        <f>'[1]Pc, Winter, S1'!I4*((1+Main!$B$4)^(Main!$B$3-2020))+(_xlfn.IFNA(VLOOKUP($A4,'EV Distribution'!$A$2:$B$1048576,2,FALSE),0)*'EV Characterization'!I$2)</f>
        <v>2.3698098714308418</v>
      </c>
      <c r="J4" s="2">
        <f>'[1]Pc, Winter, S1'!J4*((1+Main!$B$4)^(Main!$B$3-2020))+(_xlfn.IFNA(VLOOKUP($A4,'EV Distribution'!$A$2:$B$1048576,2,FALSE),0)*'EV Characterization'!J$2)</f>
        <v>2.4639403307362739</v>
      </c>
      <c r="K4" s="2">
        <f>'[1]Pc, Winter, S1'!K4*((1+Main!$B$4)^(Main!$B$3-2020))+(_xlfn.IFNA(VLOOKUP($A4,'EV Distribution'!$A$2:$B$1048576,2,FALSE),0)*'EV Characterization'!K$2)</f>
        <v>2.4269870302850678</v>
      </c>
      <c r="L4" s="2">
        <f>'[1]Pc, Winter, S1'!L4*((1+Main!$B$4)^(Main!$B$3-2020))+(_xlfn.IFNA(VLOOKUP($A4,'EV Distribution'!$A$2:$B$1048576,2,FALSE),0)*'EV Characterization'!L$2)</f>
        <v>2.3103878074319129</v>
      </c>
      <c r="M4" s="2">
        <f>'[1]Pc, Winter, S1'!M4*((1+Main!$B$4)^(Main!$B$3-2020))+(_xlfn.IFNA(VLOOKUP($A4,'EV Distribution'!$A$2:$B$1048576,2,FALSE),0)*'EV Characterization'!M$2)</f>
        <v>2.4389196463226104</v>
      </c>
      <c r="N4" s="2">
        <f>'[1]Pc, Winter, S1'!N4*((1+Main!$B$4)^(Main!$B$3-2020))+(_xlfn.IFNA(VLOOKUP($A4,'EV Distribution'!$A$2:$B$1048576,2,FALSE),0)*'EV Characterization'!N$2)</f>
        <v>2.2846665332130534</v>
      </c>
      <c r="O4" s="2">
        <f>'[1]Pc, Winter, S1'!O4*((1+Main!$B$4)^(Main!$B$3-2020))+(_xlfn.IFNA(VLOOKUP($A4,'EV Distribution'!$A$2:$B$1048576,2,FALSE),0)*'EV Characterization'!O$2)</f>
        <v>2.1923374938917783</v>
      </c>
      <c r="P4" s="2">
        <f>'[1]Pc, Winter, S1'!P4*((1+Main!$B$4)^(Main!$B$3-2020))+(_xlfn.IFNA(VLOOKUP($A4,'EV Distribution'!$A$2:$B$1048576,2,FALSE),0)*'EV Characterization'!P$2)</f>
        <v>1.9111365000265348</v>
      </c>
      <c r="Q4" s="2">
        <f>'[1]Pc, Winter, S1'!Q4*((1+Main!$B$4)^(Main!$B$3-2020))+(_xlfn.IFNA(VLOOKUP($A4,'EV Distribution'!$A$2:$B$1048576,2,FALSE),0)*'EV Characterization'!Q$2)</f>
        <v>1.910180095522835</v>
      </c>
      <c r="R4" s="2">
        <f>'[1]Pc, Winter, S1'!R4*((1+Main!$B$4)^(Main!$B$3-2020))+(_xlfn.IFNA(VLOOKUP($A4,'EV Distribution'!$A$2:$B$1048576,2,FALSE),0)*'EV Characterization'!R$2)</f>
        <v>2.0085082627890203</v>
      </c>
      <c r="S4" s="2">
        <f>'[1]Pc, Winter, S1'!S4*((1+Main!$B$4)^(Main!$B$3-2020))+(_xlfn.IFNA(VLOOKUP($A4,'EV Distribution'!$A$2:$B$1048576,2,FALSE),0)*'EV Characterization'!S$2)</f>
        <v>2.1600962781135493</v>
      </c>
      <c r="T4" s="2">
        <f>'[1]Pc, Winter, S1'!T4*((1+Main!$B$4)^(Main!$B$3-2020))+(_xlfn.IFNA(VLOOKUP($A4,'EV Distribution'!$A$2:$B$1048576,2,FALSE),0)*'EV Characterization'!T$2)</f>
        <v>1.9589800484079938</v>
      </c>
      <c r="U4" s="2">
        <f>'[1]Pc, Winter, S1'!U4*((1+Main!$B$4)^(Main!$B$3-2020))+(_xlfn.IFNA(VLOOKUP($A4,'EV Distribution'!$A$2:$B$1048576,2,FALSE),0)*'EV Characterization'!U$2)</f>
        <v>2.0523245547900468</v>
      </c>
      <c r="V4" s="2">
        <f>'[1]Pc, Winter, S1'!V4*((1+Main!$B$4)^(Main!$B$3-2020))+(_xlfn.IFNA(VLOOKUP($A4,'EV Distribution'!$A$2:$B$1048576,2,FALSE),0)*'EV Characterization'!V$2)</f>
        <v>2.0087391811284774</v>
      </c>
      <c r="W4" s="2">
        <f>'[1]Pc, Winter, S1'!W4*((1+Main!$B$4)^(Main!$B$3-2020))+(_xlfn.IFNA(VLOOKUP($A4,'EV Distribution'!$A$2:$B$1048576,2,FALSE),0)*'EV Characterization'!W$2)</f>
        <v>1.8953619703694882</v>
      </c>
      <c r="X4" s="2">
        <f>'[1]Pc, Winter, S1'!X4*((1+Main!$B$4)^(Main!$B$3-2020))+(_xlfn.IFNA(VLOOKUP($A4,'EV Distribution'!$A$2:$B$1048576,2,FALSE),0)*'EV Characterization'!X$2)</f>
        <v>2.1096834285933208</v>
      </c>
      <c r="Y4" s="2">
        <f>'[1]Pc, Winter, S1'!Y4*((1+Main!$B$4)^(Main!$B$3-2020))+(_xlfn.IFNA(VLOOKUP($A4,'EV Distribution'!$A$2:$B$1048576,2,FALSE),0)*'EV Characterization'!Y$2)</f>
        <v>1.9897418130691864</v>
      </c>
    </row>
    <row r="5" spans="1:25" x14ac:dyDescent="0.3">
      <c r="A5">
        <v>5</v>
      </c>
      <c r="B5" s="2">
        <f>'[1]Pc, Winter, S1'!B5*((1+Main!$B$4)^(Main!$B$3-2020))+(_xlfn.IFNA(VLOOKUP($A5,'EV Distribution'!$A$2:$B$1048576,2,FALSE),0)*'EV Characterization'!B$2)</f>
        <v>1.6830527360622538</v>
      </c>
      <c r="C5" s="2">
        <f>'[1]Pc, Winter, S1'!C5*((1+Main!$B$4)^(Main!$B$3-2020))+(_xlfn.IFNA(VLOOKUP($A5,'EV Distribution'!$A$2:$B$1048576,2,FALSE),0)*'EV Characterization'!C$2)</f>
        <v>1.3312083470808278</v>
      </c>
      <c r="D5" s="2">
        <f>'[1]Pc, Winter, S1'!D5*((1+Main!$B$4)^(Main!$B$3-2020))+(_xlfn.IFNA(VLOOKUP($A5,'EV Distribution'!$A$2:$B$1048576,2,FALSE),0)*'EV Characterization'!D$2)</f>
        <v>1.2259806795962518</v>
      </c>
      <c r="E5" s="2">
        <f>'[1]Pc, Winter, S1'!E5*((1+Main!$B$4)^(Main!$B$3-2020))+(_xlfn.IFNA(VLOOKUP($A5,'EV Distribution'!$A$2:$B$1048576,2,FALSE),0)*'EV Characterization'!E$2)</f>
        <v>1.1174383617711041</v>
      </c>
      <c r="F5" s="2">
        <f>'[1]Pc, Winter, S1'!F5*((1+Main!$B$4)^(Main!$B$3-2020))+(_xlfn.IFNA(VLOOKUP($A5,'EV Distribution'!$A$2:$B$1048576,2,FALSE),0)*'EV Characterization'!F$2)</f>
        <v>1.1034256891646557</v>
      </c>
      <c r="G5" s="2">
        <f>'[1]Pc, Winter, S1'!G5*((1+Main!$B$4)^(Main!$B$3-2020))+(_xlfn.IFNA(VLOOKUP($A5,'EV Distribution'!$A$2:$B$1048576,2,FALSE),0)*'EV Characterization'!G$2)</f>
        <v>1.6970615547921637</v>
      </c>
      <c r="H5" s="2">
        <f>'[1]Pc, Winter, S1'!H5*((1+Main!$B$4)^(Main!$B$3-2020))+(_xlfn.IFNA(VLOOKUP($A5,'EV Distribution'!$A$2:$B$1048576,2,FALSE),0)*'EV Characterization'!H$2)</f>
        <v>2.9020997982311938</v>
      </c>
      <c r="I5" s="2">
        <f>'[1]Pc, Winter, S1'!I5*((1+Main!$B$4)^(Main!$B$3-2020))+(_xlfn.IFNA(VLOOKUP($A5,'EV Distribution'!$A$2:$B$1048576,2,FALSE),0)*'EV Characterization'!I$2)</f>
        <v>3.0169227603627924</v>
      </c>
      <c r="J5" s="2">
        <f>'[1]Pc, Winter, S1'!J5*((1+Main!$B$4)^(Main!$B$3-2020))+(_xlfn.IFNA(VLOOKUP($A5,'EV Distribution'!$A$2:$B$1048576,2,FALSE),0)*'EV Characterization'!J$2)</f>
        <v>3.3063834553037514</v>
      </c>
      <c r="K5" s="2">
        <f>'[1]Pc, Winter, S1'!K5*((1+Main!$B$4)^(Main!$B$3-2020))+(_xlfn.IFNA(VLOOKUP($A5,'EV Distribution'!$A$2:$B$1048576,2,FALSE),0)*'EV Characterization'!K$2)</f>
        <v>3.1410994165466635</v>
      </c>
      <c r="L5" s="2">
        <f>'[1]Pc, Winter, S1'!L5*((1+Main!$B$4)^(Main!$B$3-2020))+(_xlfn.IFNA(VLOOKUP($A5,'EV Distribution'!$A$2:$B$1048576,2,FALSE),0)*'EV Characterization'!L$2)</f>
        <v>3.0821752063633876</v>
      </c>
      <c r="M5" s="2">
        <f>'[1]Pc, Winter, S1'!M5*((1+Main!$B$4)^(Main!$B$3-2020))+(_xlfn.IFNA(VLOOKUP($A5,'EV Distribution'!$A$2:$B$1048576,2,FALSE),0)*'EV Characterization'!M$2)</f>
        <v>2.862394776161473</v>
      </c>
      <c r="N5" s="2">
        <f>'[1]Pc, Winter, S1'!N5*((1+Main!$B$4)^(Main!$B$3-2020))+(_xlfn.IFNA(VLOOKUP($A5,'EV Distribution'!$A$2:$B$1048576,2,FALSE),0)*'EV Characterization'!N$2)</f>
        <v>2.806815942844227</v>
      </c>
      <c r="O5" s="2">
        <f>'[1]Pc, Winter, S1'!O5*((1+Main!$B$4)^(Main!$B$3-2020))+(_xlfn.IFNA(VLOOKUP($A5,'EV Distribution'!$A$2:$B$1048576,2,FALSE),0)*'EV Characterization'!O$2)</f>
        <v>2.6617923233624619</v>
      </c>
      <c r="P5" s="2">
        <f>'[1]Pc, Winter, S1'!P5*((1+Main!$B$4)^(Main!$B$3-2020))+(_xlfn.IFNA(VLOOKUP($A5,'EV Distribution'!$A$2:$B$1048576,2,FALSE),0)*'EV Characterization'!P$2)</f>
        <v>2.543376714206977</v>
      </c>
      <c r="Q5" s="2">
        <f>'[1]Pc, Winter, S1'!Q5*((1+Main!$B$4)^(Main!$B$3-2020))+(_xlfn.IFNA(VLOOKUP($A5,'EV Distribution'!$A$2:$B$1048576,2,FALSE),0)*'EV Characterization'!Q$2)</f>
        <v>2.6046165241520751</v>
      </c>
      <c r="R5" s="2">
        <f>'[1]Pc, Winter, S1'!R5*((1+Main!$B$4)^(Main!$B$3-2020))+(_xlfn.IFNA(VLOOKUP($A5,'EV Distribution'!$A$2:$B$1048576,2,FALSE),0)*'EV Characterization'!R$2)</f>
        <v>3.2743220725547459</v>
      </c>
      <c r="S5" s="2">
        <f>'[1]Pc, Winter, S1'!S5*((1+Main!$B$4)^(Main!$B$3-2020))+(_xlfn.IFNA(VLOOKUP($A5,'EV Distribution'!$A$2:$B$1048576,2,FALSE),0)*'EV Characterization'!S$2)</f>
        <v>4.8586606614725474</v>
      </c>
      <c r="T5" s="2">
        <f>'[1]Pc, Winter, S1'!T5*((1+Main!$B$4)^(Main!$B$3-2020))+(_xlfn.IFNA(VLOOKUP($A5,'EV Distribution'!$A$2:$B$1048576,2,FALSE),0)*'EV Characterization'!T$2)</f>
        <v>4.3554175233652916</v>
      </c>
      <c r="U5" s="2">
        <f>'[1]Pc, Winter, S1'!U5*((1+Main!$B$4)^(Main!$B$3-2020))+(_xlfn.IFNA(VLOOKUP($A5,'EV Distribution'!$A$2:$B$1048576,2,FALSE),0)*'EV Characterization'!U$2)</f>
        <v>3.7294529965563812</v>
      </c>
      <c r="V5" s="2">
        <f>'[1]Pc, Winter, S1'!V5*((1+Main!$B$4)^(Main!$B$3-2020))+(_xlfn.IFNA(VLOOKUP($A5,'EV Distribution'!$A$2:$B$1048576,2,FALSE),0)*'EV Characterization'!V$2)</f>
        <v>3.6224672800013034</v>
      </c>
      <c r="W5" s="2">
        <f>'[1]Pc, Winter, S1'!W5*((1+Main!$B$4)^(Main!$B$3-2020))+(_xlfn.IFNA(VLOOKUP($A5,'EV Distribution'!$A$2:$B$1048576,2,FALSE),0)*'EV Characterization'!W$2)</f>
        <v>3.2397446389793534</v>
      </c>
      <c r="X5" s="2">
        <f>'[1]Pc, Winter, S1'!X5*((1+Main!$B$4)^(Main!$B$3-2020))+(_xlfn.IFNA(VLOOKUP($A5,'EV Distribution'!$A$2:$B$1048576,2,FALSE),0)*'EV Characterization'!X$2)</f>
        <v>2.9736883175030706</v>
      </c>
      <c r="Y5" s="2">
        <f>'[1]Pc, Winter, S1'!Y5*((1+Main!$B$4)^(Main!$B$3-2020))+(_xlfn.IFNA(VLOOKUP($A5,'EV Distribution'!$A$2:$B$1048576,2,FALSE),0)*'EV Characterization'!Y$2)</f>
        <v>2.5113996037447435</v>
      </c>
    </row>
    <row r="6" spans="1:25" x14ac:dyDescent="0.3">
      <c r="A6">
        <v>6</v>
      </c>
      <c r="B6" s="2">
        <f>'[1]Pc, Winter, S1'!B6*((1+Main!$B$4)^(Main!$B$3-2020))+(_xlfn.IFNA(VLOOKUP($A6,'EV Distribution'!$A$2:$B$1048576,2,FALSE),0)*'EV Characterization'!B$2)</f>
        <v>1.4590318920545973</v>
      </c>
      <c r="C6" s="2">
        <f>'[1]Pc, Winter, S1'!C6*((1+Main!$B$4)^(Main!$B$3-2020))+(_xlfn.IFNA(VLOOKUP($A6,'EV Distribution'!$A$2:$B$1048576,2,FALSE),0)*'EV Characterization'!C$2)</f>
        <v>1.3693272012422946</v>
      </c>
      <c r="D6" s="2">
        <f>'[1]Pc, Winter, S1'!D6*((1+Main!$B$4)^(Main!$B$3-2020))+(_xlfn.IFNA(VLOOKUP($A6,'EV Distribution'!$A$2:$B$1048576,2,FALSE),0)*'EV Characterization'!D$2)</f>
        <v>1.2100686256755087</v>
      </c>
      <c r="E6" s="2">
        <f>'[1]Pc, Winter, S1'!E6*((1+Main!$B$4)^(Main!$B$3-2020))+(_xlfn.IFNA(VLOOKUP($A6,'EV Distribution'!$A$2:$B$1048576,2,FALSE),0)*'EV Characterization'!E$2)</f>
        <v>1.175275394639046</v>
      </c>
      <c r="F6" s="2">
        <f>'[1]Pc, Winter, S1'!F6*((1+Main!$B$4)^(Main!$B$3-2020))+(_xlfn.IFNA(VLOOKUP($A6,'EV Distribution'!$A$2:$B$1048576,2,FALSE),0)*'EV Characterization'!F$2)</f>
        <v>1.1458970258625172</v>
      </c>
      <c r="G6" s="2">
        <f>'[1]Pc, Winter, S1'!G6*((1+Main!$B$4)^(Main!$B$3-2020))+(_xlfn.IFNA(VLOOKUP($A6,'EV Distribution'!$A$2:$B$1048576,2,FALSE),0)*'EV Characterization'!G$2)</f>
        <v>1.2261432107371362</v>
      </c>
      <c r="H6" s="2">
        <f>'[1]Pc, Winter, S1'!H6*((1+Main!$B$4)^(Main!$B$3-2020))+(_xlfn.IFNA(VLOOKUP($A6,'EV Distribution'!$A$2:$B$1048576,2,FALSE),0)*'EV Characterization'!H$2)</f>
        <v>1.4679836042073684</v>
      </c>
      <c r="I6" s="2">
        <f>'[1]Pc, Winter, S1'!I6*((1+Main!$B$4)^(Main!$B$3-2020))+(_xlfn.IFNA(VLOOKUP($A6,'EV Distribution'!$A$2:$B$1048576,2,FALSE),0)*'EV Characterization'!I$2)</f>
        <v>1.1097876479452804</v>
      </c>
      <c r="J6" s="2">
        <f>'[1]Pc, Winter, S1'!J6*((1+Main!$B$4)^(Main!$B$3-2020))+(_xlfn.IFNA(VLOOKUP($A6,'EV Distribution'!$A$2:$B$1048576,2,FALSE),0)*'EV Characterization'!J$2)</f>
        <v>1.1368538911575667</v>
      </c>
      <c r="K6" s="2">
        <f>'[1]Pc, Winter, S1'!K6*((1+Main!$B$4)^(Main!$B$3-2020))+(_xlfn.IFNA(VLOOKUP($A6,'EV Distribution'!$A$2:$B$1048576,2,FALSE),0)*'EV Characterization'!K$2)</f>
        <v>1.2145378603191708</v>
      </c>
      <c r="L6" s="2">
        <f>'[1]Pc, Winter, S1'!L6*((1+Main!$B$4)^(Main!$B$3-2020))+(_xlfn.IFNA(VLOOKUP($A6,'EV Distribution'!$A$2:$B$1048576,2,FALSE),0)*'EV Characterization'!L$2)</f>
        <v>1.2111667226900518</v>
      </c>
      <c r="M6" s="2">
        <f>'[1]Pc, Winter, S1'!M6*((1+Main!$B$4)^(Main!$B$3-2020))+(_xlfn.IFNA(VLOOKUP($A6,'EV Distribution'!$A$2:$B$1048576,2,FALSE),0)*'EV Characterization'!M$2)</f>
        <v>1.2183672744525793</v>
      </c>
      <c r="N6" s="2">
        <f>'[1]Pc, Winter, S1'!N6*((1+Main!$B$4)^(Main!$B$3-2020))+(_xlfn.IFNA(VLOOKUP($A6,'EV Distribution'!$A$2:$B$1048576,2,FALSE),0)*'EV Characterization'!N$2)</f>
        <v>1.2123773244302076</v>
      </c>
      <c r="O6" s="2">
        <f>'[1]Pc, Winter, S1'!O6*((1+Main!$B$4)^(Main!$B$3-2020))+(_xlfn.IFNA(VLOOKUP($A6,'EV Distribution'!$A$2:$B$1048576,2,FALSE),0)*'EV Characterization'!O$2)</f>
        <v>1.1707137350760364</v>
      </c>
      <c r="P6" s="2">
        <f>'[1]Pc, Winter, S1'!P6*((1+Main!$B$4)^(Main!$B$3-2020))+(_xlfn.IFNA(VLOOKUP($A6,'EV Distribution'!$A$2:$B$1048576,2,FALSE),0)*'EV Characterization'!P$2)</f>
        <v>1.1637577930374814</v>
      </c>
      <c r="Q6" s="2">
        <f>'[1]Pc, Winter, S1'!Q6*((1+Main!$B$4)^(Main!$B$3-2020))+(_xlfn.IFNA(VLOOKUP($A6,'EV Distribution'!$A$2:$B$1048576,2,FALSE),0)*'EV Characterization'!Q$2)</f>
        <v>1.1618021130990765</v>
      </c>
      <c r="R6" s="2">
        <f>'[1]Pc, Winter, S1'!R6*((1+Main!$B$4)^(Main!$B$3-2020))+(_xlfn.IFNA(VLOOKUP($A6,'EV Distribution'!$A$2:$B$1048576,2,FALSE),0)*'EV Characterization'!R$2)</f>
        <v>1.2560813366896304</v>
      </c>
      <c r="S6" s="2">
        <f>'[1]Pc, Winter, S1'!S6*((1+Main!$B$4)^(Main!$B$3-2020))+(_xlfn.IFNA(VLOOKUP($A6,'EV Distribution'!$A$2:$B$1048576,2,FALSE),0)*'EV Characterization'!S$2)</f>
        <v>1.4198841763926797</v>
      </c>
      <c r="T6" s="2">
        <f>'[1]Pc, Winter, S1'!T6*((1+Main!$B$4)^(Main!$B$3-2020))+(_xlfn.IFNA(VLOOKUP($A6,'EV Distribution'!$A$2:$B$1048576,2,FALSE),0)*'EV Characterization'!T$2)</f>
        <v>1.3740243912709966</v>
      </c>
      <c r="U6" s="2">
        <f>'[1]Pc, Winter, S1'!U6*((1+Main!$B$4)^(Main!$B$3-2020))+(_xlfn.IFNA(VLOOKUP($A6,'EV Distribution'!$A$2:$B$1048576,2,FALSE),0)*'EV Characterization'!U$2)</f>
        <v>1.3691263949582435</v>
      </c>
      <c r="V6" s="2">
        <f>'[1]Pc, Winter, S1'!V6*((1+Main!$B$4)^(Main!$B$3-2020))+(_xlfn.IFNA(VLOOKUP($A6,'EV Distribution'!$A$2:$B$1048576,2,FALSE),0)*'EV Characterization'!V$2)</f>
        <v>1.3695540955915837</v>
      </c>
      <c r="W6" s="2">
        <f>'[1]Pc, Winter, S1'!W6*((1+Main!$B$4)^(Main!$B$3-2020))+(_xlfn.IFNA(VLOOKUP($A6,'EV Distribution'!$A$2:$B$1048576,2,FALSE),0)*'EV Characterization'!W$2)</f>
        <v>1.2861995568419946</v>
      </c>
      <c r="X6" s="2">
        <f>'[1]Pc, Winter, S1'!X6*((1+Main!$B$4)^(Main!$B$3-2020))+(_xlfn.IFNA(VLOOKUP($A6,'EV Distribution'!$A$2:$B$1048576,2,FALSE),0)*'EV Characterization'!X$2)</f>
        <v>1.6695651416526549</v>
      </c>
      <c r="Y6" s="2">
        <f>'[1]Pc, Winter, S1'!Y6*((1+Main!$B$4)^(Main!$B$3-2020))+(_xlfn.IFNA(VLOOKUP($A6,'EV Distribution'!$A$2:$B$1048576,2,FALSE),0)*'EV Characterization'!Y$2)</f>
        <v>1.6255700376654425</v>
      </c>
    </row>
    <row r="7" spans="1:25" x14ac:dyDescent="0.3">
      <c r="A7">
        <v>7</v>
      </c>
      <c r="B7" s="2">
        <f>'[1]Pc, Winter, S1'!B7*((1+Main!$B$4)^(Main!$B$3-2020))+(_xlfn.IFNA(VLOOKUP($A7,'EV Distribution'!$A$2:$B$1048576,2,FALSE),0)*'EV Characterization'!B$2)</f>
        <v>0.95939557055788127</v>
      </c>
      <c r="C7" s="2">
        <f>'[1]Pc, Winter, S1'!C7*((1+Main!$B$4)^(Main!$B$3-2020))+(_xlfn.IFNA(VLOOKUP($A7,'EV Distribution'!$A$2:$B$1048576,2,FALSE),0)*'EV Characterization'!C$2)</f>
        <v>0.92123949837960672</v>
      </c>
      <c r="D7" s="2">
        <f>'[1]Pc, Winter, S1'!D7*((1+Main!$B$4)^(Main!$B$3-2020))+(_xlfn.IFNA(VLOOKUP($A7,'EV Distribution'!$A$2:$B$1048576,2,FALSE),0)*'EV Characterization'!D$2)</f>
        <v>0.81077509802012704</v>
      </c>
      <c r="E7" s="2">
        <f>'[1]Pc, Winter, S1'!E7*((1+Main!$B$4)^(Main!$B$3-2020))+(_xlfn.IFNA(VLOOKUP($A7,'EV Distribution'!$A$2:$B$1048576,2,FALSE),0)*'EV Characterization'!E$2)</f>
        <v>0.77057993483540133</v>
      </c>
      <c r="F7" s="2">
        <f>'[1]Pc, Winter, S1'!F7*((1+Main!$B$4)^(Main!$B$3-2020))+(_xlfn.IFNA(VLOOKUP($A7,'EV Distribution'!$A$2:$B$1048576,2,FALSE),0)*'EV Characterization'!F$2)</f>
        <v>0.72999670352529422</v>
      </c>
      <c r="G7" s="2">
        <f>'[1]Pc, Winter, S1'!G7*((1+Main!$B$4)^(Main!$B$3-2020))+(_xlfn.IFNA(VLOOKUP($A7,'EV Distribution'!$A$2:$B$1048576,2,FALSE),0)*'EV Characterization'!G$2)</f>
        <v>0.74923910120878368</v>
      </c>
      <c r="H7" s="2">
        <f>'[1]Pc, Winter, S1'!H7*((1+Main!$B$4)^(Main!$B$3-2020))+(_xlfn.IFNA(VLOOKUP($A7,'EV Distribution'!$A$2:$B$1048576,2,FALSE),0)*'EV Characterization'!H$2)</f>
        <v>0.817183494826908</v>
      </c>
      <c r="I7" s="2">
        <f>'[1]Pc, Winter, S1'!I7*((1+Main!$B$4)^(Main!$B$3-2020))+(_xlfn.IFNA(VLOOKUP($A7,'EV Distribution'!$A$2:$B$1048576,2,FALSE),0)*'EV Characterization'!I$2)</f>
        <v>0.41397927940983364</v>
      </c>
      <c r="J7" s="2">
        <f>'[1]Pc, Winter, S1'!J7*((1+Main!$B$4)^(Main!$B$3-2020))+(_xlfn.IFNA(VLOOKUP($A7,'EV Distribution'!$A$2:$B$1048576,2,FALSE),0)*'EV Characterization'!J$2)</f>
        <v>0.42164785797633414</v>
      </c>
      <c r="K7" s="2">
        <f>'[1]Pc, Winter, S1'!K7*((1+Main!$B$4)^(Main!$B$3-2020))+(_xlfn.IFNA(VLOOKUP($A7,'EV Distribution'!$A$2:$B$1048576,2,FALSE),0)*'EV Characterization'!K$2)</f>
        <v>0.46908271076483654</v>
      </c>
      <c r="L7" s="2">
        <f>'[1]Pc, Winter, S1'!L7*((1+Main!$B$4)^(Main!$B$3-2020))+(_xlfn.IFNA(VLOOKUP($A7,'EV Distribution'!$A$2:$B$1048576,2,FALSE),0)*'EV Characterization'!L$2)</f>
        <v>0.43088750017217736</v>
      </c>
      <c r="M7" s="2">
        <f>'[1]Pc, Winter, S1'!M7*((1+Main!$B$4)^(Main!$B$3-2020))+(_xlfn.IFNA(VLOOKUP($A7,'EV Distribution'!$A$2:$B$1048576,2,FALSE),0)*'EV Characterization'!M$2)</f>
        <v>0.42461591029342088</v>
      </c>
      <c r="N7" s="2">
        <f>'[1]Pc, Winter, S1'!N7*((1+Main!$B$4)^(Main!$B$3-2020))+(_xlfn.IFNA(VLOOKUP($A7,'EV Distribution'!$A$2:$B$1048576,2,FALSE),0)*'EV Characterization'!N$2)</f>
        <v>0.43852181644875948</v>
      </c>
      <c r="O7" s="2">
        <f>'[1]Pc, Winter, S1'!O7*((1+Main!$B$4)^(Main!$B$3-2020))+(_xlfn.IFNA(VLOOKUP($A7,'EV Distribution'!$A$2:$B$1048576,2,FALSE),0)*'EV Characterization'!O$2)</f>
        <v>0.44473363962641405</v>
      </c>
      <c r="P7" s="2">
        <f>'[1]Pc, Winter, S1'!P7*((1+Main!$B$4)^(Main!$B$3-2020))+(_xlfn.IFNA(VLOOKUP($A7,'EV Distribution'!$A$2:$B$1048576,2,FALSE),0)*'EV Characterization'!P$2)</f>
        <v>0.42017100056777623</v>
      </c>
      <c r="Q7" s="2">
        <f>'[1]Pc, Winter, S1'!Q7*((1+Main!$B$4)^(Main!$B$3-2020))+(_xlfn.IFNA(VLOOKUP($A7,'EV Distribution'!$A$2:$B$1048576,2,FALSE),0)*'EV Characterization'!Q$2)</f>
        <v>0.42722470392758316</v>
      </c>
      <c r="R7" s="2">
        <f>'[1]Pc, Winter, S1'!R7*((1+Main!$B$4)^(Main!$B$3-2020))+(_xlfn.IFNA(VLOOKUP($A7,'EV Distribution'!$A$2:$B$1048576,2,FALSE),0)*'EV Characterization'!R$2)</f>
        <v>0.44271463935695965</v>
      </c>
      <c r="S7" s="2">
        <f>'[1]Pc, Winter, S1'!S7*((1+Main!$B$4)^(Main!$B$3-2020))+(_xlfn.IFNA(VLOOKUP($A7,'EV Distribution'!$A$2:$B$1048576,2,FALSE),0)*'EV Characterization'!S$2)</f>
        <v>0.46012813204981323</v>
      </c>
      <c r="T7" s="2">
        <f>'[1]Pc, Winter, S1'!T7*((1+Main!$B$4)^(Main!$B$3-2020))+(_xlfn.IFNA(VLOOKUP($A7,'EV Distribution'!$A$2:$B$1048576,2,FALSE),0)*'EV Characterization'!T$2)</f>
        <v>0.42149972590381823</v>
      </c>
      <c r="U7" s="2">
        <f>'[1]Pc, Winter, S1'!U7*((1+Main!$B$4)^(Main!$B$3-2020))+(_xlfn.IFNA(VLOOKUP($A7,'EV Distribution'!$A$2:$B$1048576,2,FALSE),0)*'EV Characterization'!U$2)</f>
        <v>0.43914774818521862</v>
      </c>
      <c r="V7" s="2">
        <f>'[1]Pc, Winter, S1'!V7*((1+Main!$B$4)^(Main!$B$3-2020))+(_xlfn.IFNA(VLOOKUP($A7,'EV Distribution'!$A$2:$B$1048576,2,FALSE),0)*'EV Characterization'!V$2)</f>
        <v>0.44435712047363185</v>
      </c>
      <c r="W7" s="2">
        <f>'[1]Pc, Winter, S1'!W7*((1+Main!$B$4)^(Main!$B$3-2020))+(_xlfn.IFNA(VLOOKUP($A7,'EV Distribution'!$A$2:$B$1048576,2,FALSE),0)*'EV Characterization'!W$2)</f>
        <v>0.43104742413627251</v>
      </c>
      <c r="X7" s="2">
        <f>'[1]Pc, Winter, S1'!X7*((1+Main!$B$4)^(Main!$B$3-2020))+(_xlfn.IFNA(VLOOKUP($A7,'EV Distribution'!$A$2:$B$1048576,2,FALSE),0)*'EV Characterization'!X$2)</f>
        <v>0.91073164306417609</v>
      </c>
      <c r="Y7" s="2">
        <f>'[1]Pc, Winter, S1'!Y7*((1+Main!$B$4)^(Main!$B$3-2020))+(_xlfn.IFNA(VLOOKUP($A7,'EV Distribution'!$A$2:$B$1048576,2,FALSE),0)*'EV Characterization'!Y$2)</f>
        <v>0.94332487517353059</v>
      </c>
    </row>
    <row r="8" spans="1:25" x14ac:dyDescent="0.3">
      <c r="A8">
        <v>8</v>
      </c>
      <c r="B8" s="2">
        <f>'[1]Pc, Winter, S1'!B8*((1+Main!$B$4)^(Main!$B$3-2020))+(_xlfn.IFNA(VLOOKUP($A8,'EV Distribution'!$A$2:$B$1048576,2,FALSE),0)*'EV Characterization'!B$2)</f>
        <v>1.5461763500797228</v>
      </c>
      <c r="C8" s="2">
        <f>'[1]Pc, Winter, S1'!C8*((1+Main!$B$4)^(Main!$B$3-2020))+(_xlfn.IFNA(VLOOKUP($A8,'EV Distribution'!$A$2:$B$1048576,2,FALSE),0)*'EV Characterization'!C$2)</f>
        <v>1.458179631912468</v>
      </c>
      <c r="D8" s="2">
        <f>'[1]Pc, Winter, S1'!D8*((1+Main!$B$4)^(Main!$B$3-2020))+(_xlfn.IFNA(VLOOKUP($A8,'EV Distribution'!$A$2:$B$1048576,2,FALSE),0)*'EV Characterization'!D$2)</f>
        <v>1.3464792744792087</v>
      </c>
      <c r="E8" s="2">
        <f>'[1]Pc, Winter, S1'!E8*((1+Main!$B$4)^(Main!$B$3-2020))+(_xlfn.IFNA(VLOOKUP($A8,'EV Distribution'!$A$2:$B$1048576,2,FALSE),0)*'EV Characterization'!E$2)</f>
        <v>1.2892524836929449</v>
      </c>
      <c r="F8" s="2">
        <f>'[1]Pc, Winter, S1'!F8*((1+Main!$B$4)^(Main!$B$3-2020))+(_xlfn.IFNA(VLOOKUP($A8,'EV Distribution'!$A$2:$B$1048576,2,FALSE),0)*'EV Characterization'!F$2)</f>
        <v>1.2714282486127624</v>
      </c>
      <c r="G8" s="2">
        <f>'[1]Pc, Winter, S1'!G8*((1+Main!$B$4)^(Main!$B$3-2020))+(_xlfn.IFNA(VLOOKUP($A8,'EV Distribution'!$A$2:$B$1048576,2,FALSE),0)*'EV Characterization'!G$2)</f>
        <v>1.3842986979183816</v>
      </c>
      <c r="H8" s="2">
        <f>'[1]Pc, Winter, S1'!H8*((1+Main!$B$4)^(Main!$B$3-2020))+(_xlfn.IFNA(VLOOKUP($A8,'EV Distribution'!$A$2:$B$1048576,2,FALSE),0)*'EV Characterization'!H$2)</f>
        <v>1.6530827213593988</v>
      </c>
      <c r="I8" s="2">
        <f>'[1]Pc, Winter, S1'!I8*((1+Main!$B$4)^(Main!$B$3-2020))+(_xlfn.IFNA(VLOOKUP($A8,'EV Distribution'!$A$2:$B$1048576,2,FALSE),0)*'EV Characterization'!I$2)</f>
        <v>1.4386372263461458</v>
      </c>
      <c r="J8" s="2">
        <f>'[1]Pc, Winter, S1'!J8*((1+Main!$B$4)^(Main!$B$3-2020))+(_xlfn.IFNA(VLOOKUP($A8,'EV Distribution'!$A$2:$B$1048576,2,FALSE),0)*'EV Characterization'!J$2)</f>
        <v>1.6099370568768019</v>
      </c>
      <c r="K8" s="2">
        <f>'[1]Pc, Winter, S1'!K8*((1+Main!$B$4)^(Main!$B$3-2020))+(_xlfn.IFNA(VLOOKUP($A8,'EV Distribution'!$A$2:$B$1048576,2,FALSE),0)*'EV Characterization'!K$2)</f>
        <v>1.6866018908227898</v>
      </c>
      <c r="L8" s="2">
        <f>'[1]Pc, Winter, S1'!L8*((1+Main!$B$4)^(Main!$B$3-2020))+(_xlfn.IFNA(VLOOKUP($A8,'EV Distribution'!$A$2:$B$1048576,2,FALSE),0)*'EV Characterization'!L$2)</f>
        <v>1.6864002204908495</v>
      </c>
      <c r="M8" s="2">
        <f>'[1]Pc, Winter, S1'!M8*((1+Main!$B$4)^(Main!$B$3-2020))+(_xlfn.IFNA(VLOOKUP($A8,'EV Distribution'!$A$2:$B$1048576,2,FALSE),0)*'EV Characterization'!M$2)</f>
        <v>0.49967187910074035</v>
      </c>
      <c r="N8" s="2">
        <f>'[1]Pc, Winter, S1'!N8*((1+Main!$B$4)^(Main!$B$3-2020))+(_xlfn.IFNA(VLOOKUP($A8,'EV Distribution'!$A$2:$B$1048576,2,FALSE),0)*'EV Characterization'!N$2)</f>
        <v>1.6596368696292099</v>
      </c>
      <c r="O8" s="2">
        <f>'[1]Pc, Winter, S1'!O8*((1+Main!$B$4)^(Main!$B$3-2020))+(_xlfn.IFNA(VLOOKUP($A8,'EV Distribution'!$A$2:$B$1048576,2,FALSE),0)*'EV Characterization'!O$2)</f>
        <v>1.6284982174049314</v>
      </c>
      <c r="P8" s="2">
        <f>'[1]Pc, Winter, S1'!P8*((1+Main!$B$4)^(Main!$B$3-2020))+(_xlfn.IFNA(VLOOKUP($A8,'EV Distribution'!$A$2:$B$1048576,2,FALSE),0)*'EV Characterization'!P$2)</f>
        <v>1.4956679994143833</v>
      </c>
      <c r="Q8" s="2">
        <f>'[1]Pc, Winter, S1'!Q8*((1+Main!$B$4)^(Main!$B$3-2020))+(_xlfn.IFNA(VLOOKUP($A8,'EV Distribution'!$A$2:$B$1048576,2,FALSE),0)*'EV Characterization'!Q$2)</f>
        <v>1.4685907871939805</v>
      </c>
      <c r="R8" s="2">
        <f>'[1]Pc, Winter, S1'!R8*((1+Main!$B$4)^(Main!$B$3-2020))+(_xlfn.IFNA(VLOOKUP($A8,'EV Distribution'!$A$2:$B$1048576,2,FALSE),0)*'EV Characterization'!R$2)</f>
        <v>1.6015867117392724</v>
      </c>
      <c r="S8" s="2">
        <f>'[1]Pc, Winter, S1'!S8*((1+Main!$B$4)^(Main!$B$3-2020))+(_xlfn.IFNA(VLOOKUP($A8,'EV Distribution'!$A$2:$B$1048576,2,FALSE),0)*'EV Characterization'!S$2)</f>
        <v>1.6359193456203731</v>
      </c>
      <c r="T8" s="2">
        <f>'[1]Pc, Winter, S1'!T8*((1+Main!$B$4)^(Main!$B$3-2020))+(_xlfn.IFNA(VLOOKUP($A8,'EV Distribution'!$A$2:$B$1048576,2,FALSE),0)*'EV Characterization'!T$2)</f>
        <v>1.5582729946238156</v>
      </c>
      <c r="U8" s="2">
        <f>'[1]Pc, Winter, S1'!U8*((1+Main!$B$4)^(Main!$B$3-2020))+(_xlfn.IFNA(VLOOKUP($A8,'EV Distribution'!$A$2:$B$1048576,2,FALSE),0)*'EV Characterization'!U$2)</f>
        <v>1.5608466112205199</v>
      </c>
      <c r="V8" s="2">
        <f>'[1]Pc, Winter, S1'!V8*((1+Main!$B$4)^(Main!$B$3-2020))+(_xlfn.IFNA(VLOOKUP($A8,'EV Distribution'!$A$2:$B$1048576,2,FALSE),0)*'EV Characterization'!V$2)</f>
        <v>1.4741724648273815</v>
      </c>
      <c r="W8" s="2">
        <f>'[1]Pc, Winter, S1'!W8*((1+Main!$B$4)^(Main!$B$3-2020))+(_xlfn.IFNA(VLOOKUP($A8,'EV Distribution'!$A$2:$B$1048576,2,FALSE),0)*'EV Characterization'!W$2)</f>
        <v>1.2463528887899185</v>
      </c>
      <c r="X8" s="2">
        <f>'[1]Pc, Winter, S1'!X8*((1+Main!$B$4)^(Main!$B$3-2020))+(_xlfn.IFNA(VLOOKUP($A8,'EV Distribution'!$A$2:$B$1048576,2,FALSE),0)*'EV Characterization'!X$2)</f>
        <v>1.6694038072834516</v>
      </c>
      <c r="Y8" s="2">
        <f>'[1]Pc, Winter, S1'!Y8*((1+Main!$B$4)^(Main!$B$3-2020))+(_xlfn.IFNA(VLOOKUP($A8,'EV Distribution'!$A$2:$B$1048576,2,FALSE),0)*'EV Characterization'!Y$2)</f>
        <v>1.6257918467290422</v>
      </c>
    </row>
    <row r="9" spans="1:25" x14ac:dyDescent="0.3">
      <c r="A9">
        <v>9</v>
      </c>
      <c r="B9" s="2">
        <f>'[1]Pc, Winter, S1'!B9*((1+Main!$B$4)^(Main!$B$3-2020))+(_xlfn.IFNA(VLOOKUP($A9,'EV Distribution'!$A$2:$B$1048576,2,FALSE),0)*'EV Characterization'!B$2)</f>
        <v>1.0641041181549271</v>
      </c>
      <c r="C9" s="2">
        <f>'[1]Pc, Winter, S1'!C9*((1+Main!$B$4)^(Main!$B$3-2020))+(_xlfn.IFNA(VLOOKUP($A9,'EV Distribution'!$A$2:$B$1048576,2,FALSE),0)*'EV Characterization'!C$2)</f>
        <v>1.021897698471588</v>
      </c>
      <c r="D9" s="2">
        <f>'[1]Pc, Winter, S1'!D9*((1+Main!$B$4)^(Main!$B$3-2020))+(_xlfn.IFNA(VLOOKUP($A9,'EV Distribution'!$A$2:$B$1048576,2,FALSE),0)*'EV Characterization'!D$2)</f>
        <v>0.90983447652964</v>
      </c>
      <c r="E9" s="2">
        <f>'[1]Pc, Winter, S1'!E9*((1+Main!$B$4)^(Main!$B$3-2020))+(_xlfn.IFNA(VLOOKUP($A9,'EV Distribution'!$A$2:$B$1048576,2,FALSE),0)*'EV Characterization'!E$2)</f>
        <v>0.86421784848136118</v>
      </c>
      <c r="F9" s="2">
        <f>'[1]Pc, Winter, S1'!F9*((1+Main!$B$4)^(Main!$B$3-2020))+(_xlfn.IFNA(VLOOKUP($A9,'EV Distribution'!$A$2:$B$1048576,2,FALSE),0)*'EV Characterization'!F$2)</f>
        <v>0.83852591973170876</v>
      </c>
      <c r="G9" s="2">
        <f>'[1]Pc, Winter, S1'!G9*((1+Main!$B$4)^(Main!$B$3-2020))+(_xlfn.IFNA(VLOOKUP($A9,'EV Distribution'!$A$2:$B$1048576,2,FALSE),0)*'EV Characterization'!G$2)</f>
        <v>0.9080666071539496</v>
      </c>
      <c r="H9" s="2">
        <f>'[1]Pc, Winter, S1'!H9*((1+Main!$B$4)^(Main!$B$3-2020))+(_xlfn.IFNA(VLOOKUP($A9,'EV Distribution'!$A$2:$B$1048576,2,FALSE),0)*'EV Characterization'!H$2)</f>
        <v>1.1859637121154001</v>
      </c>
      <c r="I9" s="2">
        <f>'[1]Pc, Winter, S1'!I9*((1+Main!$B$4)^(Main!$B$3-2020))+(_xlfn.IFNA(VLOOKUP($A9,'EV Distribution'!$A$2:$B$1048576,2,FALSE),0)*'EV Characterization'!I$2)</f>
        <v>0.85525333156188577</v>
      </c>
      <c r="J9" s="2">
        <f>'[1]Pc, Winter, S1'!J9*((1+Main!$B$4)^(Main!$B$3-2020))+(_xlfn.IFNA(VLOOKUP($A9,'EV Distribution'!$A$2:$B$1048576,2,FALSE),0)*'EV Characterization'!J$2)</f>
        <v>0.87723974162076279</v>
      </c>
      <c r="K9" s="2">
        <f>'[1]Pc, Winter, S1'!K9*((1+Main!$B$4)^(Main!$B$3-2020))+(_xlfn.IFNA(VLOOKUP($A9,'EV Distribution'!$A$2:$B$1048576,2,FALSE),0)*'EV Characterization'!K$2)</f>
        <v>0.91024163405022751</v>
      </c>
      <c r="L9" s="2">
        <f>'[1]Pc, Winter, S1'!L9*((1+Main!$B$4)^(Main!$B$3-2020))+(_xlfn.IFNA(VLOOKUP($A9,'EV Distribution'!$A$2:$B$1048576,2,FALSE),0)*'EV Characterization'!L$2)</f>
        <v>0.90486011024542468</v>
      </c>
      <c r="M9" s="2">
        <f>'[1]Pc, Winter, S1'!M9*((1+Main!$B$4)^(Main!$B$3-2020))+(_xlfn.IFNA(VLOOKUP($A9,'EV Distribution'!$A$2:$B$1048576,2,FALSE),0)*'EV Characterization'!M$2)</f>
        <v>0.88855293087323495</v>
      </c>
      <c r="N9" s="2">
        <f>'[1]Pc, Winter, S1'!N9*((1+Main!$B$4)^(Main!$B$3-2020))+(_xlfn.IFNA(VLOOKUP($A9,'EV Distribution'!$A$2:$B$1048576,2,FALSE),0)*'EV Characterization'!N$2)</f>
        <v>0.8575366521173875</v>
      </c>
      <c r="O9" s="2">
        <f>'[1]Pc, Winter, S1'!O9*((1+Main!$B$4)^(Main!$B$3-2020))+(_xlfn.IFNA(VLOOKUP($A9,'EV Distribution'!$A$2:$B$1048576,2,FALSE),0)*'EV Characterization'!O$2)</f>
        <v>0.85063860415564485</v>
      </c>
      <c r="P9" s="2">
        <f>'[1]Pc, Winter, S1'!P9*((1+Main!$B$4)^(Main!$B$3-2020))+(_xlfn.IFNA(VLOOKUP($A9,'EV Distribution'!$A$2:$B$1048576,2,FALSE),0)*'EV Characterization'!P$2)</f>
        <v>0.76448484192469723</v>
      </c>
      <c r="Q9" s="2">
        <f>'[1]Pc, Winter, S1'!Q9*((1+Main!$B$4)^(Main!$B$3-2020))+(_xlfn.IFNA(VLOOKUP($A9,'EV Distribution'!$A$2:$B$1048576,2,FALSE),0)*'EV Characterization'!Q$2)</f>
        <v>0.70907695229084267</v>
      </c>
      <c r="R9" s="2">
        <f>'[1]Pc, Winter, S1'!R9*((1+Main!$B$4)^(Main!$B$3-2020))+(_xlfn.IFNA(VLOOKUP($A9,'EV Distribution'!$A$2:$B$1048576,2,FALSE),0)*'EV Characterization'!R$2)</f>
        <v>0.74829655637299886</v>
      </c>
      <c r="S9" s="2">
        <f>'[1]Pc, Winter, S1'!S9*((1+Main!$B$4)^(Main!$B$3-2020))+(_xlfn.IFNA(VLOOKUP($A9,'EV Distribution'!$A$2:$B$1048576,2,FALSE),0)*'EV Characterization'!S$2)</f>
        <v>0.80429643140935647</v>
      </c>
      <c r="T9" s="2">
        <f>'[1]Pc, Winter, S1'!T9*((1+Main!$B$4)^(Main!$B$3-2020))+(_xlfn.IFNA(VLOOKUP($A9,'EV Distribution'!$A$2:$B$1048576,2,FALSE),0)*'EV Characterization'!T$2)</f>
        <v>0.76373325507539391</v>
      </c>
      <c r="U9" s="2">
        <f>'[1]Pc, Winter, S1'!U9*((1+Main!$B$4)^(Main!$B$3-2020))+(_xlfn.IFNA(VLOOKUP($A9,'EV Distribution'!$A$2:$B$1048576,2,FALSE),0)*'EV Characterization'!U$2)</f>
        <v>0.76573688034233078</v>
      </c>
      <c r="V9" s="2">
        <f>'[1]Pc, Winter, S1'!V9*((1+Main!$B$4)^(Main!$B$3-2020))+(_xlfn.IFNA(VLOOKUP($A9,'EV Distribution'!$A$2:$B$1048576,2,FALSE),0)*'EV Characterization'!V$2)</f>
        <v>0.7645614759170174</v>
      </c>
      <c r="W9" s="2">
        <f>'[1]Pc, Winter, S1'!W9*((1+Main!$B$4)^(Main!$B$3-2020))+(_xlfn.IFNA(VLOOKUP($A9,'EV Distribution'!$A$2:$B$1048576,2,FALSE),0)*'EV Characterization'!W$2)</f>
        <v>0.71470133070320052</v>
      </c>
      <c r="X9" s="2">
        <f>'[1]Pc, Winter, S1'!X9*((1+Main!$B$4)^(Main!$B$3-2020))+(_xlfn.IFNA(VLOOKUP($A9,'EV Distribution'!$A$2:$B$1048576,2,FALSE),0)*'EV Characterization'!X$2)</f>
        <v>1.1064290523121079</v>
      </c>
      <c r="Y9" s="2">
        <f>'[1]Pc, Winter, S1'!Y9*((1+Main!$B$4)^(Main!$B$3-2020))+(_xlfn.IFNA(VLOOKUP($A9,'EV Distribution'!$A$2:$B$1048576,2,FALSE),0)*'EV Characterization'!Y$2)</f>
        <v>1.0982432076865032</v>
      </c>
    </row>
    <row r="10" spans="1:25" x14ac:dyDescent="0.3">
      <c r="A10">
        <v>20</v>
      </c>
      <c r="B10" s="2">
        <f>'[1]Pc, Winter, S1'!B10*((1+Main!$B$4)^(Main!$B$3-2020))+(_xlfn.IFNA(VLOOKUP($A10,'EV Distribution'!$A$2:$B$1048576,2,FALSE),0)*'EV Characterization'!B$2)</f>
        <v>2.3153335538241828</v>
      </c>
      <c r="C10" s="2">
        <f>'[1]Pc, Winter, S1'!C10*((1+Main!$B$4)^(Main!$B$3-2020))+(_xlfn.IFNA(VLOOKUP($A10,'EV Distribution'!$A$2:$B$1048576,2,FALSE),0)*'EV Characterization'!C$2)</f>
        <v>2.289546887157516</v>
      </c>
      <c r="D10" s="2">
        <f>'[1]Pc, Winter, S1'!D10*((1+Main!$B$4)^(Main!$B$3-2020))+(_xlfn.IFNA(VLOOKUP($A10,'EV Distribution'!$A$2:$B$1048576,2,FALSE),0)*'EV Characterization'!D$2)</f>
        <v>2.1840335538241824</v>
      </c>
      <c r="E10" s="2">
        <f>'[1]Pc, Winter, S1'!E10*((1+Main!$B$4)^(Main!$B$3-2020))+(_xlfn.IFNA(VLOOKUP($A10,'EV Distribution'!$A$2:$B$1048576,2,FALSE),0)*'EV Characterization'!E$2)</f>
        <v>2.1415268871575162</v>
      </c>
      <c r="F10" s="2">
        <f>'[1]Pc, Winter, S1'!F10*((1+Main!$B$4)^(Main!$B$3-2020))+(_xlfn.IFNA(VLOOKUP($A10,'EV Distribution'!$A$2:$B$1048576,2,FALSE),0)*'EV Characterization'!F$2)</f>
        <v>2.0988402204908496</v>
      </c>
      <c r="G10" s="2">
        <f>'[1]Pc, Winter, S1'!G10*((1+Main!$B$4)^(Main!$B$3-2020))+(_xlfn.IFNA(VLOOKUP($A10,'EV Distribution'!$A$2:$B$1048576,2,FALSE),0)*'EV Characterization'!G$2)</f>
        <v>2.1018268871575163</v>
      </c>
      <c r="H10" s="2">
        <f>'[1]Pc, Winter, S1'!H10*((1+Main!$B$4)^(Main!$B$3-2020))+(_xlfn.IFNA(VLOOKUP($A10,'EV Distribution'!$A$2:$B$1048576,2,FALSE),0)*'EV Characterization'!H$2)</f>
        <v>2.1424935538241829</v>
      </c>
      <c r="I10" s="2">
        <f>'[1]Pc, Winter, S1'!I10*((1+Main!$B$4)^(Main!$B$3-2020))+(_xlfn.IFNA(VLOOKUP($A10,'EV Distribution'!$A$2:$B$1048576,2,FALSE),0)*'EV Characterization'!I$2)</f>
        <v>1.6887335538241828</v>
      </c>
      <c r="J10" s="2">
        <f>'[1]Pc, Winter, S1'!J10*((1+Main!$B$4)^(Main!$B$3-2020))+(_xlfn.IFNA(VLOOKUP($A10,'EV Distribution'!$A$2:$B$1048576,2,FALSE),0)*'EV Characterization'!J$2)</f>
        <v>1.6824002204908495</v>
      </c>
      <c r="K10" s="2">
        <f>'[1]Pc, Winter, S1'!K10*((1+Main!$B$4)^(Main!$B$3-2020))+(_xlfn.IFNA(VLOOKUP($A10,'EV Distribution'!$A$2:$B$1048576,2,FALSE),0)*'EV Characterization'!K$2)</f>
        <v>1.7195468871575161</v>
      </c>
      <c r="L10" s="2">
        <f>'[1]Pc, Winter, S1'!L10*((1+Main!$B$4)^(Main!$B$3-2020))+(_xlfn.IFNA(VLOOKUP($A10,'EV Distribution'!$A$2:$B$1048576,2,FALSE),0)*'EV Characterization'!L$2)</f>
        <v>1.6864002204908495</v>
      </c>
      <c r="M10" s="2">
        <f>'[1]Pc, Winter, S1'!M10*((1+Main!$B$4)^(Main!$B$3-2020))+(_xlfn.IFNA(VLOOKUP($A10,'EV Distribution'!$A$2:$B$1048576,2,FALSE),0)*'EV Characterization'!M$2)</f>
        <v>1.6754135538241828</v>
      </c>
      <c r="N10" s="2">
        <f>'[1]Pc, Winter, S1'!N10*((1+Main!$B$4)^(Main!$B$3-2020))+(_xlfn.IFNA(VLOOKUP($A10,'EV Distribution'!$A$2:$B$1048576,2,FALSE),0)*'EV Characterization'!N$2)</f>
        <v>1.690886887157516</v>
      </c>
      <c r="O10" s="2">
        <f>'[1]Pc, Winter, S1'!O10*((1+Main!$B$4)^(Main!$B$3-2020))+(_xlfn.IFNA(VLOOKUP($A10,'EV Distribution'!$A$2:$B$1048576,2,FALSE),0)*'EV Characterization'!O$2)</f>
        <v>1.7017135538241828</v>
      </c>
      <c r="P10" s="2">
        <f>'[1]Pc, Winter, S1'!P10*((1+Main!$B$4)^(Main!$B$3-2020))+(_xlfn.IFNA(VLOOKUP($A10,'EV Distribution'!$A$2:$B$1048576,2,FALSE),0)*'EV Characterization'!P$2)</f>
        <v>1.6979935538241828</v>
      </c>
      <c r="Q10" s="2">
        <f>'[1]Pc, Winter, S1'!Q10*((1+Main!$B$4)^(Main!$B$3-2020))+(_xlfn.IFNA(VLOOKUP($A10,'EV Distribution'!$A$2:$B$1048576,2,FALSE),0)*'EV Characterization'!Q$2)</f>
        <v>1.7043735538241827</v>
      </c>
      <c r="R10" s="2">
        <f>'[1]Pc, Winter, S1'!R10*((1+Main!$B$4)^(Main!$B$3-2020))+(_xlfn.IFNA(VLOOKUP($A10,'EV Distribution'!$A$2:$B$1048576,2,FALSE),0)*'EV Characterization'!R$2)</f>
        <v>1.728406887157516</v>
      </c>
      <c r="S10" s="2">
        <f>'[1]Pc, Winter, S1'!S10*((1+Main!$B$4)^(Main!$B$3-2020))+(_xlfn.IFNA(VLOOKUP($A10,'EV Distribution'!$A$2:$B$1048576,2,FALSE),0)*'EV Characterization'!S$2)</f>
        <v>1.7325002204908495</v>
      </c>
      <c r="T10" s="2">
        <f>'[1]Pc, Winter, S1'!T10*((1+Main!$B$4)^(Main!$B$3-2020))+(_xlfn.IFNA(VLOOKUP($A10,'EV Distribution'!$A$2:$B$1048576,2,FALSE),0)*'EV Characterization'!T$2)</f>
        <v>1.7029268871575161</v>
      </c>
      <c r="U10" s="2">
        <f>'[1]Pc, Winter, S1'!U10*((1+Main!$B$4)^(Main!$B$3-2020))+(_xlfn.IFNA(VLOOKUP($A10,'EV Distribution'!$A$2:$B$1048576,2,FALSE),0)*'EV Characterization'!U$2)</f>
        <v>1.7250002204908494</v>
      </c>
      <c r="V10" s="2">
        <f>'[1]Pc, Winter, S1'!V10*((1+Main!$B$4)^(Main!$B$3-2020))+(_xlfn.IFNA(VLOOKUP($A10,'EV Distribution'!$A$2:$B$1048576,2,FALSE),0)*'EV Characterization'!V$2)</f>
        <v>1.7363402204908494</v>
      </c>
      <c r="W10" s="2">
        <f>'[1]Pc, Winter, S1'!W10*((1+Main!$B$4)^(Main!$B$3-2020))+(_xlfn.IFNA(VLOOKUP($A10,'EV Distribution'!$A$2:$B$1048576,2,FALSE),0)*'EV Characterization'!W$2)</f>
        <v>1.7323335538241826</v>
      </c>
      <c r="X10" s="2">
        <f>'[1]Pc, Winter, S1'!X10*((1+Main!$B$4)^(Main!$B$3-2020))+(_xlfn.IFNA(VLOOKUP($A10,'EV Distribution'!$A$2:$B$1048576,2,FALSE),0)*'EV Characterization'!X$2)</f>
        <v>2.2388402204908493</v>
      </c>
      <c r="Y10" s="2">
        <f>'[1]Pc, Winter, S1'!Y10*((1+Main!$B$4)^(Main!$B$3-2020))+(_xlfn.IFNA(VLOOKUP($A10,'EV Distribution'!$A$2:$B$1048576,2,FALSE),0)*'EV Characterization'!Y$2)</f>
        <v>2.288113553824183</v>
      </c>
    </row>
    <row r="11" spans="1:25" x14ac:dyDescent="0.3">
      <c r="A11">
        <v>21</v>
      </c>
      <c r="B11" s="2">
        <f>'[1]Pc, Winter, S1'!B11*((1+Main!$B$4)^(Main!$B$3-2020))+(_xlfn.IFNA(VLOOKUP($A11,'EV Distribution'!$A$2:$B$1048576,2,FALSE),0)*'EV Characterization'!B$2)</f>
        <v>1.0029844139904371</v>
      </c>
      <c r="C11" s="2">
        <f>'[1]Pc, Winter, S1'!C11*((1+Main!$B$4)^(Main!$B$3-2020))+(_xlfn.IFNA(VLOOKUP($A11,'EV Distribution'!$A$2:$B$1048576,2,FALSE),0)*'EV Characterization'!C$2)</f>
        <v>0.95789563293134372</v>
      </c>
      <c r="D11" s="2">
        <f>'[1]Pc, Winter, S1'!D11*((1+Main!$B$4)^(Main!$B$3-2020))+(_xlfn.IFNA(VLOOKUP($A11,'EV Distribution'!$A$2:$B$1048576,2,FALSE),0)*'EV Characterization'!D$2)</f>
        <v>0.84170579880035279</v>
      </c>
      <c r="E11" s="2">
        <f>'[1]Pc, Winter, S1'!E11*((1+Main!$B$4)^(Main!$B$3-2020))+(_xlfn.IFNA(VLOOKUP($A11,'EV Distribution'!$A$2:$B$1048576,2,FALSE),0)*'EV Characterization'!E$2)</f>
        <v>0.80140327422279478</v>
      </c>
      <c r="F11" s="2">
        <f>'[1]Pc, Winter, S1'!F11*((1+Main!$B$4)^(Main!$B$3-2020))+(_xlfn.IFNA(VLOOKUP($A11,'EV Distribution'!$A$2:$B$1048576,2,FALSE),0)*'EV Characterization'!F$2)</f>
        <v>0.76050901692525774</v>
      </c>
      <c r="G11" s="2">
        <f>'[1]Pc, Winter, S1'!G11*((1+Main!$B$4)^(Main!$B$3-2020))+(_xlfn.IFNA(VLOOKUP($A11,'EV Distribution'!$A$2:$B$1048576,2,FALSE),0)*'EV Characterization'!G$2)</f>
        <v>0.7975510088179103</v>
      </c>
      <c r="H11" s="2">
        <f>'[1]Pc, Winter, S1'!H11*((1+Main!$B$4)^(Main!$B$3-2020))+(_xlfn.IFNA(VLOOKUP($A11,'EV Distribution'!$A$2:$B$1048576,2,FALSE),0)*'EV Characterization'!H$2)</f>
        <v>0.91791498730124599</v>
      </c>
      <c r="I11" s="2">
        <f>'[1]Pc, Winter, S1'!I11*((1+Main!$B$4)^(Main!$B$3-2020))+(_xlfn.IFNA(VLOOKUP($A11,'EV Distribution'!$A$2:$B$1048576,2,FALSE),0)*'EV Characterization'!I$2)</f>
        <v>0.52200417289693268</v>
      </c>
      <c r="J11" s="2">
        <f>'[1]Pc, Winter, S1'!J11*((1+Main!$B$4)^(Main!$B$3-2020))+(_xlfn.IFNA(VLOOKUP($A11,'EV Distribution'!$A$2:$B$1048576,2,FALSE),0)*'EV Characterization'!J$2)</f>
        <v>0.55239484251949622</v>
      </c>
      <c r="K11" s="2">
        <f>'[1]Pc, Winter, S1'!K11*((1+Main!$B$4)^(Main!$B$3-2020))+(_xlfn.IFNA(VLOOKUP($A11,'EV Distribution'!$A$2:$B$1048576,2,FALSE),0)*'EV Characterization'!K$2)</f>
        <v>0.61868806812959221</v>
      </c>
      <c r="L11" s="2">
        <f>'[1]Pc, Winter, S1'!L11*((1+Main!$B$4)^(Main!$B$3-2020))+(_xlfn.IFNA(VLOOKUP($A11,'EV Distribution'!$A$2:$B$1048576,2,FALSE),0)*'EV Characterization'!L$2)</f>
        <v>0.57474134742201088</v>
      </c>
      <c r="M11" s="2">
        <f>'[1]Pc, Winter, S1'!M11*((1+Main!$B$4)^(Main!$B$3-2020))+(_xlfn.IFNA(VLOOKUP($A11,'EV Distribution'!$A$2:$B$1048576,2,FALSE),0)*'EV Characterization'!M$2)</f>
        <v>0.56241859607558597</v>
      </c>
      <c r="N11" s="2">
        <f>'[1]Pc, Winter, S1'!N11*((1+Main!$B$4)^(Main!$B$3-2020))+(_xlfn.IFNA(VLOOKUP($A11,'EV Distribution'!$A$2:$B$1048576,2,FALSE),0)*'EV Characterization'!N$2)</f>
        <v>0.57664296833298279</v>
      </c>
      <c r="O11" s="2">
        <f>'[1]Pc, Winter, S1'!O11*((1+Main!$B$4)^(Main!$B$3-2020))+(_xlfn.IFNA(VLOOKUP($A11,'EV Distribution'!$A$2:$B$1048576,2,FALSE),0)*'EV Characterization'!O$2)</f>
        <v>0.56740798328912012</v>
      </c>
      <c r="P11" s="2">
        <f>'[1]Pc, Winter, S1'!P11*((1+Main!$B$4)^(Main!$B$3-2020))+(_xlfn.IFNA(VLOOKUP($A11,'EV Distribution'!$A$2:$B$1048576,2,FALSE),0)*'EV Characterization'!P$2)</f>
        <v>0.55069318022011571</v>
      </c>
      <c r="Q11" s="2">
        <f>'[1]Pc, Winter, S1'!Q11*((1+Main!$B$4)^(Main!$B$3-2020))+(_xlfn.IFNA(VLOOKUP($A11,'EV Distribution'!$A$2:$B$1048576,2,FALSE),0)*'EV Characterization'!Q$2)</f>
        <v>0.53329930023740924</v>
      </c>
      <c r="R11" s="2">
        <f>'[1]Pc, Winter, S1'!R11*((1+Main!$B$4)^(Main!$B$3-2020))+(_xlfn.IFNA(VLOOKUP($A11,'EV Distribution'!$A$2:$B$1048576,2,FALSE),0)*'EV Characterization'!R$2)</f>
        <v>0.5778125819002482</v>
      </c>
      <c r="S11" s="2">
        <f>'[1]Pc, Winter, S1'!S11*((1+Main!$B$4)^(Main!$B$3-2020))+(_xlfn.IFNA(VLOOKUP($A11,'EV Distribution'!$A$2:$B$1048576,2,FALSE),0)*'EV Characterization'!S$2)</f>
        <v>0.63834406614725481</v>
      </c>
      <c r="T11" s="2">
        <f>'[1]Pc, Winter, S1'!T11*((1+Main!$B$4)^(Main!$B$3-2020))+(_xlfn.IFNA(VLOOKUP($A11,'EV Distribution'!$A$2:$B$1048576,2,FALSE),0)*'EV Characterization'!T$2)</f>
        <v>0.59795887287133787</v>
      </c>
      <c r="U11" s="2">
        <f>'[1]Pc, Winter, S1'!U11*((1+Main!$B$4)^(Main!$B$3-2020))+(_xlfn.IFNA(VLOOKUP($A11,'EV Distribution'!$A$2:$B$1048576,2,FALSE),0)*'EV Characterization'!U$2)</f>
        <v>0.60364349357644098</v>
      </c>
      <c r="V11" s="2">
        <f>'[1]Pc, Winter, S1'!V11*((1+Main!$B$4)^(Main!$B$3-2020))+(_xlfn.IFNA(VLOOKUP($A11,'EV Distribution'!$A$2:$B$1048576,2,FALSE),0)*'EV Characterization'!V$2)</f>
        <v>0.59731593285994122</v>
      </c>
      <c r="W11" s="2">
        <f>'[1]Pc, Winter, S1'!W11*((1+Main!$B$4)^(Main!$B$3-2020))+(_xlfn.IFNA(VLOOKUP($A11,'EV Distribution'!$A$2:$B$1048576,2,FALSE),0)*'EV Characterization'!W$2)</f>
        <v>0.56928430795739193</v>
      </c>
      <c r="X11" s="2">
        <f>'[1]Pc, Winter, S1'!X11*((1+Main!$B$4)^(Main!$B$3-2020))+(_xlfn.IFNA(VLOOKUP($A11,'EV Distribution'!$A$2:$B$1048576,2,FALSE),0)*'EV Characterization'!X$2)</f>
        <v>1.0262353361884005</v>
      </c>
      <c r="Y11" s="2">
        <f>'[1]Pc, Winter, S1'!Y11*((1+Main!$B$4)^(Main!$B$3-2020))+(_xlfn.IFNA(VLOOKUP($A11,'EV Distribution'!$A$2:$B$1048576,2,FALSE),0)*'EV Characterization'!Y$2)</f>
        <v>1.0326947965520712</v>
      </c>
    </row>
    <row r="12" spans="1:25" x14ac:dyDescent="0.3">
      <c r="A12">
        <v>22</v>
      </c>
      <c r="B12" s="2">
        <f>'[1]Pc, Winter, S1'!B12*((1+Main!$B$4)^(Main!$B$3-2020))+(_xlfn.IFNA(VLOOKUP($A12,'EV Distribution'!$A$2:$B$1048576,2,FALSE),0)*'EV Characterization'!B$2)</f>
        <v>0.90340970370166329</v>
      </c>
      <c r="C12" s="2">
        <f>'[1]Pc, Winter, S1'!C12*((1+Main!$B$4)^(Main!$B$3-2020))+(_xlfn.IFNA(VLOOKUP($A12,'EV Distribution'!$A$2:$B$1048576,2,FALSE),0)*'EV Characterization'!C$2)</f>
        <v>0.86485924339134446</v>
      </c>
      <c r="D12" s="2">
        <f>'[1]Pc, Winter, S1'!D12*((1+Main!$B$4)^(Main!$B$3-2020))+(_xlfn.IFNA(VLOOKUP($A12,'EV Distribution'!$A$2:$B$1048576,2,FALSE),0)*'EV Characterization'!D$2)</f>
        <v>0.75243649932385481</v>
      </c>
      <c r="E12" s="2">
        <f>'[1]Pc, Winter, S1'!E12*((1+Main!$B$4)^(Main!$B$3-2020))+(_xlfn.IFNA(VLOOKUP($A12,'EV Distribution'!$A$2:$B$1048576,2,FALSE),0)*'EV Characterization'!E$2)</f>
        <v>0.70926312785206491</v>
      </c>
      <c r="F12" s="2">
        <f>'[1]Pc, Winter, S1'!F12*((1+Main!$B$4)^(Main!$B$3-2020))+(_xlfn.IFNA(VLOOKUP($A12,'EV Distribution'!$A$2:$B$1048576,2,FALSE),0)*'EV Characterization'!F$2)</f>
        <v>0.67066290647257676</v>
      </c>
      <c r="G12" s="2">
        <f>'[1]Pc, Winter, S1'!G12*((1+Main!$B$4)^(Main!$B$3-2020))+(_xlfn.IFNA(VLOOKUP($A12,'EV Distribution'!$A$2:$B$1048576,2,FALSE),0)*'EV Characterization'!G$2)</f>
        <v>0.70641098711652117</v>
      </c>
      <c r="H12" s="2">
        <f>'[1]Pc, Winter, S1'!H12*((1+Main!$B$4)^(Main!$B$3-2020))+(_xlfn.IFNA(VLOOKUP($A12,'EV Distribution'!$A$2:$B$1048576,2,FALSE),0)*'EV Characterization'!H$2)</f>
        <v>0.80298737856891933</v>
      </c>
      <c r="I12" s="2">
        <f>'[1]Pc, Winter, S1'!I12*((1+Main!$B$4)^(Main!$B$3-2020))+(_xlfn.IFNA(VLOOKUP($A12,'EV Distribution'!$A$2:$B$1048576,2,FALSE),0)*'EV Characterization'!I$2)</f>
        <v>0.37277746831371783</v>
      </c>
      <c r="J12" s="2">
        <f>'[1]Pc, Winter, S1'!J12*((1+Main!$B$4)^(Main!$B$3-2020))+(_xlfn.IFNA(VLOOKUP($A12,'EV Distribution'!$A$2:$B$1048576,2,FALSE),0)*'EV Characterization'!J$2)</f>
        <v>0.31731647046190475</v>
      </c>
      <c r="K12" s="2">
        <f>'[1]Pc, Winter, S1'!K12*((1+Main!$B$4)^(Main!$B$3-2020))+(_xlfn.IFNA(VLOOKUP($A12,'EV Distribution'!$A$2:$B$1048576,2,FALSE),0)*'EV Characterization'!K$2)</f>
        <v>0.29382474352681898</v>
      </c>
      <c r="L12" s="2">
        <f>'[1]Pc, Winter, S1'!L12*((1+Main!$B$4)^(Main!$B$3-2020))+(_xlfn.IFNA(VLOOKUP($A12,'EV Distribution'!$A$2:$B$1048576,2,FALSE),0)*'EV Characterization'!L$2)</f>
        <v>0.39058915543860212</v>
      </c>
      <c r="M12" s="2">
        <f>'[1]Pc, Winter, S1'!M12*((1+Main!$B$4)^(Main!$B$3-2020))+(_xlfn.IFNA(VLOOKUP($A12,'EV Distribution'!$A$2:$B$1048576,2,FALSE),0)*'EV Characterization'!M$2)</f>
        <v>0.38166472881844093</v>
      </c>
      <c r="N12" s="2">
        <f>'[1]Pc, Winter, S1'!N12*((1+Main!$B$4)^(Main!$B$3-2020))+(_xlfn.IFNA(VLOOKUP($A12,'EV Distribution'!$A$2:$B$1048576,2,FALSE),0)*'EV Characterization'!N$2)</f>
        <v>0.38745742560577806</v>
      </c>
      <c r="O12" s="2">
        <f>'[1]Pc, Winter, S1'!O12*((1+Main!$B$4)^(Main!$B$3-2020))+(_xlfn.IFNA(VLOOKUP($A12,'EV Distribution'!$A$2:$B$1048576,2,FALSE),0)*'EV Characterization'!O$2)</f>
        <v>0.38794615590924253</v>
      </c>
      <c r="P12" s="2">
        <f>'[1]Pc, Winter, S1'!P12*((1+Main!$B$4)^(Main!$B$3-2020))+(_xlfn.IFNA(VLOOKUP($A12,'EV Distribution'!$A$2:$B$1048576,2,FALSE),0)*'EV Characterization'!P$2)</f>
        <v>0.3681566969172092</v>
      </c>
      <c r="Q12" s="2">
        <f>'[1]Pc, Winter, S1'!Q12*((1+Main!$B$4)^(Main!$B$3-2020))+(_xlfn.IFNA(VLOOKUP($A12,'EV Distribution'!$A$2:$B$1048576,2,FALSE),0)*'EV Characterization'!Q$2)</f>
        <v>0.38103588521263543</v>
      </c>
      <c r="R12" s="2">
        <f>'[1]Pc, Winter, S1'!R12*((1+Main!$B$4)^(Main!$B$3-2020))+(_xlfn.IFNA(VLOOKUP($A12,'EV Distribution'!$A$2:$B$1048576,2,FALSE),0)*'EV Characterization'!R$2)</f>
        <v>0.42441715285644699</v>
      </c>
      <c r="S12" s="2">
        <f>'[1]Pc, Winter, S1'!S12*((1+Main!$B$4)^(Main!$B$3-2020))+(_xlfn.IFNA(VLOOKUP($A12,'EV Distribution'!$A$2:$B$1048576,2,FALSE),0)*'EV Characterization'!S$2)</f>
        <v>0.48203604409816991</v>
      </c>
      <c r="T12" s="2">
        <f>'[1]Pc, Winter, S1'!T12*((1+Main!$B$4)^(Main!$B$3-2020))+(_xlfn.IFNA(VLOOKUP($A12,'EV Distribution'!$A$2:$B$1048576,2,FALSE),0)*'EV Characterization'!T$2)</f>
        <v>0.43410648777240202</v>
      </c>
      <c r="U12" s="2">
        <f>'[1]Pc, Winter, S1'!U12*((1+Main!$B$4)^(Main!$B$3-2020))+(_xlfn.IFNA(VLOOKUP($A12,'EV Distribution'!$A$2:$B$1048576,2,FALSE),0)*'EV Characterization'!U$2)</f>
        <v>0.43662993090785285</v>
      </c>
      <c r="V12" s="2">
        <f>'[1]Pc, Winter, S1'!V12*((1+Main!$B$4)^(Main!$B$3-2020))+(_xlfn.IFNA(VLOOKUP($A12,'EV Distribution'!$A$2:$B$1048576,2,FALSE),0)*'EV Characterization'!V$2)</f>
        <v>0.43915326476201844</v>
      </c>
      <c r="W12" s="2">
        <f>'[1]Pc, Winter, S1'!W12*((1+Main!$B$4)^(Main!$B$3-2020))+(_xlfn.IFNA(VLOOKUP($A12,'EV Distribution'!$A$2:$B$1048576,2,FALSE),0)*'EV Characterization'!W$2)</f>
        <v>0.43361281880479674</v>
      </c>
      <c r="X12" s="2">
        <f>'[1]Pc, Winter, S1'!X12*((1+Main!$B$4)^(Main!$B$3-2020))+(_xlfn.IFNA(VLOOKUP($A12,'EV Distribution'!$A$2:$B$1048576,2,FALSE),0)*'EV Characterization'!X$2)</f>
        <v>0.90881159358634367</v>
      </c>
      <c r="Y12" s="2">
        <f>'[1]Pc, Winter, S1'!Y12*((1+Main!$B$4)^(Main!$B$3-2020))+(_xlfn.IFNA(VLOOKUP($A12,'EV Distribution'!$A$2:$B$1048576,2,FALSE),0)*'EV Characterization'!Y$2)</f>
        <v>0.92466909758178861</v>
      </c>
    </row>
    <row r="13" spans="1:25" x14ac:dyDescent="0.3">
      <c r="A13">
        <v>23</v>
      </c>
      <c r="B13" s="2">
        <f>'[1]Pc, Winter, S1'!B13*((1+Main!$B$4)^(Main!$B$3-2020))+(_xlfn.IFNA(VLOOKUP($A13,'EV Distribution'!$A$2:$B$1048576,2,FALSE),0)*'EV Characterization'!B$2)</f>
        <v>1.7118434639833739</v>
      </c>
      <c r="C13" s="2">
        <f>'[1]Pc, Winter, S1'!C13*((1+Main!$B$4)^(Main!$B$3-2020))+(_xlfn.IFNA(VLOOKUP($A13,'EV Distribution'!$A$2:$B$1048576,2,FALSE),0)*'EV Characterization'!C$2)</f>
        <v>1.681484091200165</v>
      </c>
      <c r="D13" s="2">
        <f>'[1]Pc, Winter, S1'!D13*((1+Main!$B$4)^(Main!$B$3-2020))+(_xlfn.IFNA(VLOOKUP($A13,'EV Distribution'!$A$2:$B$1048576,2,FALSE),0)*'EV Characterization'!D$2)</f>
        <v>1.5755722444948561</v>
      </c>
      <c r="E13" s="2">
        <f>'[1]Pc, Winter, S1'!E13*((1+Main!$B$4)^(Main!$B$3-2020))+(_xlfn.IFNA(VLOOKUP($A13,'EV Distribution'!$A$2:$B$1048576,2,FALSE),0)*'EV Characterization'!E$2)</f>
        <v>1.5609402016901828</v>
      </c>
      <c r="F13" s="2">
        <f>'[1]Pc, Winter, S1'!F13*((1+Main!$B$4)^(Main!$B$3-2020))+(_xlfn.IFNA(VLOOKUP($A13,'EV Distribution'!$A$2:$B$1048576,2,FALSE),0)*'EV Characterization'!F$2)</f>
        <v>1.5136359903833072</v>
      </c>
      <c r="G13" s="2">
        <f>'[1]Pc, Winter, S1'!G13*((1+Main!$B$4)^(Main!$B$3-2020))+(_xlfn.IFNA(VLOOKUP($A13,'EV Distribution'!$A$2:$B$1048576,2,FALSE),0)*'EV Characterization'!G$2)</f>
        <v>1.5434575248836206</v>
      </c>
      <c r="H13" s="2">
        <f>'[1]Pc, Winter, S1'!H13*((1+Main!$B$4)^(Main!$B$3-2020))+(_xlfn.IFNA(VLOOKUP($A13,'EV Distribution'!$A$2:$B$1048576,2,FALSE),0)*'EV Characterization'!H$2)</f>
        <v>1.6222957899576516</v>
      </c>
      <c r="I13" s="2">
        <f>'[1]Pc, Winter, S1'!I13*((1+Main!$B$4)^(Main!$B$3-2020))+(_xlfn.IFNA(VLOOKUP($A13,'EV Distribution'!$A$2:$B$1048576,2,FALSE),0)*'EV Characterization'!I$2)</f>
        <v>1.1369068051364613</v>
      </c>
      <c r="J13" s="2">
        <f>'[1]Pc, Winter, S1'!J13*((1+Main!$B$4)^(Main!$B$3-2020))+(_xlfn.IFNA(VLOOKUP($A13,'EV Distribution'!$A$2:$B$1048576,2,FALSE),0)*'EV Characterization'!J$2)</f>
        <v>0.96229241552881284</v>
      </c>
      <c r="K13" s="2">
        <f>'[1]Pc, Winter, S1'!K13*((1+Main!$B$4)^(Main!$B$3-2020))+(_xlfn.IFNA(VLOOKUP($A13,'EV Distribution'!$A$2:$B$1048576,2,FALSE),0)*'EV Characterization'!K$2)</f>
        <v>0.96497000195850824</v>
      </c>
      <c r="L13" s="2">
        <f>'[1]Pc, Winter, S1'!L13*((1+Main!$B$4)^(Main!$B$3-2020))+(_xlfn.IFNA(VLOOKUP($A13,'EV Distribution'!$A$2:$B$1048576,2,FALSE),0)*'EV Characterization'!L$2)</f>
        <v>1.2242607604565334</v>
      </c>
      <c r="M13" s="2">
        <f>'[1]Pc, Winter, S1'!M13*((1+Main!$B$4)^(Main!$B$3-2020))+(_xlfn.IFNA(VLOOKUP($A13,'EV Distribution'!$A$2:$B$1048576,2,FALSE),0)*'EV Characterization'!M$2)</f>
        <v>1.1162400233249623</v>
      </c>
      <c r="N13" s="2">
        <f>'[1]Pc, Winter, S1'!N13*((1+Main!$B$4)^(Main!$B$3-2020))+(_xlfn.IFNA(VLOOKUP($A13,'EV Distribution'!$A$2:$B$1048576,2,FALSE),0)*'EV Characterization'!N$2)</f>
        <v>1.1450938544592264</v>
      </c>
      <c r="O13" s="2">
        <f>'[1]Pc, Winter, S1'!O13*((1+Main!$B$4)^(Main!$B$3-2020))+(_xlfn.IFNA(VLOOKUP($A13,'EV Distribution'!$A$2:$B$1048576,2,FALSE),0)*'EV Characterization'!O$2)</f>
        <v>1.1785358524860743</v>
      </c>
      <c r="P13" s="2">
        <f>'[1]Pc, Winter, S1'!P13*((1+Main!$B$4)^(Main!$B$3-2020))+(_xlfn.IFNA(VLOOKUP($A13,'EV Distribution'!$A$2:$B$1048576,2,FALSE),0)*'EV Characterization'!P$2)</f>
        <v>1.1987741004367551</v>
      </c>
      <c r="Q13" s="2">
        <f>'[1]Pc, Winter, S1'!Q13*((1+Main!$B$4)^(Main!$B$3-2020))+(_xlfn.IFNA(VLOOKUP($A13,'EV Distribution'!$A$2:$B$1048576,2,FALSE),0)*'EV Characterization'!Q$2)</f>
        <v>1.2388486636295821</v>
      </c>
      <c r="R13" s="2">
        <f>'[1]Pc, Winter, S1'!R13*((1+Main!$B$4)^(Main!$B$3-2020))+(_xlfn.IFNA(VLOOKUP($A13,'EV Distribution'!$A$2:$B$1048576,2,FALSE),0)*'EV Characterization'!R$2)</f>
        <v>1.3792046784654224</v>
      </c>
      <c r="S13" s="2">
        <f>'[1]Pc, Winter, S1'!S13*((1+Main!$B$4)^(Main!$B$3-2020))+(_xlfn.IFNA(VLOOKUP($A13,'EV Distribution'!$A$2:$B$1048576,2,FALSE),0)*'EV Characterization'!S$2)</f>
        <v>1.4198841763926797</v>
      </c>
      <c r="T13" s="2">
        <f>'[1]Pc, Winter, S1'!T13*((1+Main!$B$4)^(Main!$B$3-2020))+(_xlfn.IFNA(VLOOKUP($A13,'EV Distribution'!$A$2:$B$1048576,2,FALSE),0)*'EV Characterization'!T$2)</f>
        <v>1.3090838584468438</v>
      </c>
      <c r="U13" s="2">
        <f>'[1]Pc, Winter, S1'!U13*((1+Main!$B$4)^(Main!$B$3-2020))+(_xlfn.IFNA(VLOOKUP($A13,'EV Distribution'!$A$2:$B$1048576,2,FALSE),0)*'EV Characterization'!U$2)</f>
        <v>1.2706206816433459</v>
      </c>
      <c r="V13" s="2">
        <f>'[1]Pc, Winter, S1'!V13*((1+Main!$B$4)^(Main!$B$3-2020))+(_xlfn.IFNA(VLOOKUP($A13,'EV Distribution'!$A$2:$B$1048576,2,FALSE),0)*'EV Characterization'!V$2)</f>
        <v>1.2993387686559998</v>
      </c>
      <c r="W13" s="2">
        <f>'[1]Pc, Winter, S1'!W13*((1+Main!$B$4)^(Main!$B$3-2020))+(_xlfn.IFNA(VLOOKUP($A13,'EV Distribution'!$A$2:$B$1048576,2,FALSE),0)*'EV Characterization'!W$2)</f>
        <v>1.292219401572317</v>
      </c>
      <c r="X13" s="2">
        <f>'[1]Pc, Winter, S1'!X13*((1+Main!$B$4)^(Main!$B$3-2020))+(_xlfn.IFNA(VLOOKUP($A13,'EV Distribution'!$A$2:$B$1048576,2,FALSE),0)*'EV Characterization'!X$2)</f>
        <v>1.8042433147902863</v>
      </c>
      <c r="Y13" s="2">
        <f>'[1]Pc, Winter, S1'!Y13*((1+Main!$B$4)^(Main!$B$3-2020))+(_xlfn.IFNA(VLOOKUP($A13,'EV Distribution'!$A$2:$B$1048576,2,FALSE),0)*'EV Characterization'!Y$2)</f>
        <v>1.9084329184498214</v>
      </c>
    </row>
    <row r="14" spans="1:25" x14ac:dyDescent="0.3">
      <c r="A14">
        <v>24</v>
      </c>
      <c r="B14" s="2">
        <f>'[1]Pc, Winter, S1'!B14*((1+Main!$B$4)^(Main!$B$3-2020))+(_xlfn.IFNA(VLOOKUP($A14,'EV Distribution'!$A$2:$B$1048576,2,FALSE),0)*'EV Characterization'!B$2)</f>
        <v>1.3079121882782259</v>
      </c>
      <c r="C14" s="2">
        <f>'[1]Pc, Winter, S1'!C14*((1+Main!$B$4)^(Main!$B$3-2020))+(_xlfn.IFNA(VLOOKUP($A14,'EV Distribution'!$A$2:$B$1048576,2,FALSE),0)*'EV Characterization'!C$2)</f>
        <v>1.2624425025944346</v>
      </c>
      <c r="D14" s="2">
        <f>'[1]Pc, Winter, S1'!D14*((1+Main!$B$4)^(Main!$B$3-2020))+(_xlfn.IFNA(VLOOKUP($A14,'EV Distribution'!$A$2:$B$1048576,2,FALSE),0)*'EV Characterization'!D$2)</f>
        <v>1.1652744776229063</v>
      </c>
      <c r="E14" s="2">
        <f>'[1]Pc, Winter, S1'!E14*((1+Main!$B$4)^(Main!$B$3-2020))+(_xlfn.IFNA(VLOOKUP($A14,'EV Distribution'!$A$2:$B$1048576,2,FALSE),0)*'EV Characterization'!E$2)</f>
        <v>1.1292516613304631</v>
      </c>
      <c r="F14" s="2">
        <f>'[1]Pc, Winter, S1'!F14*((1+Main!$B$4)^(Main!$B$3-2020))+(_xlfn.IFNA(VLOOKUP($A14,'EV Distribution'!$A$2:$B$1048576,2,FALSE),0)*'EV Characterization'!F$2)</f>
        <v>1.095649285924607</v>
      </c>
      <c r="G14" s="2">
        <f>'[1]Pc, Winter, S1'!G14*((1+Main!$B$4)^(Main!$B$3-2020))+(_xlfn.IFNA(VLOOKUP($A14,'EV Distribution'!$A$2:$B$1048576,2,FALSE),0)*'EV Characterization'!G$2)</f>
        <v>1.1117282564796453</v>
      </c>
      <c r="H14" s="2">
        <f>'[1]Pc, Winter, S1'!H14*((1+Main!$B$4)^(Main!$B$3-2020))+(_xlfn.IFNA(VLOOKUP($A14,'EV Distribution'!$A$2:$B$1048576,2,FALSE),0)*'EV Characterization'!H$2)</f>
        <v>1.2880198589340983</v>
      </c>
      <c r="I14" s="2">
        <f>'[1]Pc, Winter, S1'!I14*((1+Main!$B$4)^(Main!$B$3-2020))+(_xlfn.IFNA(VLOOKUP($A14,'EV Distribution'!$A$2:$B$1048576,2,FALSE),0)*'EV Characterization'!I$2)</f>
        <v>0.86954657009999714</v>
      </c>
      <c r="J14" s="2">
        <f>'[1]Pc, Winter, S1'!J14*((1+Main!$B$4)^(Main!$B$3-2020))+(_xlfn.IFNA(VLOOKUP($A14,'EV Distribution'!$A$2:$B$1048576,2,FALSE),0)*'EV Characterization'!J$2)</f>
        <v>0.8768755223496304</v>
      </c>
      <c r="K14" s="2">
        <f>'[1]Pc, Winter, S1'!K14*((1+Main!$B$4)^(Main!$B$3-2020))+(_xlfn.IFNA(VLOOKUP($A14,'EV Distribution'!$A$2:$B$1048576,2,FALSE),0)*'EV Characterization'!K$2)</f>
        <v>0.89511404487383339</v>
      </c>
      <c r="L14" s="2">
        <f>'[1]Pc, Winter, S1'!L14*((1+Main!$B$4)^(Main!$B$3-2020))+(_xlfn.IFNA(VLOOKUP($A14,'EV Distribution'!$A$2:$B$1048576,2,FALSE),0)*'EV Characterization'!L$2)</f>
        <v>0.85194792536010067</v>
      </c>
      <c r="M14" s="2">
        <f>'[1]Pc, Winter, S1'!M14*((1+Main!$B$4)^(Main!$B$3-2020))+(_xlfn.IFNA(VLOOKUP($A14,'EV Distribution'!$A$2:$B$1048576,2,FALSE),0)*'EV Characterization'!M$2)</f>
        <v>0.8674574913468438</v>
      </c>
      <c r="N14" s="2">
        <f>'[1]Pc, Winter, S1'!N14*((1+Main!$B$4)^(Main!$B$3-2020))+(_xlfn.IFNA(VLOOKUP($A14,'EV Distribution'!$A$2:$B$1048576,2,FALSE),0)*'EV Characterization'!N$2)</f>
        <v>0.90934677691209131</v>
      </c>
      <c r="O14" s="2">
        <f>'[1]Pc, Winter, S1'!O14*((1+Main!$B$4)^(Main!$B$3-2020))+(_xlfn.IFNA(VLOOKUP($A14,'EV Distribution'!$A$2:$B$1048576,2,FALSE),0)*'EV Characterization'!O$2)</f>
        <v>0.89528928308503075</v>
      </c>
      <c r="P14" s="2">
        <f>'[1]Pc, Winter, S1'!P14*((1+Main!$B$4)^(Main!$B$3-2020))+(_xlfn.IFNA(VLOOKUP($A14,'EV Distribution'!$A$2:$B$1048576,2,FALSE),0)*'EV Characterization'!P$2)</f>
        <v>0.87780906045365958</v>
      </c>
      <c r="Q14" s="2">
        <f>'[1]Pc, Winter, S1'!Q14*((1+Main!$B$4)^(Main!$B$3-2020))+(_xlfn.IFNA(VLOOKUP($A14,'EV Distribution'!$A$2:$B$1048576,2,FALSE),0)*'EV Characterization'!Q$2)</f>
        <v>0.89289945732999343</v>
      </c>
      <c r="R14" s="2">
        <f>'[1]Pc, Winter, S1'!R14*((1+Main!$B$4)^(Main!$B$3-2020))+(_xlfn.IFNA(VLOOKUP($A14,'EV Distribution'!$A$2:$B$1048576,2,FALSE),0)*'EV Characterization'!R$2)</f>
        <v>0.89265420566183895</v>
      </c>
      <c r="S14" s="2">
        <f>'[1]Pc, Winter, S1'!S14*((1+Main!$B$4)^(Main!$B$3-2020))+(_xlfn.IFNA(VLOOKUP($A14,'EV Distribution'!$A$2:$B$1048576,2,FALSE),0)*'EV Characterization'!S$2)</f>
        <v>0.92933568947181489</v>
      </c>
      <c r="T14" s="2">
        <f>'[1]Pc, Winter, S1'!T14*((1+Main!$B$4)^(Main!$B$3-2020))+(_xlfn.IFNA(VLOOKUP($A14,'EV Distribution'!$A$2:$B$1048576,2,FALSE),0)*'EV Characterization'!T$2)</f>
        <v>0.87311470516462142</v>
      </c>
      <c r="U14" s="2">
        <f>'[1]Pc, Winter, S1'!U14*((1+Main!$B$4)^(Main!$B$3-2020))+(_xlfn.IFNA(VLOOKUP($A14,'EV Distribution'!$A$2:$B$1048576,2,FALSE),0)*'EV Characterization'!U$2)</f>
        <v>0.85293654949253006</v>
      </c>
      <c r="V14" s="2">
        <f>'[1]Pc, Winter, S1'!V14*((1+Main!$B$4)^(Main!$B$3-2020))+(_xlfn.IFNA(VLOOKUP($A14,'EV Distribution'!$A$2:$B$1048576,2,FALSE),0)*'EV Characterization'!V$2)</f>
        <v>0.87275544801536542</v>
      </c>
      <c r="W14" s="2">
        <f>'[1]Pc, Winter, S1'!W14*((1+Main!$B$4)^(Main!$B$3-2020))+(_xlfn.IFNA(VLOOKUP($A14,'EV Distribution'!$A$2:$B$1048576,2,FALSE),0)*'EV Characterization'!W$2)</f>
        <v>0.84832662553424087</v>
      </c>
      <c r="X14" s="2">
        <f>'[1]Pc, Winter, S1'!X14*((1+Main!$B$4)^(Main!$B$3-2020))+(_xlfn.IFNA(VLOOKUP($A14,'EV Distribution'!$A$2:$B$1048576,2,FALSE),0)*'EV Characterization'!X$2)</f>
        <v>1.2752556955128211</v>
      </c>
      <c r="Y14" s="2">
        <f>'[1]Pc, Winter, S1'!Y14*((1+Main!$B$4)^(Main!$B$3-2020))+(_xlfn.IFNA(VLOOKUP($A14,'EV Distribution'!$A$2:$B$1048576,2,FALSE),0)*'EV Characterization'!Y$2)</f>
        <v>1.3051129881595354</v>
      </c>
    </row>
    <row r="15" spans="1:25" x14ac:dyDescent="0.3">
      <c r="A15">
        <v>25</v>
      </c>
      <c r="B15" s="2">
        <f>'[1]Pc, Winter, S1'!B15*((1+Main!$B$4)^(Main!$B$3-2020))+(_xlfn.IFNA(VLOOKUP($A15,'EV Distribution'!$A$2:$B$1048576,2,FALSE),0)*'EV Characterization'!B$2)</f>
        <v>1.5246633758938566</v>
      </c>
      <c r="C15" s="2">
        <f>'[1]Pc, Winter, S1'!C15*((1+Main!$B$4)^(Main!$B$3-2020))+(_xlfn.IFNA(VLOOKUP($A15,'EV Distribution'!$A$2:$B$1048576,2,FALSE),0)*'EV Characterization'!C$2)</f>
        <v>1.4486649292357887</v>
      </c>
      <c r="D15" s="2">
        <f>'[1]Pc, Winter, S1'!D15*((1+Main!$B$4)^(Main!$B$3-2020))+(_xlfn.IFNA(VLOOKUP($A15,'EV Distribution'!$A$2:$B$1048576,2,FALSE),0)*'EV Characterization'!D$2)</f>
        <v>1.322329569347781</v>
      </c>
      <c r="E15" s="2">
        <f>'[1]Pc, Winter, S1'!E15*((1+Main!$B$4)^(Main!$B$3-2020))+(_xlfn.IFNA(VLOOKUP($A15,'EV Distribution'!$A$2:$B$1048576,2,FALSE),0)*'EV Characterization'!E$2)</f>
        <v>1.2692143890872059</v>
      </c>
      <c r="F15" s="2">
        <f>'[1]Pc, Winter, S1'!F15*((1+Main!$B$4)^(Main!$B$3-2020))+(_xlfn.IFNA(VLOOKUP($A15,'EV Distribution'!$A$2:$B$1048576,2,FALSE),0)*'EV Characterization'!F$2)</f>
        <v>1.2649879716391774</v>
      </c>
      <c r="G15" s="2">
        <f>'[1]Pc, Winter, S1'!G15*((1+Main!$B$4)^(Main!$B$3-2020))+(_xlfn.IFNA(VLOOKUP($A15,'EV Distribution'!$A$2:$B$1048576,2,FALSE),0)*'EV Characterization'!G$2)</f>
        <v>1.3860995102920839</v>
      </c>
      <c r="H15" s="2">
        <f>'[1]Pc, Winter, S1'!H15*((1+Main!$B$4)^(Main!$B$3-2020))+(_xlfn.IFNA(VLOOKUP($A15,'EV Distribution'!$A$2:$B$1048576,2,FALSE),0)*'EV Characterization'!H$2)</f>
        <v>1.692193655271008</v>
      </c>
      <c r="I15" s="2">
        <f>'[1]Pc, Winter, S1'!I15*((1+Main!$B$4)^(Main!$B$3-2020))+(_xlfn.IFNA(VLOOKUP($A15,'EV Distribution'!$A$2:$B$1048576,2,FALSE),0)*'EV Characterization'!I$2)</f>
        <v>1.4476084183689266</v>
      </c>
      <c r="J15" s="2">
        <f>'[1]Pc, Winter, S1'!J15*((1+Main!$B$4)^(Main!$B$3-2020))+(_xlfn.IFNA(VLOOKUP($A15,'EV Distribution'!$A$2:$B$1048576,2,FALSE),0)*'EV Characterization'!J$2)</f>
        <v>1.5592376310700922</v>
      </c>
      <c r="K15" s="2">
        <f>'[1]Pc, Winter, S1'!K15*((1+Main!$B$4)^(Main!$B$3-2020))+(_xlfn.IFNA(VLOOKUP($A15,'EV Distribution'!$A$2:$B$1048576,2,FALSE),0)*'EV Characterization'!K$2)</f>
        <v>1.6495234081119012</v>
      </c>
      <c r="L15" s="2">
        <f>'[1]Pc, Winter, S1'!L15*((1+Main!$B$4)^(Main!$B$3-2020))+(_xlfn.IFNA(VLOOKUP($A15,'EV Distribution'!$A$2:$B$1048576,2,FALSE),0)*'EV Characterization'!L$2)</f>
        <v>1.4838966872980084</v>
      </c>
      <c r="M15" s="2">
        <f>'[1]Pc, Winter, S1'!M15*((1+Main!$B$4)^(Main!$B$3-2020))+(_xlfn.IFNA(VLOOKUP($A15,'EV Distribution'!$A$2:$B$1048576,2,FALSE),0)*'EV Characterization'!M$2)</f>
        <v>1.4716388041185404</v>
      </c>
      <c r="N15" s="2">
        <f>'[1]Pc, Winter, S1'!N15*((1+Main!$B$4)^(Main!$B$3-2020))+(_xlfn.IFNA(VLOOKUP($A15,'EV Distribution'!$A$2:$B$1048576,2,FALSE),0)*'EV Characterization'!N$2)</f>
        <v>1.5441227479697064</v>
      </c>
      <c r="O15" s="2">
        <f>'[1]Pc, Winter, S1'!O15*((1+Main!$B$4)^(Main!$B$3-2020))+(_xlfn.IFNA(VLOOKUP($A15,'EV Distribution'!$A$2:$B$1048576,2,FALSE),0)*'EV Characterization'!O$2)</f>
        <v>1.5297740739799004</v>
      </c>
      <c r="P15" s="2">
        <f>'[1]Pc, Winter, S1'!P15*((1+Main!$B$4)^(Main!$B$3-2020))+(_xlfn.IFNA(VLOOKUP($A15,'EV Distribution'!$A$2:$B$1048576,2,FALSE),0)*'EV Characterization'!P$2)</f>
        <v>1.4646852848204515</v>
      </c>
      <c r="Q15" s="2">
        <f>'[1]Pc, Winter, S1'!Q15*((1+Main!$B$4)^(Main!$B$3-2020))+(_xlfn.IFNA(VLOOKUP($A15,'EV Distribution'!$A$2:$B$1048576,2,FALSE),0)*'EV Characterization'!Q$2)</f>
        <v>1.4412119781586983</v>
      </c>
      <c r="R15" s="2">
        <f>'[1]Pc, Winter, S1'!R15*((1+Main!$B$4)^(Main!$B$3-2020))+(_xlfn.IFNA(VLOOKUP($A15,'EV Distribution'!$A$2:$B$1048576,2,FALSE),0)*'EV Characterization'!R$2)</f>
        <v>1.587776034610094</v>
      </c>
      <c r="S15" s="2">
        <f>'[1]Pc, Winter, S1'!S15*((1+Main!$B$4)^(Main!$B$3-2020))+(_xlfn.IFNA(VLOOKUP($A15,'EV Distribution'!$A$2:$B$1048576,2,FALSE),0)*'EV Characterization'!S$2)</f>
        <v>1.7325002204908495</v>
      </c>
      <c r="T15" s="2">
        <f>'[1]Pc, Winter, S1'!T15*((1+Main!$B$4)^(Main!$B$3-2020))+(_xlfn.IFNA(VLOOKUP($A15,'EV Distribution'!$A$2:$B$1048576,2,FALSE),0)*'EV Characterization'!T$2)</f>
        <v>1.663119085570486</v>
      </c>
      <c r="U15" s="2">
        <f>'[1]Pc, Winter, S1'!U15*((1+Main!$B$4)^(Main!$B$3-2020))+(_xlfn.IFNA(VLOOKUP($A15,'EV Distribution'!$A$2:$B$1048576,2,FALSE),0)*'EV Characterization'!U$2)</f>
        <v>1.5984548300813279</v>
      </c>
      <c r="V15" s="2">
        <f>'[1]Pc, Winter, S1'!V15*((1+Main!$B$4)^(Main!$B$3-2020))+(_xlfn.IFNA(VLOOKUP($A15,'EV Distribution'!$A$2:$B$1048576,2,FALSE),0)*'EV Characterization'!V$2)</f>
        <v>1.5978478944860688</v>
      </c>
      <c r="W15" s="2">
        <f>'[1]Pc, Winter, S1'!W15*((1+Main!$B$4)^(Main!$B$3-2020))+(_xlfn.IFNA(VLOOKUP($A15,'EV Distribution'!$A$2:$B$1048576,2,FALSE),0)*'EV Characterization'!W$2)</f>
        <v>1.4793072094479469</v>
      </c>
      <c r="X15" s="2">
        <f>'[1]Pc, Winter, S1'!X15*((1+Main!$B$4)^(Main!$B$3-2020))+(_xlfn.IFNA(VLOOKUP($A15,'EV Distribution'!$A$2:$B$1048576,2,FALSE),0)*'EV Characterization'!X$2)</f>
        <v>1.7695701882718073</v>
      </c>
      <c r="Y15" s="2">
        <f>'[1]Pc, Winter, S1'!Y15*((1+Main!$B$4)^(Main!$B$3-2020))+(_xlfn.IFNA(VLOOKUP($A15,'EV Distribution'!$A$2:$B$1048576,2,FALSE),0)*'EV Characterization'!Y$2)</f>
        <v>1.721195817720085</v>
      </c>
    </row>
    <row r="16" spans="1:25" x14ac:dyDescent="0.3">
      <c r="A16">
        <v>26</v>
      </c>
      <c r="B16" s="2">
        <f>'[1]Pc, Winter, S1'!B16*((1+Main!$B$4)^(Main!$B$3-2020))+(_xlfn.IFNA(VLOOKUP($A16,'EV Distribution'!$A$2:$B$1048576,2,FALSE),0)*'EV Characterization'!B$2)</f>
        <v>1.0016172857972687</v>
      </c>
      <c r="C16" s="2">
        <f>'[1]Pc, Winter, S1'!C16*((1+Main!$B$4)^(Main!$B$3-2020))+(_xlfn.IFNA(VLOOKUP($A16,'EV Distribution'!$A$2:$B$1048576,2,FALSE),0)*'EV Characterization'!C$2)</f>
        <v>0.96651161812623099</v>
      </c>
      <c r="D16" s="2">
        <f>'[1]Pc, Winter, S1'!D16*((1+Main!$B$4)^(Main!$B$3-2020))+(_xlfn.IFNA(VLOOKUP($A16,'EV Distribution'!$A$2:$B$1048576,2,FALSE),0)*'EV Characterization'!D$2)</f>
        <v>0.85244809155211465</v>
      </c>
      <c r="E16" s="2">
        <f>'[1]Pc, Winter, S1'!E16*((1+Main!$B$4)^(Main!$B$3-2020))+(_xlfn.IFNA(VLOOKUP($A16,'EV Distribution'!$A$2:$B$1048576,2,FALSE),0)*'EV Characterization'!E$2)</f>
        <v>0.81692842455385239</v>
      </c>
      <c r="F16" s="2">
        <f>'[1]Pc, Winter, S1'!F16*((1+Main!$B$4)^(Main!$B$3-2020))+(_xlfn.IFNA(VLOOKUP($A16,'EV Distribution'!$A$2:$B$1048576,2,FALSE),0)*'EV Characterization'!F$2)</f>
        <v>0.76751233513790518</v>
      </c>
      <c r="G16" s="2">
        <f>'[1]Pc, Winter, S1'!G16*((1+Main!$B$4)^(Main!$B$3-2020))+(_xlfn.IFNA(VLOOKUP($A16,'EV Distribution'!$A$2:$B$1048576,2,FALSE),0)*'EV Characterization'!G$2)</f>
        <v>0.77080766723047256</v>
      </c>
      <c r="H16" s="2">
        <f>'[1]Pc, Winter, S1'!H16*((1+Main!$B$4)^(Main!$B$3-2020))+(_xlfn.IFNA(VLOOKUP($A16,'EV Distribution'!$A$2:$B$1048576,2,FALSE),0)*'EV Characterization'!H$2)</f>
        <v>0.81361625549667826</v>
      </c>
      <c r="I16" s="2">
        <f>'[1]Pc, Winter, S1'!I16*((1+Main!$B$4)^(Main!$B$3-2020))+(_xlfn.IFNA(VLOOKUP($A16,'EV Distribution'!$A$2:$B$1048576,2,FALSE),0)*'EV Characterization'!I$2)</f>
        <v>0.42964791489861764</v>
      </c>
      <c r="J16" s="2">
        <f>'[1]Pc, Winter, S1'!J16*((1+Main!$B$4)^(Main!$B$3-2020))+(_xlfn.IFNA(VLOOKUP($A16,'EV Distribution'!$A$2:$B$1048576,2,FALSE),0)*'EV Characterization'!J$2)</f>
        <v>0.42939228911380928</v>
      </c>
      <c r="K16" s="2">
        <f>'[1]Pc, Winter, S1'!K16*((1+Main!$B$4)^(Main!$B$3-2020))+(_xlfn.IFNA(VLOOKUP($A16,'EV Distribution'!$A$2:$B$1048576,2,FALSE),0)*'EV Characterization'!K$2)</f>
        <v>0.46358070884081004</v>
      </c>
      <c r="L16" s="2">
        <f>'[1]Pc, Winter, S1'!L16*((1+Main!$B$4)^(Main!$B$3-2020))+(_xlfn.IFNA(VLOOKUP($A16,'EV Distribution'!$A$2:$B$1048576,2,FALSE),0)*'EV Characterization'!L$2)</f>
        <v>0.42950163016702547</v>
      </c>
      <c r="M16" s="2">
        <f>'[1]Pc, Winter, S1'!M16*((1+Main!$B$4)^(Main!$B$3-2020))+(_xlfn.IFNA(VLOOKUP($A16,'EV Distribution'!$A$2:$B$1048576,2,FALSE),0)*'EV Characterization'!M$2)</f>
        <v>0.42494937743150324</v>
      </c>
      <c r="N16" s="2">
        <f>'[1]Pc, Winter, S1'!N16*((1+Main!$B$4)^(Main!$B$3-2020))+(_xlfn.IFNA(VLOOKUP($A16,'EV Distribution'!$A$2:$B$1048576,2,FALSE),0)*'EV Characterization'!N$2)</f>
        <v>0.43705751294525402</v>
      </c>
      <c r="O16" s="2">
        <f>'[1]Pc, Winter, S1'!O16*((1+Main!$B$4)^(Main!$B$3-2020))+(_xlfn.IFNA(VLOOKUP($A16,'EV Distribution'!$A$2:$B$1048576,2,FALSE),0)*'EV Characterization'!O$2)</f>
        <v>0.44240980838929822</v>
      </c>
      <c r="P16" s="2">
        <f>'[1]Pc, Winter, S1'!P16*((1+Main!$B$4)^(Main!$B$3-2020))+(_xlfn.IFNA(VLOOKUP($A16,'EV Distribution'!$A$2:$B$1048576,2,FALSE),0)*'EV Characterization'!P$2)</f>
        <v>0.39917059377614356</v>
      </c>
      <c r="Q16" s="2">
        <f>'[1]Pc, Winter, S1'!Q16*((1+Main!$B$4)^(Main!$B$3-2020))+(_xlfn.IFNA(VLOOKUP($A16,'EV Distribution'!$A$2:$B$1048576,2,FALSE),0)*'EV Characterization'!Q$2)</f>
        <v>0.42559272893385769</v>
      </c>
      <c r="R16" s="2">
        <f>'[1]Pc, Winter, S1'!R16*((1+Main!$B$4)^(Main!$B$3-2020))+(_xlfn.IFNA(VLOOKUP($A16,'EV Distribution'!$A$2:$B$1048576,2,FALSE),0)*'EV Characterization'!R$2)</f>
        <v>0.47441690752870286</v>
      </c>
      <c r="S16" s="2">
        <f>'[1]Pc, Winter, S1'!S16*((1+Main!$B$4)^(Main!$B$3-2020))+(_xlfn.IFNA(VLOOKUP($A16,'EV Distribution'!$A$2:$B$1048576,2,FALSE),0)*'EV Characterization'!S$2)</f>
        <v>0.4738021815239446</v>
      </c>
      <c r="T16" s="2">
        <f>'[1]Pc, Winter, S1'!T16*((1+Main!$B$4)^(Main!$B$3-2020))+(_xlfn.IFNA(VLOOKUP($A16,'EV Distribution'!$A$2:$B$1048576,2,FALSE),0)*'EV Characterization'!T$2)</f>
        <v>0.42854449271977096</v>
      </c>
      <c r="U16" s="2">
        <f>'[1]Pc, Winter, S1'!U16*((1+Main!$B$4)^(Main!$B$3-2020))+(_xlfn.IFNA(VLOOKUP($A16,'EV Distribution'!$A$2:$B$1048576,2,FALSE),0)*'EV Characterization'!U$2)</f>
        <v>0.43723137362090669</v>
      </c>
      <c r="V16" s="2">
        <f>'[1]Pc, Winter, S1'!V16*((1+Main!$B$4)^(Main!$B$3-2020))+(_xlfn.IFNA(VLOOKUP($A16,'EV Distribution'!$A$2:$B$1048576,2,FALSE),0)*'EV Characterization'!V$2)</f>
        <v>0.44662639228177881</v>
      </c>
      <c r="W16" s="2">
        <f>'[1]Pc, Winter, S1'!W16*((1+Main!$B$4)^(Main!$B$3-2020))+(_xlfn.IFNA(VLOOKUP($A16,'EV Distribution'!$A$2:$B$1048576,2,FALSE),0)*'EV Characterization'!W$2)</f>
        <v>0.4304707168172045</v>
      </c>
      <c r="X16" s="2">
        <f>'[1]Pc, Winter, S1'!X16*((1+Main!$B$4)^(Main!$B$3-2020))+(_xlfn.IFNA(VLOOKUP($A16,'EV Distribution'!$A$2:$B$1048576,2,FALSE),0)*'EV Characterization'!X$2)</f>
        <v>0.91167839893589619</v>
      </c>
      <c r="Y16" s="2">
        <f>'[1]Pc, Winter, S1'!Y16*((1+Main!$B$4)^(Main!$B$3-2020))+(_xlfn.IFNA(VLOOKUP($A16,'EV Distribution'!$A$2:$B$1048576,2,FALSE),0)*'EV Characterization'!Y$2)</f>
        <v>0.95584052873829761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2023-06-28T14:00:02Z</dcterms:modified>
</cp:coreProperties>
</file>