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3\case57\"/>
    </mc:Choice>
  </mc:AlternateContent>
  <xr:revisionPtr revIDLastSave="0" documentId="13_ncr:1_{B886CD49-8BCD-4D17-AF07-F39C6B45B54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PV Profile" sheetId="17" r:id="rId2"/>
    <sheet name="PV installed" sheetId="18" r:id="rId3"/>
    <sheet name="PV Matlab" sheetId="19" r:id="rId4"/>
    <sheet name="ES installed" sheetId="20" r:id="rId5"/>
    <sheet name="ES Matlab" sheetId="21" r:id="rId6"/>
    <sheet name="EV Distribution" sheetId="16" r:id="rId7"/>
    <sheet name="EV Characterization" sheetId="22" r:id="rId8"/>
    <sheet name="Pc, Winter, S1" sheetId="10" r:id="rId9"/>
    <sheet name="Qc, Winter, S1" sheetId="11" r:id="rId10"/>
    <sheet name="UpFlex, Winter" sheetId="23" r:id="rId11"/>
    <sheet name="DownFlex, Winter" sheetId="24" r:id="rId12"/>
    <sheet name="CostFlex, Winter" sheetId="25" r:id="rId13"/>
    <sheet name="Pg, Winter, S1" sheetId="26" r:id="rId14"/>
    <sheet name="Qg, Winter, S1" sheetId="27" r:id="rId15"/>
    <sheet name="GenStatus, Winter" sheetId="14" r:id="rId16"/>
    <sheet name="Pc, Summer, S1" sheetId="28" r:id="rId17"/>
    <sheet name="Qc, Summer, S1" sheetId="29" r:id="rId18"/>
    <sheet name="UpFlex, Summer" sheetId="30" r:id="rId19"/>
    <sheet name="DownFlex, Summer" sheetId="31" r:id="rId20"/>
    <sheet name="CostFlex, Summer" sheetId="32" r:id="rId21"/>
    <sheet name="Pg, Summer, S1" sheetId="33" r:id="rId22"/>
    <sheet name="Qg, Summer, S1" sheetId="34" r:id="rId23"/>
    <sheet name="GenStatus, Summer" sheetId="35" r:id="rId24"/>
  </sheets>
  <externalReferences>
    <externalReference r:id="rId25"/>
    <externalReference r:id="rId26"/>
  </externalReferences>
  <definedNames>
    <definedName name="_xlnm._FilterDatabase" localSheetId="4" hidden="1">'ES installed'!$A$1:$B$9</definedName>
    <definedName name="_xlnm._FilterDatabase" localSheetId="6" hidden="1">'EV Distribution'!#REF!</definedName>
    <definedName name="_xlnm._FilterDatabase" localSheetId="2" hidden="1">'PV installed'!$A$1:$B$9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1" l="1"/>
  <c r="C4" i="21"/>
  <c r="C5" i="21"/>
  <c r="C6" i="21"/>
  <c r="C7" i="21"/>
  <c r="C8" i="21"/>
  <c r="C9" i="21"/>
  <c r="C2" i="21"/>
  <c r="B2" i="18"/>
  <c r="B3" i="18"/>
  <c r="B4" i="18"/>
  <c r="B5" i="18"/>
  <c r="B6" i="18"/>
  <c r="B7" i="18"/>
  <c r="B8" i="18"/>
  <c r="B9" i="18"/>
  <c r="B3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B4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B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B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B7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B8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B9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B10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B11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B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B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B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B15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B16" i="32"/>
  <c r="C16" i="32"/>
  <c r="D16" i="32"/>
  <c r="E16" i="32"/>
  <c r="F16" i="32"/>
  <c r="G16" i="32"/>
  <c r="H16" i="32"/>
  <c r="I16" i="32"/>
  <c r="J16" i="32"/>
  <c r="K16" i="32"/>
  <c r="L16" i="32"/>
  <c r="M16" i="32"/>
  <c r="N16" i="32"/>
  <c r="O16" i="32"/>
  <c r="P16" i="32"/>
  <c r="Q16" i="32"/>
  <c r="R16" i="32"/>
  <c r="S16" i="32"/>
  <c r="T16" i="32"/>
  <c r="U16" i="32"/>
  <c r="V16" i="32"/>
  <c r="W16" i="32"/>
  <c r="X16" i="32"/>
  <c r="Y16" i="32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B2" i="32"/>
  <c r="Y24" i="31"/>
  <c r="X24" i="31"/>
  <c r="W24" i="31"/>
  <c r="V24" i="31"/>
  <c r="U24" i="31"/>
  <c r="T24" i="31"/>
  <c r="S24" i="31"/>
  <c r="R24" i="31"/>
  <c r="Q24" i="31"/>
  <c r="P24" i="31"/>
  <c r="O24" i="31"/>
  <c r="N24" i="31"/>
  <c r="M24" i="31"/>
  <c r="L24" i="31"/>
  <c r="K24" i="31"/>
  <c r="J24" i="31"/>
  <c r="I24" i="31"/>
  <c r="H24" i="31"/>
  <c r="G24" i="31"/>
  <c r="F24" i="31"/>
  <c r="E24" i="31"/>
  <c r="D24" i="31"/>
  <c r="C24" i="31"/>
  <c r="B24" i="31"/>
  <c r="Y23" i="31"/>
  <c r="X23" i="31"/>
  <c r="W23" i="31"/>
  <c r="V23" i="31"/>
  <c r="U23" i="31"/>
  <c r="T23" i="31"/>
  <c r="S23" i="31"/>
  <c r="R23" i="31"/>
  <c r="Q23" i="31"/>
  <c r="P23" i="31"/>
  <c r="O23" i="31"/>
  <c r="N23" i="31"/>
  <c r="M23" i="31"/>
  <c r="L23" i="31"/>
  <c r="K23" i="31"/>
  <c r="J23" i="31"/>
  <c r="I23" i="31"/>
  <c r="H23" i="31"/>
  <c r="G23" i="31"/>
  <c r="F23" i="31"/>
  <c r="E23" i="31"/>
  <c r="D23" i="31"/>
  <c r="C23" i="31"/>
  <c r="B23" i="31"/>
  <c r="Y22" i="31"/>
  <c r="X22" i="31"/>
  <c r="W22" i="31"/>
  <c r="V22" i="31"/>
  <c r="U22" i="31"/>
  <c r="T22" i="31"/>
  <c r="S22" i="31"/>
  <c r="R22" i="31"/>
  <c r="Q22" i="31"/>
  <c r="P22" i="31"/>
  <c r="O22" i="31"/>
  <c r="N22" i="31"/>
  <c r="M22" i="31"/>
  <c r="L22" i="31"/>
  <c r="K22" i="31"/>
  <c r="J22" i="31"/>
  <c r="I22" i="31"/>
  <c r="H22" i="31"/>
  <c r="G22" i="31"/>
  <c r="F22" i="31"/>
  <c r="E22" i="31"/>
  <c r="D22" i="31"/>
  <c r="C22" i="31"/>
  <c r="B22" i="31"/>
  <c r="Y21" i="31"/>
  <c r="X21" i="31"/>
  <c r="W21" i="31"/>
  <c r="V21" i="31"/>
  <c r="U21" i="31"/>
  <c r="T21" i="31"/>
  <c r="S21" i="31"/>
  <c r="R21" i="31"/>
  <c r="Q21" i="31"/>
  <c r="P21" i="31"/>
  <c r="O21" i="31"/>
  <c r="N21" i="31"/>
  <c r="M21" i="31"/>
  <c r="L21" i="31"/>
  <c r="K21" i="31"/>
  <c r="J21" i="31"/>
  <c r="I21" i="31"/>
  <c r="H21" i="31"/>
  <c r="G21" i="31"/>
  <c r="F21" i="31"/>
  <c r="E21" i="31"/>
  <c r="D21" i="31"/>
  <c r="C21" i="31"/>
  <c r="B21" i="31"/>
  <c r="Y20" i="31"/>
  <c r="X20" i="31"/>
  <c r="W20" i="31"/>
  <c r="V20" i="31"/>
  <c r="U20" i="31"/>
  <c r="T20" i="31"/>
  <c r="S20" i="31"/>
  <c r="R20" i="31"/>
  <c r="Q20" i="31"/>
  <c r="P20" i="31"/>
  <c r="O20" i="31"/>
  <c r="N20" i="31"/>
  <c r="M20" i="31"/>
  <c r="L20" i="31"/>
  <c r="K20" i="31"/>
  <c r="J20" i="31"/>
  <c r="I20" i="31"/>
  <c r="H20" i="31"/>
  <c r="G20" i="31"/>
  <c r="F20" i="31"/>
  <c r="E20" i="31"/>
  <c r="D20" i="31"/>
  <c r="C20" i="31"/>
  <c r="B20" i="31"/>
  <c r="Y19" i="31"/>
  <c r="X19" i="31"/>
  <c r="W19" i="31"/>
  <c r="V19" i="31"/>
  <c r="U19" i="31"/>
  <c r="T19" i="31"/>
  <c r="S19" i="31"/>
  <c r="R19" i="31"/>
  <c r="Q19" i="31"/>
  <c r="P19" i="31"/>
  <c r="O19" i="31"/>
  <c r="N19" i="31"/>
  <c r="M19" i="31"/>
  <c r="L19" i="31"/>
  <c r="K19" i="31"/>
  <c r="J19" i="31"/>
  <c r="I19" i="31"/>
  <c r="H19" i="31"/>
  <c r="G19" i="31"/>
  <c r="F19" i="31"/>
  <c r="E19" i="31"/>
  <c r="D19" i="31"/>
  <c r="C19" i="31"/>
  <c r="B19" i="31"/>
  <c r="Y18" i="31"/>
  <c r="X18" i="31"/>
  <c r="W18" i="31"/>
  <c r="V18" i="31"/>
  <c r="U18" i="31"/>
  <c r="T18" i="31"/>
  <c r="S18" i="31"/>
  <c r="R18" i="31"/>
  <c r="Q18" i="31"/>
  <c r="P18" i="31"/>
  <c r="O18" i="31"/>
  <c r="N18" i="31"/>
  <c r="M18" i="31"/>
  <c r="L18" i="31"/>
  <c r="K18" i="31"/>
  <c r="J18" i="31"/>
  <c r="I18" i="31"/>
  <c r="H18" i="31"/>
  <c r="G18" i="31"/>
  <c r="F18" i="31"/>
  <c r="E18" i="31"/>
  <c r="D18" i="31"/>
  <c r="C18" i="31"/>
  <c r="B18" i="31"/>
  <c r="Y17" i="31"/>
  <c r="X17" i="31"/>
  <c r="W17" i="31"/>
  <c r="V17" i="31"/>
  <c r="U17" i="31"/>
  <c r="T17" i="31"/>
  <c r="S17" i="31"/>
  <c r="R17" i="31"/>
  <c r="Q17" i="31"/>
  <c r="P17" i="31"/>
  <c r="O17" i="31"/>
  <c r="N17" i="31"/>
  <c r="M17" i="31"/>
  <c r="L17" i="31"/>
  <c r="K17" i="31"/>
  <c r="J17" i="31"/>
  <c r="I17" i="31"/>
  <c r="H17" i="31"/>
  <c r="G17" i="31"/>
  <c r="F17" i="31"/>
  <c r="E17" i="31"/>
  <c r="D17" i="31"/>
  <c r="C17" i="31"/>
  <c r="B17" i="31"/>
  <c r="Y16" i="31"/>
  <c r="X16" i="31"/>
  <c r="W16" i="31"/>
  <c r="V16" i="31"/>
  <c r="U16" i="31"/>
  <c r="T16" i="31"/>
  <c r="S16" i="31"/>
  <c r="R16" i="31"/>
  <c r="Q16" i="31"/>
  <c r="P16" i="31"/>
  <c r="O16" i="31"/>
  <c r="N16" i="31"/>
  <c r="M16" i="31"/>
  <c r="L16" i="31"/>
  <c r="K16" i="31"/>
  <c r="J16" i="31"/>
  <c r="I16" i="31"/>
  <c r="H16" i="31"/>
  <c r="G16" i="31"/>
  <c r="F16" i="31"/>
  <c r="E16" i="31"/>
  <c r="D16" i="31"/>
  <c r="C16" i="31"/>
  <c r="B16" i="31"/>
  <c r="Y15" i="31"/>
  <c r="X15" i="31"/>
  <c r="W15" i="31"/>
  <c r="V15" i="31"/>
  <c r="U15" i="31"/>
  <c r="T15" i="31"/>
  <c r="S15" i="31"/>
  <c r="R15" i="31"/>
  <c r="Q15" i="31"/>
  <c r="P15" i="31"/>
  <c r="O15" i="31"/>
  <c r="N15" i="31"/>
  <c r="M15" i="31"/>
  <c r="L15" i="31"/>
  <c r="K15" i="31"/>
  <c r="J15" i="31"/>
  <c r="I15" i="31"/>
  <c r="H15" i="31"/>
  <c r="G15" i="31"/>
  <c r="F15" i="31"/>
  <c r="E15" i="31"/>
  <c r="D15" i="31"/>
  <c r="C15" i="31"/>
  <c r="B15" i="31"/>
  <c r="Y14" i="31"/>
  <c r="X14" i="31"/>
  <c r="W14" i="31"/>
  <c r="V14" i="31"/>
  <c r="U14" i="31"/>
  <c r="T14" i="31"/>
  <c r="S14" i="31"/>
  <c r="R14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B14" i="31"/>
  <c r="Y13" i="31"/>
  <c r="X13" i="31"/>
  <c r="W13" i="31"/>
  <c r="V13" i="31"/>
  <c r="U13" i="31"/>
  <c r="T13" i="31"/>
  <c r="S13" i="31"/>
  <c r="R13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B13" i="31"/>
  <c r="Y12" i="31"/>
  <c r="X12" i="31"/>
  <c r="W12" i="31"/>
  <c r="V12" i="31"/>
  <c r="U12" i="31"/>
  <c r="T12" i="31"/>
  <c r="S12" i="31"/>
  <c r="R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B12" i="31"/>
  <c r="Y11" i="31"/>
  <c r="X11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B11" i="31"/>
  <c r="Y10" i="31"/>
  <c r="X10" i="31"/>
  <c r="W10" i="31"/>
  <c r="V10" i="31"/>
  <c r="U10" i="31"/>
  <c r="T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B10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Y24" i="30"/>
  <c r="X24" i="30"/>
  <c r="W24" i="30"/>
  <c r="V24" i="30"/>
  <c r="U24" i="30"/>
  <c r="T24" i="30"/>
  <c r="S24" i="30"/>
  <c r="R24" i="30"/>
  <c r="Q24" i="30"/>
  <c r="P24" i="30"/>
  <c r="O24" i="30"/>
  <c r="N24" i="30"/>
  <c r="M24" i="30"/>
  <c r="L24" i="30"/>
  <c r="K24" i="30"/>
  <c r="J24" i="30"/>
  <c r="I24" i="30"/>
  <c r="H24" i="30"/>
  <c r="G24" i="30"/>
  <c r="F24" i="30"/>
  <c r="E24" i="30"/>
  <c r="D24" i="30"/>
  <c r="C24" i="30"/>
  <c r="B24" i="30"/>
  <c r="Y23" i="30"/>
  <c r="X23" i="30"/>
  <c r="W23" i="30"/>
  <c r="V23" i="30"/>
  <c r="U23" i="30"/>
  <c r="T23" i="30"/>
  <c r="S23" i="30"/>
  <c r="R23" i="30"/>
  <c r="Q23" i="30"/>
  <c r="P23" i="30"/>
  <c r="O23" i="30"/>
  <c r="N23" i="30"/>
  <c r="M23" i="30"/>
  <c r="L23" i="30"/>
  <c r="K23" i="30"/>
  <c r="J23" i="30"/>
  <c r="I23" i="30"/>
  <c r="H23" i="30"/>
  <c r="G23" i="30"/>
  <c r="F23" i="30"/>
  <c r="E23" i="30"/>
  <c r="D23" i="30"/>
  <c r="C23" i="30"/>
  <c r="B23" i="30"/>
  <c r="Y22" i="30"/>
  <c r="X22" i="30"/>
  <c r="W22" i="30"/>
  <c r="V22" i="30"/>
  <c r="U22" i="30"/>
  <c r="T22" i="30"/>
  <c r="S22" i="30"/>
  <c r="R22" i="30"/>
  <c r="Q22" i="30"/>
  <c r="P22" i="30"/>
  <c r="O22" i="30"/>
  <c r="N22" i="30"/>
  <c r="M22" i="30"/>
  <c r="L22" i="30"/>
  <c r="K22" i="30"/>
  <c r="J22" i="30"/>
  <c r="I22" i="30"/>
  <c r="H22" i="30"/>
  <c r="G22" i="30"/>
  <c r="F22" i="30"/>
  <c r="E22" i="30"/>
  <c r="D22" i="30"/>
  <c r="C22" i="30"/>
  <c r="B22" i="30"/>
  <c r="Y21" i="30"/>
  <c r="X21" i="30"/>
  <c r="W21" i="30"/>
  <c r="V21" i="30"/>
  <c r="U21" i="30"/>
  <c r="T21" i="30"/>
  <c r="S21" i="30"/>
  <c r="R21" i="30"/>
  <c r="Q21" i="30"/>
  <c r="P21" i="30"/>
  <c r="O21" i="30"/>
  <c r="N21" i="30"/>
  <c r="M21" i="30"/>
  <c r="L21" i="30"/>
  <c r="K21" i="30"/>
  <c r="J21" i="30"/>
  <c r="I21" i="30"/>
  <c r="H21" i="30"/>
  <c r="G21" i="30"/>
  <c r="F21" i="30"/>
  <c r="E21" i="30"/>
  <c r="D21" i="30"/>
  <c r="C21" i="30"/>
  <c r="B21" i="30"/>
  <c r="Y20" i="30"/>
  <c r="X20" i="30"/>
  <c r="W20" i="30"/>
  <c r="V20" i="30"/>
  <c r="U20" i="30"/>
  <c r="T20" i="30"/>
  <c r="S20" i="30"/>
  <c r="R20" i="30"/>
  <c r="Q20" i="30"/>
  <c r="P20" i="30"/>
  <c r="O20" i="30"/>
  <c r="N20" i="30"/>
  <c r="M20" i="30"/>
  <c r="L20" i="30"/>
  <c r="K20" i="30"/>
  <c r="J20" i="30"/>
  <c r="I20" i="30"/>
  <c r="H20" i="30"/>
  <c r="G20" i="30"/>
  <c r="F20" i="30"/>
  <c r="E20" i="30"/>
  <c r="D20" i="30"/>
  <c r="C20" i="30"/>
  <c r="B20" i="30"/>
  <c r="Y19" i="30"/>
  <c r="X19" i="30"/>
  <c r="W19" i="30"/>
  <c r="V19" i="30"/>
  <c r="U19" i="30"/>
  <c r="T19" i="30"/>
  <c r="S19" i="30"/>
  <c r="R19" i="30"/>
  <c r="Q19" i="30"/>
  <c r="P19" i="30"/>
  <c r="O19" i="30"/>
  <c r="N19" i="30"/>
  <c r="M19" i="30"/>
  <c r="L19" i="30"/>
  <c r="K19" i="30"/>
  <c r="J19" i="30"/>
  <c r="I19" i="30"/>
  <c r="H19" i="30"/>
  <c r="G19" i="30"/>
  <c r="F19" i="30"/>
  <c r="E19" i="30"/>
  <c r="D19" i="30"/>
  <c r="C19" i="30"/>
  <c r="B19" i="30"/>
  <c r="Y18" i="30"/>
  <c r="X18" i="30"/>
  <c r="W18" i="30"/>
  <c r="V18" i="30"/>
  <c r="U18" i="30"/>
  <c r="T18" i="30"/>
  <c r="S18" i="30"/>
  <c r="R18" i="30"/>
  <c r="Q18" i="30"/>
  <c r="P18" i="30"/>
  <c r="O18" i="30"/>
  <c r="N18" i="30"/>
  <c r="M18" i="30"/>
  <c r="L18" i="30"/>
  <c r="K18" i="30"/>
  <c r="J18" i="30"/>
  <c r="I18" i="30"/>
  <c r="H18" i="30"/>
  <c r="G18" i="30"/>
  <c r="F18" i="30"/>
  <c r="E18" i="30"/>
  <c r="D18" i="30"/>
  <c r="C18" i="30"/>
  <c r="B18" i="30"/>
  <c r="Y17" i="30"/>
  <c r="X17" i="30"/>
  <c r="W17" i="30"/>
  <c r="V17" i="30"/>
  <c r="U17" i="30"/>
  <c r="T17" i="30"/>
  <c r="S17" i="30"/>
  <c r="R17" i="30"/>
  <c r="Q17" i="30"/>
  <c r="P17" i="30"/>
  <c r="O17" i="30"/>
  <c r="N17" i="30"/>
  <c r="M17" i="30"/>
  <c r="L17" i="30"/>
  <c r="K17" i="30"/>
  <c r="J17" i="30"/>
  <c r="I17" i="30"/>
  <c r="H17" i="30"/>
  <c r="G17" i="30"/>
  <c r="F17" i="30"/>
  <c r="E17" i="30"/>
  <c r="D17" i="30"/>
  <c r="C17" i="30"/>
  <c r="B17" i="30"/>
  <c r="Y16" i="30"/>
  <c r="X16" i="30"/>
  <c r="W16" i="30"/>
  <c r="V16" i="30"/>
  <c r="U16" i="30"/>
  <c r="T16" i="30"/>
  <c r="S16" i="30"/>
  <c r="R16" i="30"/>
  <c r="Q16" i="30"/>
  <c r="P16" i="30"/>
  <c r="O16" i="30"/>
  <c r="N16" i="30"/>
  <c r="M16" i="30"/>
  <c r="L16" i="30"/>
  <c r="K16" i="30"/>
  <c r="J16" i="30"/>
  <c r="I16" i="30"/>
  <c r="H16" i="30"/>
  <c r="G16" i="30"/>
  <c r="F16" i="30"/>
  <c r="E16" i="30"/>
  <c r="D16" i="30"/>
  <c r="C16" i="30"/>
  <c r="B16" i="30"/>
  <c r="Y15" i="30"/>
  <c r="X15" i="30"/>
  <c r="W15" i="30"/>
  <c r="V15" i="30"/>
  <c r="U15" i="30"/>
  <c r="T15" i="30"/>
  <c r="S15" i="30"/>
  <c r="R15" i="30"/>
  <c r="Q15" i="30"/>
  <c r="P15" i="30"/>
  <c r="O15" i="30"/>
  <c r="N15" i="30"/>
  <c r="M15" i="30"/>
  <c r="L15" i="30"/>
  <c r="K15" i="30"/>
  <c r="J15" i="30"/>
  <c r="I15" i="30"/>
  <c r="H15" i="30"/>
  <c r="G15" i="30"/>
  <c r="F15" i="30"/>
  <c r="E15" i="30"/>
  <c r="D15" i="30"/>
  <c r="C15" i="30"/>
  <c r="B15" i="30"/>
  <c r="Y14" i="30"/>
  <c r="X14" i="30"/>
  <c r="W14" i="30"/>
  <c r="V14" i="30"/>
  <c r="U14" i="30"/>
  <c r="T14" i="30"/>
  <c r="S14" i="30"/>
  <c r="R14" i="30"/>
  <c r="Q14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C14" i="30"/>
  <c r="B14" i="30"/>
  <c r="Y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B16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B17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B18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B19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B20" i="29"/>
  <c r="C20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B21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B22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B23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B24" i="29"/>
  <c r="C24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B25" i="29"/>
  <c r="C25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B26" i="29"/>
  <c r="C26" i="29"/>
  <c r="D26" i="29"/>
  <c r="E26" i="29"/>
  <c r="F26" i="29"/>
  <c r="G26" i="29"/>
  <c r="H26" i="29"/>
  <c r="I26" i="29"/>
  <c r="J26" i="29"/>
  <c r="K26" i="29"/>
  <c r="L26" i="29"/>
  <c r="M26" i="29"/>
  <c r="N26" i="29"/>
  <c r="O26" i="29"/>
  <c r="P26" i="29"/>
  <c r="Q26" i="29"/>
  <c r="R26" i="29"/>
  <c r="S26" i="29"/>
  <c r="T26" i="29"/>
  <c r="U26" i="29"/>
  <c r="V26" i="29"/>
  <c r="W26" i="29"/>
  <c r="X26" i="29"/>
  <c r="Y26" i="29"/>
  <c r="B27" i="29"/>
  <c r="C27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B28" i="29"/>
  <c r="C28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B29" i="29"/>
  <c r="C29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B30" i="29"/>
  <c r="C30" i="29"/>
  <c r="D30" i="29"/>
  <c r="E30" i="29"/>
  <c r="F30" i="29"/>
  <c r="G30" i="29"/>
  <c r="H30" i="29"/>
  <c r="I30" i="29"/>
  <c r="J30" i="29"/>
  <c r="K30" i="29"/>
  <c r="L30" i="29"/>
  <c r="M30" i="29"/>
  <c r="N30" i="29"/>
  <c r="O30" i="29"/>
  <c r="P30" i="29"/>
  <c r="Q30" i="29"/>
  <c r="R30" i="29"/>
  <c r="S30" i="29"/>
  <c r="T30" i="29"/>
  <c r="U30" i="29"/>
  <c r="V30" i="29"/>
  <c r="W30" i="29"/>
  <c r="X30" i="29"/>
  <c r="Y30" i="29"/>
  <c r="B31" i="29"/>
  <c r="C31" i="29"/>
  <c r="D31" i="29"/>
  <c r="E31" i="29"/>
  <c r="F31" i="29"/>
  <c r="G31" i="29"/>
  <c r="H31" i="29"/>
  <c r="I31" i="29"/>
  <c r="J31" i="29"/>
  <c r="K31" i="29"/>
  <c r="L31" i="29"/>
  <c r="M31" i="29"/>
  <c r="N31" i="29"/>
  <c r="O31" i="29"/>
  <c r="P31" i="29"/>
  <c r="Q31" i="29"/>
  <c r="R31" i="29"/>
  <c r="S31" i="29"/>
  <c r="T31" i="29"/>
  <c r="U31" i="29"/>
  <c r="V31" i="29"/>
  <c r="W31" i="29"/>
  <c r="X31" i="29"/>
  <c r="Y31" i="29"/>
  <c r="B32" i="29"/>
  <c r="C32" i="29"/>
  <c r="D32" i="29"/>
  <c r="E32" i="29"/>
  <c r="F32" i="29"/>
  <c r="G32" i="29"/>
  <c r="H32" i="29"/>
  <c r="I32" i="29"/>
  <c r="J32" i="29"/>
  <c r="K32" i="29"/>
  <c r="L32" i="29"/>
  <c r="M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B33" i="29"/>
  <c r="C33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B34" i="29"/>
  <c r="C34" i="29"/>
  <c r="D34" i="29"/>
  <c r="E34" i="29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B35" i="29"/>
  <c r="C35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B36" i="29"/>
  <c r="C36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B37" i="29"/>
  <c r="C37" i="29"/>
  <c r="D37" i="29"/>
  <c r="E37" i="29"/>
  <c r="F37" i="29"/>
  <c r="G37" i="29"/>
  <c r="H37" i="29"/>
  <c r="I37" i="29"/>
  <c r="J37" i="29"/>
  <c r="K37" i="29"/>
  <c r="L37" i="29"/>
  <c r="M37" i="29"/>
  <c r="N37" i="29"/>
  <c r="O37" i="29"/>
  <c r="P37" i="29"/>
  <c r="Q37" i="29"/>
  <c r="R37" i="29"/>
  <c r="S37" i="29"/>
  <c r="T37" i="29"/>
  <c r="U37" i="29"/>
  <c r="V37" i="29"/>
  <c r="W37" i="29"/>
  <c r="X37" i="29"/>
  <c r="Y37" i="29"/>
  <c r="B38" i="29"/>
  <c r="C38" i="29"/>
  <c r="D38" i="29"/>
  <c r="E38" i="29"/>
  <c r="F38" i="29"/>
  <c r="G38" i="29"/>
  <c r="H38" i="29"/>
  <c r="I38" i="29"/>
  <c r="J38" i="29"/>
  <c r="K38" i="29"/>
  <c r="L38" i="29"/>
  <c r="M38" i="29"/>
  <c r="N38" i="29"/>
  <c r="O38" i="29"/>
  <c r="P38" i="29"/>
  <c r="Q38" i="29"/>
  <c r="R38" i="29"/>
  <c r="S38" i="29"/>
  <c r="T38" i="29"/>
  <c r="U38" i="29"/>
  <c r="V38" i="29"/>
  <c r="W38" i="29"/>
  <c r="X38" i="29"/>
  <c r="Y38" i="29"/>
  <c r="B39" i="29"/>
  <c r="C39" i="29"/>
  <c r="D39" i="29"/>
  <c r="E39" i="29"/>
  <c r="F39" i="29"/>
  <c r="G39" i="29"/>
  <c r="H39" i="29"/>
  <c r="I39" i="29"/>
  <c r="J39" i="29"/>
  <c r="K39" i="29"/>
  <c r="L39" i="29"/>
  <c r="M39" i="29"/>
  <c r="N39" i="29"/>
  <c r="O39" i="29"/>
  <c r="P39" i="29"/>
  <c r="Q39" i="29"/>
  <c r="R39" i="29"/>
  <c r="S39" i="29"/>
  <c r="T39" i="29"/>
  <c r="U39" i="29"/>
  <c r="V39" i="29"/>
  <c r="W39" i="29"/>
  <c r="X39" i="29"/>
  <c r="Y39" i="29"/>
  <c r="B40" i="29"/>
  <c r="C40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B41" i="29"/>
  <c r="C41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B42" i="29"/>
  <c r="C42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B43" i="29"/>
  <c r="C43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2" i="29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B4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B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B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B8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B9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B10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B11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B12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B13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B15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B16" i="28"/>
  <c r="C16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B17" i="28"/>
  <c r="C17" i="28"/>
  <c r="D17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Q17" i="28"/>
  <c r="R17" i="28"/>
  <c r="S17" i="28"/>
  <c r="T17" i="28"/>
  <c r="U17" i="28"/>
  <c r="V17" i="28"/>
  <c r="W17" i="28"/>
  <c r="X17" i="28"/>
  <c r="Y17" i="28"/>
  <c r="B18" i="28"/>
  <c r="C18" i="28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S18" i="28"/>
  <c r="T18" i="28"/>
  <c r="U18" i="28"/>
  <c r="V18" i="28"/>
  <c r="W18" i="28"/>
  <c r="X18" i="28"/>
  <c r="Y18" i="28"/>
  <c r="B19" i="28"/>
  <c r="C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B20" i="28"/>
  <c r="C20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U20" i="28"/>
  <c r="V20" i="28"/>
  <c r="W20" i="28"/>
  <c r="X20" i="28"/>
  <c r="Y20" i="28"/>
  <c r="B21" i="28"/>
  <c r="C21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B22" i="28"/>
  <c r="C22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B23" i="28"/>
  <c r="C23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B24" i="28"/>
  <c r="C24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B25" i="28"/>
  <c r="C25" i="28"/>
  <c r="D25" i="28"/>
  <c r="E25" i="28"/>
  <c r="F25" i="28"/>
  <c r="G25" i="28"/>
  <c r="H25" i="28"/>
  <c r="I25" i="28"/>
  <c r="J25" i="28"/>
  <c r="K25" i="28"/>
  <c r="L25" i="28"/>
  <c r="M25" i="28"/>
  <c r="N25" i="28"/>
  <c r="O25" i="28"/>
  <c r="P25" i="28"/>
  <c r="Q25" i="28"/>
  <c r="R25" i="28"/>
  <c r="S25" i="28"/>
  <c r="T25" i="28"/>
  <c r="U25" i="28"/>
  <c r="V25" i="28"/>
  <c r="W25" i="28"/>
  <c r="X25" i="28"/>
  <c r="Y25" i="28"/>
  <c r="B26" i="28"/>
  <c r="C26" i="28"/>
  <c r="D26" i="28"/>
  <c r="E26" i="28"/>
  <c r="F26" i="28"/>
  <c r="G26" i="28"/>
  <c r="H26" i="28"/>
  <c r="I26" i="28"/>
  <c r="J26" i="28"/>
  <c r="K26" i="28"/>
  <c r="L26" i="28"/>
  <c r="M26" i="28"/>
  <c r="N26" i="28"/>
  <c r="O26" i="28"/>
  <c r="P26" i="28"/>
  <c r="Q26" i="28"/>
  <c r="R26" i="28"/>
  <c r="S26" i="28"/>
  <c r="T26" i="28"/>
  <c r="U26" i="28"/>
  <c r="V26" i="28"/>
  <c r="W26" i="28"/>
  <c r="X26" i="28"/>
  <c r="Y26" i="28"/>
  <c r="B27" i="28"/>
  <c r="C27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B28" i="28"/>
  <c r="C28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B29" i="28"/>
  <c r="C29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Q29" i="28"/>
  <c r="R29" i="28"/>
  <c r="S29" i="28"/>
  <c r="T29" i="28"/>
  <c r="U29" i="28"/>
  <c r="V29" i="28"/>
  <c r="W29" i="28"/>
  <c r="X29" i="28"/>
  <c r="Y29" i="28"/>
  <c r="B30" i="28"/>
  <c r="C30" i="28"/>
  <c r="D30" i="28"/>
  <c r="E30" i="28"/>
  <c r="F30" i="28"/>
  <c r="G30" i="28"/>
  <c r="H30" i="28"/>
  <c r="I30" i="28"/>
  <c r="J30" i="28"/>
  <c r="K30" i="28"/>
  <c r="L30" i="28"/>
  <c r="M30" i="28"/>
  <c r="N30" i="28"/>
  <c r="O30" i="28"/>
  <c r="P30" i="28"/>
  <c r="Q30" i="28"/>
  <c r="R30" i="28"/>
  <c r="S30" i="28"/>
  <c r="T30" i="28"/>
  <c r="U30" i="28"/>
  <c r="V30" i="28"/>
  <c r="W30" i="28"/>
  <c r="X30" i="28"/>
  <c r="Y30" i="28"/>
  <c r="B31" i="28"/>
  <c r="C31" i="28"/>
  <c r="D31" i="28"/>
  <c r="E31" i="28"/>
  <c r="F31" i="28"/>
  <c r="G31" i="28"/>
  <c r="H31" i="28"/>
  <c r="I31" i="28"/>
  <c r="J31" i="28"/>
  <c r="K31" i="28"/>
  <c r="L31" i="28"/>
  <c r="M31" i="28"/>
  <c r="N31" i="28"/>
  <c r="O31" i="28"/>
  <c r="P31" i="28"/>
  <c r="Q31" i="28"/>
  <c r="R31" i="28"/>
  <c r="S31" i="28"/>
  <c r="T31" i="28"/>
  <c r="U31" i="28"/>
  <c r="V31" i="28"/>
  <c r="W31" i="28"/>
  <c r="X31" i="28"/>
  <c r="Y31" i="28"/>
  <c r="B32" i="28"/>
  <c r="C32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Q32" i="28"/>
  <c r="R32" i="28"/>
  <c r="S32" i="28"/>
  <c r="T32" i="28"/>
  <c r="U32" i="28"/>
  <c r="V32" i="28"/>
  <c r="W32" i="28"/>
  <c r="X32" i="28"/>
  <c r="Y32" i="28"/>
  <c r="B33" i="28"/>
  <c r="C33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B34" i="28"/>
  <c r="C34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B35" i="28"/>
  <c r="C35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B36" i="28"/>
  <c r="C36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B37" i="28"/>
  <c r="C37" i="28"/>
  <c r="D37" i="28"/>
  <c r="E37" i="28"/>
  <c r="F37" i="28"/>
  <c r="G37" i="28"/>
  <c r="H37" i="28"/>
  <c r="I37" i="28"/>
  <c r="J37" i="28"/>
  <c r="K37" i="28"/>
  <c r="L37" i="28"/>
  <c r="M37" i="28"/>
  <c r="N37" i="28"/>
  <c r="O37" i="28"/>
  <c r="P37" i="28"/>
  <c r="Q37" i="28"/>
  <c r="R37" i="28"/>
  <c r="S37" i="28"/>
  <c r="T37" i="28"/>
  <c r="U37" i="28"/>
  <c r="V37" i="28"/>
  <c r="W37" i="28"/>
  <c r="X37" i="28"/>
  <c r="Y37" i="28"/>
  <c r="B38" i="28"/>
  <c r="C38" i="28"/>
  <c r="D38" i="28"/>
  <c r="E38" i="28"/>
  <c r="F38" i="28"/>
  <c r="G38" i="28"/>
  <c r="H38" i="28"/>
  <c r="I38" i="28"/>
  <c r="J38" i="28"/>
  <c r="K38" i="28"/>
  <c r="L38" i="28"/>
  <c r="M38" i="28"/>
  <c r="N38" i="28"/>
  <c r="O38" i="28"/>
  <c r="P38" i="28"/>
  <c r="Q38" i="28"/>
  <c r="R38" i="28"/>
  <c r="S38" i="28"/>
  <c r="T38" i="28"/>
  <c r="U38" i="28"/>
  <c r="V38" i="28"/>
  <c r="W38" i="28"/>
  <c r="X38" i="28"/>
  <c r="Y38" i="28"/>
  <c r="B39" i="28"/>
  <c r="C39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B40" i="28"/>
  <c r="C40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B41" i="28"/>
  <c r="C41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B42" i="28"/>
  <c r="C42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B43" i="28"/>
  <c r="C43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Q43" i="28"/>
  <c r="R43" i="28"/>
  <c r="S43" i="28"/>
  <c r="T43" i="28"/>
  <c r="U43" i="28"/>
  <c r="V43" i="28"/>
  <c r="W43" i="28"/>
  <c r="X43" i="28"/>
  <c r="Y43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B2" i="28"/>
  <c r="Y16" i="25"/>
  <c r="X16" i="25"/>
  <c r="W16" i="25"/>
  <c r="V16" i="25"/>
  <c r="U16" i="25"/>
  <c r="T16" i="25"/>
  <c r="S16" i="25"/>
  <c r="R16" i="25"/>
  <c r="Q16" i="25"/>
  <c r="P16" i="25"/>
  <c r="O16" i="25"/>
  <c r="N16" i="25"/>
  <c r="M16" i="25"/>
  <c r="L16" i="25"/>
  <c r="K16" i="25"/>
  <c r="J16" i="25"/>
  <c r="I16" i="25"/>
  <c r="H16" i="25"/>
  <c r="G16" i="25"/>
  <c r="F16" i="25"/>
  <c r="E16" i="25"/>
  <c r="D16" i="25"/>
  <c r="C16" i="25"/>
  <c r="B16" i="25"/>
  <c r="Y15" i="25"/>
  <c r="X15" i="25"/>
  <c r="W15" i="25"/>
  <c r="V15" i="25"/>
  <c r="U15" i="25"/>
  <c r="T15" i="25"/>
  <c r="S15" i="25"/>
  <c r="R15" i="25"/>
  <c r="Q15" i="25"/>
  <c r="P15" i="25"/>
  <c r="O15" i="25"/>
  <c r="N15" i="25"/>
  <c r="M15" i="25"/>
  <c r="L15" i="25"/>
  <c r="K15" i="25"/>
  <c r="J15" i="25"/>
  <c r="I15" i="25"/>
  <c r="H15" i="25"/>
  <c r="G15" i="25"/>
  <c r="F15" i="25"/>
  <c r="E15" i="25"/>
  <c r="D15" i="25"/>
  <c r="C15" i="25"/>
  <c r="B15" i="25"/>
  <c r="Y14" i="25"/>
  <c r="X14" i="25"/>
  <c r="W14" i="25"/>
  <c r="V14" i="25"/>
  <c r="U14" i="25"/>
  <c r="T14" i="25"/>
  <c r="S14" i="25"/>
  <c r="R14" i="25"/>
  <c r="Q14" i="25"/>
  <c r="P14" i="25"/>
  <c r="O14" i="25"/>
  <c r="N14" i="25"/>
  <c r="M14" i="25"/>
  <c r="L14" i="25"/>
  <c r="K14" i="25"/>
  <c r="J14" i="25"/>
  <c r="I14" i="25"/>
  <c r="H14" i="25"/>
  <c r="G14" i="25"/>
  <c r="F14" i="25"/>
  <c r="E14" i="25"/>
  <c r="D14" i="25"/>
  <c r="C14" i="25"/>
  <c r="B14" i="25"/>
  <c r="Y13" i="25"/>
  <c r="X13" i="25"/>
  <c r="W13" i="25"/>
  <c r="V13" i="25"/>
  <c r="U13" i="25"/>
  <c r="T13" i="25"/>
  <c r="S13" i="25"/>
  <c r="R13" i="25"/>
  <c r="Q13" i="25"/>
  <c r="P13" i="25"/>
  <c r="O13" i="25"/>
  <c r="N13" i="25"/>
  <c r="M13" i="25"/>
  <c r="L13" i="25"/>
  <c r="K13" i="25"/>
  <c r="J13" i="25"/>
  <c r="I13" i="25"/>
  <c r="H13" i="25"/>
  <c r="G13" i="25"/>
  <c r="F13" i="25"/>
  <c r="E13" i="25"/>
  <c r="D13" i="25"/>
  <c r="C13" i="25"/>
  <c r="B13" i="25"/>
  <c r="Y12" i="25"/>
  <c r="X12" i="25"/>
  <c r="W12" i="25"/>
  <c r="V12" i="25"/>
  <c r="U12" i="25"/>
  <c r="T12" i="25"/>
  <c r="S12" i="25"/>
  <c r="R12" i="25"/>
  <c r="Q12" i="25"/>
  <c r="P12" i="25"/>
  <c r="O12" i="25"/>
  <c r="N12" i="25"/>
  <c r="M12" i="25"/>
  <c r="L12" i="25"/>
  <c r="K12" i="25"/>
  <c r="J12" i="25"/>
  <c r="I12" i="25"/>
  <c r="H12" i="25"/>
  <c r="G12" i="25"/>
  <c r="F12" i="25"/>
  <c r="E12" i="25"/>
  <c r="D12" i="25"/>
  <c r="C12" i="25"/>
  <c r="B12" i="25"/>
  <c r="Y11" i="25"/>
  <c r="X11" i="25"/>
  <c r="W11" i="25"/>
  <c r="V11" i="25"/>
  <c r="U11" i="25"/>
  <c r="T11" i="25"/>
  <c r="S11" i="25"/>
  <c r="R11" i="25"/>
  <c r="Q11" i="25"/>
  <c r="P11" i="25"/>
  <c r="O11" i="25"/>
  <c r="N11" i="25"/>
  <c r="M11" i="25"/>
  <c r="L11" i="25"/>
  <c r="K11" i="25"/>
  <c r="J11" i="25"/>
  <c r="I11" i="25"/>
  <c r="H11" i="25"/>
  <c r="G11" i="25"/>
  <c r="F11" i="25"/>
  <c r="E11" i="25"/>
  <c r="D11" i="25"/>
  <c r="C11" i="25"/>
  <c r="B11" i="25"/>
  <c r="Y10" i="25"/>
  <c r="X10" i="25"/>
  <c r="W10" i="25"/>
  <c r="V10" i="25"/>
  <c r="U10" i="25"/>
  <c r="T10" i="25"/>
  <c r="S10" i="25"/>
  <c r="R10" i="25"/>
  <c r="Q10" i="25"/>
  <c r="P10" i="25"/>
  <c r="O10" i="25"/>
  <c r="N10" i="25"/>
  <c r="M10" i="25"/>
  <c r="L10" i="25"/>
  <c r="K10" i="25"/>
  <c r="J10" i="25"/>
  <c r="I10" i="25"/>
  <c r="H10" i="25"/>
  <c r="G10" i="25"/>
  <c r="F10" i="25"/>
  <c r="E10" i="25"/>
  <c r="D10" i="25"/>
  <c r="C10" i="25"/>
  <c r="B10" i="25"/>
  <c r="Y9" i="25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B9" i="25"/>
  <c r="Y8" i="25"/>
  <c r="X8" i="25"/>
  <c r="W8" i="25"/>
  <c r="V8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Y7" i="25"/>
  <c r="X7" i="25"/>
  <c r="W7" i="25"/>
  <c r="V7" i="25"/>
  <c r="U7" i="25"/>
  <c r="T7" i="25"/>
  <c r="S7" i="25"/>
  <c r="R7" i="25"/>
  <c r="Q7" i="25"/>
  <c r="P7" i="25"/>
  <c r="O7" i="25"/>
  <c r="N7" i="25"/>
  <c r="M7" i="25"/>
  <c r="L7" i="25"/>
  <c r="K7" i="25"/>
  <c r="J7" i="25"/>
  <c r="I7" i="25"/>
  <c r="H7" i="25"/>
  <c r="G7" i="25"/>
  <c r="F7" i="25"/>
  <c r="E7" i="25"/>
  <c r="D7" i="25"/>
  <c r="C7" i="25"/>
  <c r="B7" i="25"/>
  <c r="Y6" i="25"/>
  <c r="X6" i="25"/>
  <c r="W6" i="25"/>
  <c r="V6" i="25"/>
  <c r="U6" i="25"/>
  <c r="T6" i="25"/>
  <c r="S6" i="25"/>
  <c r="R6" i="25"/>
  <c r="Q6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C6" i="25"/>
  <c r="B6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B5" i="25"/>
  <c r="Y4" i="25"/>
  <c r="X4" i="25"/>
  <c r="W4" i="25"/>
  <c r="V4" i="25"/>
  <c r="U4" i="25"/>
  <c r="T4" i="25"/>
  <c r="S4" i="25"/>
  <c r="R4" i="25"/>
  <c r="Q4" i="25"/>
  <c r="P4" i="25"/>
  <c r="O4" i="25"/>
  <c r="N4" i="25"/>
  <c r="M4" i="25"/>
  <c r="L4" i="25"/>
  <c r="K4" i="25"/>
  <c r="J4" i="25"/>
  <c r="I4" i="25"/>
  <c r="H4" i="25"/>
  <c r="G4" i="25"/>
  <c r="F4" i="25"/>
  <c r="E4" i="25"/>
  <c r="D4" i="25"/>
  <c r="C4" i="25"/>
  <c r="B4" i="25"/>
  <c r="Y3" i="25"/>
  <c r="X3" i="25"/>
  <c r="W3" i="25"/>
  <c r="V3" i="25"/>
  <c r="U3" i="25"/>
  <c r="T3" i="25"/>
  <c r="S3" i="25"/>
  <c r="R3" i="25"/>
  <c r="Q3" i="25"/>
  <c r="P3" i="25"/>
  <c r="O3" i="25"/>
  <c r="N3" i="25"/>
  <c r="M3" i="25"/>
  <c r="L3" i="25"/>
  <c r="K3" i="25"/>
  <c r="J3" i="25"/>
  <c r="I3" i="25"/>
  <c r="H3" i="25"/>
  <c r="G3" i="25"/>
  <c r="F3" i="25"/>
  <c r="E3" i="25"/>
  <c r="D3" i="25"/>
  <c r="C3" i="25"/>
  <c r="B3" i="25"/>
  <c r="Y2" i="25"/>
  <c r="X2" i="25"/>
  <c r="W2" i="25"/>
  <c r="V2" i="25"/>
  <c r="U2" i="25"/>
  <c r="T2" i="25"/>
  <c r="S2" i="25"/>
  <c r="R2" i="25"/>
  <c r="Q2" i="25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C22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C23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C24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" i="24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C21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C22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C23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C24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" i="23"/>
  <c r="B3" i="11" l="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2" i="10"/>
  <c r="B3" i="20" l="1"/>
  <c r="B3" i="21" s="1"/>
  <c r="D3" i="21" s="1"/>
  <c r="B4" i="20"/>
  <c r="B4" i="21" s="1"/>
  <c r="D4" i="21" s="1"/>
  <c r="B5" i="20"/>
  <c r="B5" i="21" s="1"/>
  <c r="D5" i="21" s="1"/>
  <c r="B6" i="20"/>
  <c r="B6" i="21" s="1"/>
  <c r="D6" i="21" s="1"/>
  <c r="B7" i="20"/>
  <c r="B7" i="21" s="1"/>
  <c r="D7" i="21" s="1"/>
  <c r="B8" i="20"/>
  <c r="B8" i="21" s="1"/>
  <c r="D8" i="21" s="1"/>
  <c r="B9" i="20"/>
  <c r="B9" i="21" s="1"/>
  <c r="D9" i="21" s="1"/>
  <c r="B2" i="20"/>
  <c r="B2" i="21" s="1"/>
  <c r="D2" i="21" s="1"/>
  <c r="I3" i="19"/>
  <c r="I5" i="19"/>
  <c r="Y9" i="33" l="1"/>
  <c r="M9" i="33"/>
  <c r="C9" i="26"/>
  <c r="O9" i="26"/>
  <c r="X9" i="33"/>
  <c r="L9" i="33"/>
  <c r="D9" i="26"/>
  <c r="P9" i="26"/>
  <c r="W9" i="33"/>
  <c r="K9" i="33"/>
  <c r="E9" i="26"/>
  <c r="Q9" i="26"/>
  <c r="V9" i="33"/>
  <c r="J9" i="33"/>
  <c r="F9" i="26"/>
  <c r="R9" i="26"/>
  <c r="U9" i="33"/>
  <c r="I9" i="33"/>
  <c r="G9" i="26"/>
  <c r="S9" i="26"/>
  <c r="T9" i="33"/>
  <c r="H9" i="33"/>
  <c r="H9" i="26"/>
  <c r="T9" i="26"/>
  <c r="S9" i="33"/>
  <c r="G9" i="33"/>
  <c r="I9" i="26"/>
  <c r="U9" i="26"/>
  <c r="R9" i="33"/>
  <c r="F9" i="33"/>
  <c r="J9" i="26"/>
  <c r="V9" i="26"/>
  <c r="Q9" i="33"/>
  <c r="E9" i="33"/>
  <c r="K9" i="26"/>
  <c r="W9" i="26"/>
  <c r="P9" i="33"/>
  <c r="D9" i="33"/>
  <c r="L9" i="26"/>
  <c r="X9" i="26"/>
  <c r="O9" i="33"/>
  <c r="C9" i="33"/>
  <c r="M9" i="26"/>
  <c r="Y9" i="26"/>
  <c r="N9" i="33"/>
  <c r="B9" i="33"/>
  <c r="N9" i="26"/>
  <c r="B9" i="26"/>
  <c r="Y15" i="33"/>
  <c r="M15" i="33"/>
  <c r="I15" i="26"/>
  <c r="U15" i="26"/>
  <c r="X15" i="33"/>
  <c r="L15" i="33"/>
  <c r="J15" i="26"/>
  <c r="V15" i="26"/>
  <c r="W15" i="33"/>
  <c r="K15" i="33"/>
  <c r="K15" i="26"/>
  <c r="W15" i="26"/>
  <c r="V15" i="33"/>
  <c r="J15" i="33"/>
  <c r="L15" i="26"/>
  <c r="X15" i="26"/>
  <c r="U15" i="33"/>
  <c r="I15" i="33"/>
  <c r="M15" i="26"/>
  <c r="Y15" i="26"/>
  <c r="T15" i="33"/>
  <c r="H15" i="33"/>
  <c r="N15" i="26"/>
  <c r="S15" i="33"/>
  <c r="G15" i="33"/>
  <c r="C15" i="26"/>
  <c r="O15" i="26"/>
  <c r="D15" i="26"/>
  <c r="R15" i="33"/>
  <c r="F15" i="33"/>
  <c r="P15" i="26"/>
  <c r="Q15" i="33"/>
  <c r="E15" i="33"/>
  <c r="E15" i="26"/>
  <c r="Q15" i="26"/>
  <c r="P15" i="33"/>
  <c r="D15" i="33"/>
  <c r="F15" i="26"/>
  <c r="R15" i="26"/>
  <c r="B15" i="26"/>
  <c r="O15" i="33"/>
  <c r="C15" i="33"/>
  <c r="G15" i="26"/>
  <c r="S15" i="26"/>
  <c r="N15" i="33"/>
  <c r="B15" i="33"/>
  <c r="H15" i="26"/>
  <c r="T15" i="26"/>
  <c r="Y13" i="33"/>
  <c r="M13" i="33"/>
  <c r="G13" i="26"/>
  <c r="S13" i="26"/>
  <c r="X13" i="33"/>
  <c r="L13" i="33"/>
  <c r="H13" i="26"/>
  <c r="T13" i="26"/>
  <c r="W13" i="33"/>
  <c r="K13" i="33"/>
  <c r="I13" i="26"/>
  <c r="U13" i="26"/>
  <c r="V13" i="33"/>
  <c r="J13" i="33"/>
  <c r="J13" i="26"/>
  <c r="V13" i="26"/>
  <c r="U13" i="33"/>
  <c r="I13" i="33"/>
  <c r="K13" i="26"/>
  <c r="W13" i="26"/>
  <c r="T13" i="33"/>
  <c r="H13" i="33"/>
  <c r="L13" i="26"/>
  <c r="X13" i="26"/>
  <c r="B13" i="26"/>
  <c r="S13" i="33"/>
  <c r="G13" i="33"/>
  <c r="M13" i="26"/>
  <c r="Y13" i="26"/>
  <c r="R13" i="33"/>
  <c r="F13" i="33"/>
  <c r="N13" i="26"/>
  <c r="Q13" i="33"/>
  <c r="E13" i="33"/>
  <c r="C13" i="26"/>
  <c r="O13" i="26"/>
  <c r="P13" i="33"/>
  <c r="D13" i="33"/>
  <c r="D13" i="26"/>
  <c r="P13" i="26"/>
  <c r="O13" i="33"/>
  <c r="C13" i="33"/>
  <c r="E13" i="26"/>
  <c r="Q13" i="26"/>
  <c r="N13" i="33"/>
  <c r="B13" i="33"/>
  <c r="F13" i="26"/>
  <c r="R13" i="26"/>
  <c r="Y12" i="33"/>
  <c r="M12" i="33"/>
  <c r="F12" i="26"/>
  <c r="R12" i="26"/>
  <c r="X12" i="33"/>
  <c r="L12" i="33"/>
  <c r="G12" i="26"/>
  <c r="S12" i="26"/>
  <c r="W12" i="33"/>
  <c r="K12" i="33"/>
  <c r="H12" i="26"/>
  <c r="T12" i="26"/>
  <c r="V12" i="33"/>
  <c r="J12" i="33"/>
  <c r="I12" i="26"/>
  <c r="U12" i="26"/>
  <c r="U12" i="33"/>
  <c r="I12" i="33"/>
  <c r="J12" i="26"/>
  <c r="V12" i="26"/>
  <c r="T12" i="33"/>
  <c r="H12" i="33"/>
  <c r="K12" i="26"/>
  <c r="W12" i="26"/>
  <c r="S12" i="33"/>
  <c r="G12" i="33"/>
  <c r="L12" i="26"/>
  <c r="X12" i="26"/>
  <c r="B12" i="26"/>
  <c r="R12" i="33"/>
  <c r="F12" i="33"/>
  <c r="M12" i="26"/>
  <c r="Y12" i="26"/>
  <c r="Q12" i="33"/>
  <c r="E12" i="33"/>
  <c r="N12" i="26"/>
  <c r="P12" i="33"/>
  <c r="D12" i="33"/>
  <c r="C12" i="26"/>
  <c r="O12" i="26"/>
  <c r="O12" i="33"/>
  <c r="C12" i="33"/>
  <c r="D12" i="26"/>
  <c r="P12" i="26"/>
  <c r="N12" i="33"/>
  <c r="B12" i="33"/>
  <c r="E12" i="26"/>
  <c r="Q12" i="26"/>
  <c r="Y11" i="33"/>
  <c r="M11" i="33"/>
  <c r="E11" i="26"/>
  <c r="Q11" i="26"/>
  <c r="X11" i="33"/>
  <c r="L11" i="33"/>
  <c r="F11" i="26"/>
  <c r="R11" i="26"/>
  <c r="W11" i="33"/>
  <c r="K11" i="33"/>
  <c r="G11" i="26"/>
  <c r="S11" i="26"/>
  <c r="V11" i="33"/>
  <c r="J11" i="33"/>
  <c r="H11" i="26"/>
  <c r="T11" i="26"/>
  <c r="U11" i="33"/>
  <c r="I11" i="33"/>
  <c r="I11" i="26"/>
  <c r="U11" i="26"/>
  <c r="T11" i="33"/>
  <c r="H11" i="33"/>
  <c r="J11" i="26"/>
  <c r="V11" i="26"/>
  <c r="B11" i="26"/>
  <c r="S11" i="33"/>
  <c r="G11" i="33"/>
  <c r="K11" i="26"/>
  <c r="W11" i="26"/>
  <c r="R11" i="33"/>
  <c r="F11" i="33"/>
  <c r="L11" i="26"/>
  <c r="X11" i="26"/>
  <c r="Q11" i="33"/>
  <c r="E11" i="33"/>
  <c r="M11" i="26"/>
  <c r="Y11" i="26"/>
  <c r="P11" i="33"/>
  <c r="D11" i="33"/>
  <c r="N11" i="26"/>
  <c r="O11" i="33"/>
  <c r="C11" i="33"/>
  <c r="C11" i="26"/>
  <c r="O11" i="26"/>
  <c r="N11" i="33"/>
  <c r="B11" i="33"/>
  <c r="D11" i="26"/>
  <c r="P11" i="26"/>
  <c r="Y16" i="33"/>
  <c r="M16" i="33"/>
  <c r="J16" i="26"/>
  <c r="V16" i="26"/>
  <c r="X16" i="33"/>
  <c r="L16" i="33"/>
  <c r="K16" i="26"/>
  <c r="W16" i="26"/>
  <c r="W16" i="33"/>
  <c r="K16" i="33"/>
  <c r="L16" i="26"/>
  <c r="X16" i="26"/>
  <c r="V16" i="33"/>
  <c r="J16" i="33"/>
  <c r="M16" i="26"/>
  <c r="Y16" i="26"/>
  <c r="U16" i="33"/>
  <c r="I16" i="33"/>
  <c r="N16" i="26"/>
  <c r="T16" i="33"/>
  <c r="H16" i="33"/>
  <c r="C16" i="26"/>
  <c r="O16" i="26"/>
  <c r="S16" i="33"/>
  <c r="G16" i="33"/>
  <c r="D16" i="26"/>
  <c r="P16" i="26"/>
  <c r="Q16" i="26"/>
  <c r="R16" i="33"/>
  <c r="F16" i="33"/>
  <c r="E16" i="26"/>
  <c r="Q16" i="33"/>
  <c r="E16" i="33"/>
  <c r="F16" i="26"/>
  <c r="R16" i="26"/>
  <c r="P16" i="33"/>
  <c r="D16" i="33"/>
  <c r="G16" i="26"/>
  <c r="S16" i="26"/>
  <c r="O16" i="33"/>
  <c r="C16" i="33"/>
  <c r="H16" i="26"/>
  <c r="T16" i="26"/>
  <c r="B16" i="26"/>
  <c r="N16" i="33"/>
  <c r="B16" i="33"/>
  <c r="I16" i="26"/>
  <c r="U16" i="26"/>
  <c r="I2" i="19"/>
  <c r="I6" i="19"/>
  <c r="I4" i="19"/>
  <c r="I9" i="19"/>
  <c r="Y14" i="33"/>
  <c r="M14" i="33"/>
  <c r="H14" i="26"/>
  <c r="T14" i="26"/>
  <c r="X14" i="33"/>
  <c r="L14" i="33"/>
  <c r="I14" i="26"/>
  <c r="U14" i="26"/>
  <c r="W14" i="33"/>
  <c r="K14" i="33"/>
  <c r="J14" i="26"/>
  <c r="V14" i="26"/>
  <c r="V14" i="33"/>
  <c r="J14" i="33"/>
  <c r="K14" i="26"/>
  <c r="W14" i="26"/>
  <c r="U14" i="33"/>
  <c r="I14" i="33"/>
  <c r="L14" i="26"/>
  <c r="X14" i="26"/>
  <c r="T14" i="33"/>
  <c r="H14" i="33"/>
  <c r="M14" i="26"/>
  <c r="Y14" i="26"/>
  <c r="O14" i="26"/>
  <c r="S14" i="33"/>
  <c r="G14" i="33"/>
  <c r="N14" i="26"/>
  <c r="B14" i="26"/>
  <c r="R14" i="33"/>
  <c r="F14" i="33"/>
  <c r="C14" i="26"/>
  <c r="Q14" i="33"/>
  <c r="E14" i="33"/>
  <c r="D14" i="26"/>
  <c r="P14" i="26"/>
  <c r="P14" i="33"/>
  <c r="D14" i="33"/>
  <c r="E14" i="26"/>
  <c r="Q14" i="26"/>
  <c r="O14" i="33"/>
  <c r="C14" i="33"/>
  <c r="F14" i="26"/>
  <c r="R14" i="26"/>
  <c r="N14" i="33"/>
  <c r="B14" i="33"/>
  <c r="G14" i="26"/>
  <c r="S14" i="26"/>
  <c r="I8" i="19"/>
  <c r="Y10" i="33"/>
  <c r="M10" i="33"/>
  <c r="D10" i="26"/>
  <c r="P10" i="26"/>
  <c r="X10" i="33"/>
  <c r="L10" i="33"/>
  <c r="E10" i="26"/>
  <c r="Q10" i="26"/>
  <c r="W10" i="33"/>
  <c r="K10" i="33"/>
  <c r="F10" i="26"/>
  <c r="R10" i="26"/>
  <c r="V10" i="33"/>
  <c r="J10" i="33"/>
  <c r="G10" i="26"/>
  <c r="S10" i="26"/>
  <c r="U10" i="33"/>
  <c r="I10" i="33"/>
  <c r="H10" i="26"/>
  <c r="T10" i="26"/>
  <c r="B10" i="26"/>
  <c r="T10" i="33"/>
  <c r="H10" i="33"/>
  <c r="I10" i="26"/>
  <c r="U10" i="26"/>
  <c r="S10" i="33"/>
  <c r="G10" i="33"/>
  <c r="J10" i="26"/>
  <c r="V10" i="26"/>
  <c r="R10" i="33"/>
  <c r="F10" i="33"/>
  <c r="K10" i="26"/>
  <c r="W10" i="26"/>
  <c r="Q10" i="33"/>
  <c r="E10" i="33"/>
  <c r="L10" i="26"/>
  <c r="X10" i="26"/>
  <c r="P10" i="33"/>
  <c r="D10" i="33"/>
  <c r="M10" i="26"/>
  <c r="Y10" i="26"/>
  <c r="O10" i="33"/>
  <c r="C10" i="33"/>
  <c r="N10" i="26"/>
  <c r="N10" i="33"/>
  <c r="B10" i="33"/>
  <c r="C10" i="26"/>
  <c r="O10" i="26"/>
  <c r="I7" i="19"/>
</calcChain>
</file>

<file path=xl/sharedStrings.xml><?xml version="1.0" encoding="utf-8"?>
<sst xmlns="http://schemas.openxmlformats.org/spreadsheetml/2006/main" count="78" uniqueCount="45">
  <si>
    <t>numScenarios</t>
  </si>
  <si>
    <t>Node ID</t>
  </si>
  <si>
    <t>NodeID</t>
  </si>
  <si>
    <t>Year</t>
  </si>
  <si>
    <t>PV installed, [MW]</t>
  </si>
  <si>
    <t>Storage installed (MWh)</t>
  </si>
  <si>
    <t>Load Growth, [%]</t>
  </si>
  <si>
    <t>Ratio, [%]</t>
  </si>
  <si>
    <t>Time</t>
  </si>
  <si>
    <t>PV production, [%]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</si>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</sst>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10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3\case57\case57_2020.xlsx" TargetMode="External"/><Relationship Id="rId1" Type="http://schemas.openxmlformats.org/officeDocument/2006/relationships/externalLinkPath" Target="case57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2\Market%20Data\CS1_market_data_2030.xlsx" TargetMode="External"/><Relationship Id="rId1" Type="http://schemas.openxmlformats.org/officeDocument/2006/relationships/externalLinkPath" Target="/Projects/shared-resources-planning-v3/data/CS1_2/Market%20Data/CS1_market_data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Pc, Winter"/>
      <sheetName val="Profiles, Qc, Winter"/>
      <sheetName val="Profiles, Pc, Summer"/>
      <sheetName val="Profiles, Qc, Summer"/>
      <sheetName val="Pc, Winter, S1"/>
      <sheetName val="Qc, Winter, S1"/>
      <sheetName val="GenStatus, Winter"/>
      <sheetName val="Pc, Summer, S1"/>
      <sheetName val="Qc, Summer, S1"/>
      <sheetName val="GenStatus, Summer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35.487574127023663</v>
          </cell>
          <cell r="C2">
            <v>15.235799009402347</v>
          </cell>
          <cell r="D2">
            <v>32.890694955113027</v>
          </cell>
          <cell r="E2">
            <v>12.294831969272648</v>
          </cell>
          <cell r="F2">
            <v>11.705904236888529</v>
          </cell>
          <cell r="G2">
            <v>25.388956120433459</v>
          </cell>
          <cell r="H2">
            <v>25.140923010920631</v>
          </cell>
          <cell r="I2">
            <v>38.553454023065129</v>
          </cell>
          <cell r="J2">
            <v>13.729976728879931</v>
          </cell>
          <cell r="K2">
            <v>39.005107578117432</v>
          </cell>
          <cell r="L2">
            <v>8.3926903039332981</v>
          </cell>
          <cell r="M2">
            <v>26.290137327880871</v>
          </cell>
          <cell r="N2">
            <v>11.503603294908565</v>
          </cell>
          <cell r="O2">
            <v>26.99051456433515</v>
          </cell>
          <cell r="P2">
            <v>53.671581451906299</v>
          </cell>
          <cell r="Q2">
            <v>15.266210802711093</v>
          </cell>
          <cell r="R2">
            <v>3.4414062902333589</v>
          </cell>
          <cell r="S2">
            <v>55</v>
          </cell>
          <cell r="T2">
            <v>49.535440261351184</v>
          </cell>
          <cell r="U2">
            <v>9.8821925106307891</v>
          </cell>
          <cell r="V2">
            <v>43.927277949574041</v>
          </cell>
          <cell r="W2">
            <v>33.365758176057327</v>
          </cell>
          <cell r="X2">
            <v>24.527478505969633</v>
          </cell>
          <cell r="Y2">
            <v>8.8003270219074601</v>
          </cell>
        </row>
        <row r="3">
          <cell r="B3">
            <v>1.9093806588630868</v>
          </cell>
          <cell r="C3">
            <v>1.7809715520945537</v>
          </cell>
          <cell r="D3">
            <v>1.6875252773227558</v>
          </cell>
          <cell r="E3">
            <v>1.6755850968444823</v>
          </cell>
          <cell r="F3">
            <v>1.6957964574119355</v>
          </cell>
          <cell r="G3">
            <v>1.8640464543902873</v>
          </cell>
          <cell r="H3">
            <v>2.2242616918735525</v>
          </cell>
          <cell r="I3">
            <v>2.6773329488501489</v>
          </cell>
          <cell r="J3">
            <v>2.914888068518541</v>
          </cell>
          <cell r="K3">
            <v>2.9512362263809289</v>
          </cell>
          <cell r="L3">
            <v>2.8715922494885677</v>
          </cell>
          <cell r="M3">
            <v>2.886392819758806</v>
          </cell>
          <cell r="N3">
            <v>2.8840208630116773</v>
          </cell>
          <cell r="O3">
            <v>2.8369263470340229</v>
          </cell>
          <cell r="P3">
            <v>2.6752511821106424</v>
          </cell>
          <cell r="Q3">
            <v>2.5986042473784341</v>
          </cell>
          <cell r="R3">
            <v>2.7063141043341314</v>
          </cell>
          <cell r="S3">
            <v>3</v>
          </cell>
          <cell r="T3">
            <v>2.9891250474471178</v>
          </cell>
          <cell r="U3">
            <v>2.9272394106547708</v>
          </cell>
          <cell r="V3">
            <v>2.8768984679548204</v>
          </cell>
          <cell r="W3">
            <v>2.6964276671599254</v>
          </cell>
          <cell r="X3">
            <v>2.358872518404183</v>
          </cell>
          <cell r="Y3">
            <v>2.1400961457055443</v>
          </cell>
        </row>
        <row r="4">
          <cell r="B4">
            <v>23.221342881910644</v>
          </cell>
          <cell r="C4">
            <v>21.578467455681565</v>
          </cell>
          <cell r="D4">
            <v>19.527491009762336</v>
          </cell>
          <cell r="E4">
            <v>21.002937489717148</v>
          </cell>
          <cell r="F4">
            <v>20.929687607608717</v>
          </cell>
          <cell r="G4">
            <v>21.819137290207443</v>
          </cell>
          <cell r="H4">
            <v>32.471687426963918</v>
          </cell>
          <cell r="I4">
            <v>36.165546039349501</v>
          </cell>
          <cell r="J4">
            <v>39.650117359021465</v>
          </cell>
          <cell r="K4">
            <v>39.67104429335113</v>
          </cell>
          <cell r="L4">
            <v>37.473568080269139</v>
          </cell>
          <cell r="M4">
            <v>41</v>
          </cell>
          <cell r="N4">
            <v>38.666488618148705</v>
          </cell>
          <cell r="O4">
            <v>36.196939810962661</v>
          </cell>
          <cell r="P4">
            <v>35.098200582030749</v>
          </cell>
          <cell r="Q4">
            <v>32.796078473391255</v>
          </cell>
          <cell r="R4">
            <v>32.81700765250276</v>
          </cell>
          <cell r="S4">
            <v>34.742420262391626</v>
          </cell>
          <cell r="T4">
            <v>34.742420262391626</v>
          </cell>
          <cell r="U4">
            <v>35.265622782175932</v>
          </cell>
          <cell r="V4">
            <v>34.313381066787251</v>
          </cell>
          <cell r="W4">
            <v>31.006696545653949</v>
          </cell>
          <cell r="X4">
            <v>26.224567783455836</v>
          </cell>
          <cell r="Y4">
            <v>25.37696522927919</v>
          </cell>
        </row>
        <row r="5">
          <cell r="B5">
            <v>8.5616800999360105</v>
          </cell>
          <cell r="C5">
            <v>7.5331203799936848</v>
          </cell>
          <cell r="D5">
            <v>7.0920847125163027</v>
          </cell>
          <cell r="E5">
            <v>7.0078628612077178</v>
          </cell>
          <cell r="F5">
            <v>7.3351546749820491</v>
          </cell>
          <cell r="G5">
            <v>7.9197940130116491</v>
          </cell>
          <cell r="H5">
            <v>9.5566170791000129</v>
          </cell>
          <cell r="I5">
            <v>10.683682446164504</v>
          </cell>
          <cell r="J5">
            <v>11.307706231605241</v>
          </cell>
          <cell r="K5">
            <v>11.692385062074719</v>
          </cell>
          <cell r="L5">
            <v>11.79936517032262</v>
          </cell>
          <cell r="M5">
            <v>11.676293601906661</v>
          </cell>
          <cell r="N5">
            <v>11.610039884866772</v>
          </cell>
          <cell r="O5">
            <v>11.37061763522626</v>
          </cell>
          <cell r="P5">
            <v>11.008670810118963</v>
          </cell>
          <cell r="Q5">
            <v>10.80934062157904</v>
          </cell>
          <cell r="R5">
            <v>11.195227093759623</v>
          </cell>
          <cell r="S5">
            <v>12.674582904308725</v>
          </cell>
          <cell r="T5">
            <v>12.923247519148628</v>
          </cell>
          <cell r="U5">
            <v>13</v>
          </cell>
          <cell r="V5">
            <v>12.613419803314521</v>
          </cell>
          <cell r="W5">
            <v>12.036839484680311</v>
          </cell>
          <cell r="X5">
            <v>10.975836191504364</v>
          </cell>
          <cell r="Y5">
            <v>9.7016170195089053</v>
          </cell>
        </row>
        <row r="6">
          <cell r="B6">
            <v>-18.010115248217943</v>
          </cell>
          <cell r="C6">
            <v>-22.6924053095671</v>
          </cell>
          <cell r="D6">
            <v>-25.366842855926244</v>
          </cell>
          <cell r="E6">
            <v>-25.125272139131841</v>
          </cell>
          <cell r="F6">
            <v>-24.180947055526381</v>
          </cell>
          <cell r="G6">
            <v>51.272164597655426</v>
          </cell>
          <cell r="H6">
            <v>62.73377363104732</v>
          </cell>
          <cell r="I6">
            <v>75</v>
          </cell>
          <cell r="J6">
            <v>49.28912189289904</v>
          </cell>
          <cell r="K6">
            <v>16.05903502446014</v>
          </cell>
          <cell r="L6">
            <v>10.285007029781619</v>
          </cell>
          <cell r="M6">
            <v>9.9226492501347305</v>
          </cell>
          <cell r="N6">
            <v>10.713246727040644</v>
          </cell>
          <cell r="O6">
            <v>6.1156934640283138</v>
          </cell>
          <cell r="P6">
            <v>4.1126212143665235</v>
          </cell>
          <cell r="Q6">
            <v>0.41728673371818253</v>
          </cell>
          <cell r="R6">
            <v>0.2948103593502247</v>
          </cell>
          <cell r="S6">
            <v>11.078283589142268</v>
          </cell>
          <cell r="T6">
            <v>10.229317219362979</v>
          </cell>
          <cell r="U6">
            <v>11.063836251316328</v>
          </cell>
          <cell r="V6">
            <v>11.074816423674827</v>
          </cell>
          <cell r="W6">
            <v>10.822265534521925</v>
          </cell>
          <cell r="X6">
            <v>8.4321033057002541</v>
          </cell>
          <cell r="Y6">
            <v>-5.9460190093461405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90.098919587621481</v>
          </cell>
          <cell r="C8">
            <v>95.84949450582782</v>
          </cell>
          <cell r="D8">
            <v>100.65078187818585</v>
          </cell>
          <cell r="E8">
            <v>113.49622557582313</v>
          </cell>
          <cell r="F8">
            <v>120.23786760428649</v>
          </cell>
          <cell r="G8">
            <v>73.839628099070225</v>
          </cell>
          <cell r="H8">
            <v>23.745523524952898</v>
          </cell>
          <cell r="I8">
            <v>-70.924613672281282</v>
          </cell>
          <cell r="J8">
            <v>-121</v>
          </cell>
          <cell r="K8">
            <v>-87.860853975178543</v>
          </cell>
          <cell r="L8">
            <v>-41.385614175442228</v>
          </cell>
          <cell r="M8">
            <v>-31.367629258674867</v>
          </cell>
          <cell r="N8">
            <v>-68.101008656669407</v>
          </cell>
          <cell r="O8">
            <v>-27.750144243578454</v>
          </cell>
          <cell r="P8">
            <v>-31.923867928367486</v>
          </cell>
          <cell r="Q8">
            <v>-38.926137879067234</v>
          </cell>
          <cell r="R8">
            <v>-52.512834368320355</v>
          </cell>
          <cell r="S8">
            <v>-78.12868570557815</v>
          </cell>
          <cell r="T8">
            <v>-82.753393715591329</v>
          </cell>
          <cell r="U8">
            <v>-89.033761179270826</v>
          </cell>
          <cell r="V8">
            <v>-89.016415894874186</v>
          </cell>
          <cell r="W8">
            <v>-51.041380257940951</v>
          </cell>
          <cell r="X8">
            <v>18.067483451842165</v>
          </cell>
          <cell r="Y8">
            <v>79.936388335789772</v>
          </cell>
        </row>
        <row r="9">
          <cell r="B9">
            <v>2.9561108800480103</v>
          </cell>
          <cell r="C9">
            <v>2.7238030791185688</v>
          </cell>
          <cell r="D9">
            <v>2.597550619287929</v>
          </cell>
          <cell r="E9">
            <v>2.5446031419926296</v>
          </cell>
          <cell r="F9">
            <v>2.509701564090598</v>
          </cell>
          <cell r="G9">
            <v>2.6604023586823327</v>
          </cell>
          <cell r="H9">
            <v>3.3140627922469963</v>
          </cell>
          <cell r="I9">
            <v>3.7710805443668507</v>
          </cell>
          <cell r="J9">
            <v>4.4997759985786745</v>
          </cell>
          <cell r="K9">
            <v>4.8421211111230527</v>
          </cell>
          <cell r="L9">
            <v>4.8441667290315298</v>
          </cell>
          <cell r="M9">
            <v>4.9321757628394716</v>
          </cell>
          <cell r="N9">
            <v>4.76865105686311</v>
          </cell>
          <cell r="O9">
            <v>4.6729001806606787</v>
          </cell>
          <cell r="P9">
            <v>4.624480701403078</v>
          </cell>
          <cell r="Q9">
            <v>4.4558355344103671</v>
          </cell>
          <cell r="R9">
            <v>4.4719271598628483</v>
          </cell>
          <cell r="S9">
            <v>5</v>
          </cell>
          <cell r="T9">
            <v>4.3384409026323532</v>
          </cell>
          <cell r="U9">
            <v>4.309139927929837</v>
          </cell>
          <cell r="V9">
            <v>4.3219588497765624</v>
          </cell>
          <cell r="W9">
            <v>4.1148331900435622</v>
          </cell>
          <cell r="X9">
            <v>3.5712873585479201</v>
          </cell>
          <cell r="Y9">
            <v>3.1607517162704606</v>
          </cell>
        </row>
        <row r="10">
          <cell r="B10">
            <v>210.12068221640672</v>
          </cell>
          <cell r="C10">
            <v>184.0960149827722</v>
          </cell>
          <cell r="D10">
            <v>174.7280207820009</v>
          </cell>
          <cell r="E10">
            <v>170.59487560702956</v>
          </cell>
          <cell r="F10">
            <v>167.59801617351542</v>
          </cell>
          <cell r="G10">
            <v>190.40962744779273</v>
          </cell>
          <cell r="H10">
            <v>261.81739085346629</v>
          </cell>
          <cell r="I10">
            <v>315.84108276016462</v>
          </cell>
          <cell r="J10">
            <v>341.24990331574634</v>
          </cell>
          <cell r="K10">
            <v>337.50773460487318</v>
          </cell>
          <cell r="L10">
            <v>355.96749527961822</v>
          </cell>
          <cell r="M10">
            <v>364.90868941176763</v>
          </cell>
          <cell r="N10">
            <v>349.21539939503919</v>
          </cell>
          <cell r="O10">
            <v>343.66836237943386</v>
          </cell>
          <cell r="P10">
            <v>321.02727693986202</v>
          </cell>
          <cell r="Q10">
            <v>309.71266181683882</v>
          </cell>
          <cell r="R10">
            <v>321.00906698986239</v>
          </cell>
          <cell r="S10">
            <v>377</v>
          </cell>
          <cell r="T10">
            <v>375.51924978331652</v>
          </cell>
          <cell r="U10">
            <v>375.29002057520125</v>
          </cell>
          <cell r="V10">
            <v>373.73579338522023</v>
          </cell>
          <cell r="W10">
            <v>352.33844566831704</v>
          </cell>
          <cell r="X10">
            <v>306.27359446531773</v>
          </cell>
          <cell r="Y10">
            <v>261.49180431532926</v>
          </cell>
        </row>
        <row r="11">
          <cell r="B11">
            <v>11.153842817440941</v>
          </cell>
          <cell r="C11">
            <v>10.905715477957193</v>
          </cell>
          <cell r="D11">
            <v>10.434428050424117</v>
          </cell>
          <cell r="E11">
            <v>10.565094694722211</v>
          </cell>
          <cell r="F11">
            <v>10.509303964977811</v>
          </cell>
          <cell r="G11">
            <v>11.174392774230258</v>
          </cell>
          <cell r="H11">
            <v>14.178309850374793</v>
          </cell>
          <cell r="I11">
            <v>16.095765082471203</v>
          </cell>
          <cell r="J11">
            <v>17.274720370270561</v>
          </cell>
          <cell r="K11">
            <v>18</v>
          </cell>
          <cell r="L11">
            <v>16.77994194510654</v>
          </cell>
          <cell r="M11">
            <v>17.330516852220281</v>
          </cell>
          <cell r="N11">
            <v>17.101483295737548</v>
          </cell>
          <cell r="O11">
            <v>16.455476780133605</v>
          </cell>
          <cell r="P11">
            <v>15.617136530892973</v>
          </cell>
          <cell r="Q11">
            <v>14.63491792850742</v>
          </cell>
          <cell r="R11">
            <v>14.711264359717395</v>
          </cell>
          <cell r="S11">
            <v>16.631654880450114</v>
          </cell>
          <cell r="T11">
            <v>16.706533671106463</v>
          </cell>
          <cell r="U11">
            <v>17.085327669946434</v>
          </cell>
          <cell r="V11">
            <v>16.552376044235551</v>
          </cell>
          <cell r="W11">
            <v>16.056124211254467</v>
          </cell>
          <cell r="X11">
            <v>14.065254983068918</v>
          </cell>
          <cell r="Y11">
            <v>12.44584435929632</v>
          </cell>
        </row>
        <row r="12">
          <cell r="B12">
            <v>5.54326740774742</v>
          </cell>
          <cell r="C12">
            <v>5.3747879537789132</v>
          </cell>
          <cell r="D12">
            <v>5.3278484044145529</v>
          </cell>
          <cell r="E12">
            <v>5.3643103757957977</v>
          </cell>
          <cell r="F12">
            <v>5.6340032330812067</v>
          </cell>
          <cell r="G12">
            <v>6.438471670624863</v>
          </cell>
          <cell r="H12">
            <v>8.6831879777276626</v>
          </cell>
          <cell r="I12">
            <v>10.157802303071426</v>
          </cell>
          <cell r="J12">
            <v>10.5</v>
          </cell>
          <cell r="K12">
            <v>9.8187478795377885</v>
          </cell>
          <cell r="L12">
            <v>9.9216376953319898</v>
          </cell>
          <cell r="M12">
            <v>9.9492985012074158</v>
          </cell>
          <cell r="N12">
            <v>9.3581535514000027</v>
          </cell>
          <cell r="O12">
            <v>9.4103318897559216</v>
          </cell>
          <cell r="P12">
            <v>8.8045183307721491</v>
          </cell>
          <cell r="Q12">
            <v>8.6764823278184693</v>
          </cell>
          <cell r="R12">
            <v>8.8522960863751567</v>
          </cell>
          <cell r="S12">
            <v>9.3464186640589126</v>
          </cell>
          <cell r="T12">
            <v>9.1848544115592645</v>
          </cell>
          <cell r="U12">
            <v>8.9910192188716138</v>
          </cell>
          <cell r="V12">
            <v>8.7699423234278644</v>
          </cell>
          <cell r="W12">
            <v>7.8372283313708655</v>
          </cell>
          <cell r="X12">
            <v>6.8929890035324402</v>
          </cell>
          <cell r="Y12">
            <v>5.9992516015726345</v>
          </cell>
        </row>
        <row r="13">
          <cell r="B13">
            <v>13.869668524071537</v>
          </cell>
          <cell r="C13">
            <v>13.455464668610231</v>
          </cell>
          <cell r="D13">
            <v>11.878793607009522</v>
          </cell>
          <cell r="E13">
            <v>12.473460179456284</v>
          </cell>
          <cell r="F13">
            <v>12.832530660585158</v>
          </cell>
          <cell r="G13">
            <v>14.546795873176153</v>
          </cell>
          <cell r="H13">
            <v>16.724521013209596</v>
          </cell>
          <cell r="I13">
            <v>20.078285689008307</v>
          </cell>
          <cell r="J13">
            <v>20.080335931463413</v>
          </cell>
          <cell r="K13">
            <v>20.777493413853382</v>
          </cell>
          <cell r="L13">
            <v>18.253674804976381</v>
          </cell>
          <cell r="M13">
            <v>19.080868064407284</v>
          </cell>
          <cell r="N13">
            <v>17.933949803056397</v>
          </cell>
          <cell r="O13">
            <v>17.13362770581583</v>
          </cell>
          <cell r="P13">
            <v>17.644113915527281</v>
          </cell>
          <cell r="Q13">
            <v>18.365172447377983</v>
          </cell>
          <cell r="R13">
            <v>20.478215570985448</v>
          </cell>
          <cell r="S13">
            <v>21.687410870660582</v>
          </cell>
          <cell r="T13">
            <v>20.596391070378843</v>
          </cell>
          <cell r="U13">
            <v>21.981725167715549</v>
          </cell>
          <cell r="V13">
            <v>22</v>
          </cell>
          <cell r="W13">
            <v>19.143487919680368</v>
          </cell>
          <cell r="X13">
            <v>16.301633480667256</v>
          </cell>
          <cell r="Y13">
            <v>16.036948057662617</v>
          </cell>
        </row>
        <row r="14">
          <cell r="B14">
            <v>16.619852487526234</v>
          </cell>
          <cell r="C14">
            <v>16.619852487526234</v>
          </cell>
          <cell r="D14">
            <v>16.619852487526234</v>
          </cell>
          <cell r="E14">
            <v>16.619852487526234</v>
          </cell>
          <cell r="F14">
            <v>18.053581582265309</v>
          </cell>
          <cell r="G14">
            <v>16.211971594158587</v>
          </cell>
          <cell r="H14">
            <v>26.550158435890818</v>
          </cell>
          <cell r="I14">
            <v>27.956247466348287</v>
          </cell>
          <cell r="J14">
            <v>27.956247466348287</v>
          </cell>
          <cell r="K14">
            <v>32.991010868669584</v>
          </cell>
          <cell r="L14">
            <v>41.310204426667703</v>
          </cell>
          <cell r="M14">
            <v>37.487076183314343</v>
          </cell>
          <cell r="N14">
            <v>41.932089775363821</v>
          </cell>
          <cell r="O14">
            <v>42.077594539716635</v>
          </cell>
          <cell r="P14">
            <v>39.377649225220075</v>
          </cell>
          <cell r="Q14">
            <v>38.688495932557529</v>
          </cell>
          <cell r="R14">
            <v>41.493840753431009</v>
          </cell>
          <cell r="S14">
            <v>43</v>
          </cell>
          <cell r="T14">
            <v>43</v>
          </cell>
          <cell r="U14">
            <v>43</v>
          </cell>
          <cell r="V14">
            <v>43</v>
          </cell>
          <cell r="W14">
            <v>28.826113213127556</v>
          </cell>
          <cell r="X14">
            <v>22.660642206636098</v>
          </cell>
          <cell r="Y14">
            <v>18.492078521732157</v>
          </cell>
        </row>
        <row r="15">
          <cell r="B15">
            <v>37.179339925766413</v>
          </cell>
          <cell r="C15">
            <v>37.179339925766413</v>
          </cell>
          <cell r="D15">
            <v>37.179339925766413</v>
          </cell>
          <cell r="E15">
            <v>36.643711006939</v>
          </cell>
          <cell r="F15">
            <v>40.928742259951726</v>
          </cell>
          <cell r="G15">
            <v>38.304140177450009</v>
          </cell>
          <cell r="H15">
            <v>38.893339376975909</v>
          </cell>
          <cell r="I15">
            <v>32.358689172958236</v>
          </cell>
          <cell r="J15">
            <v>27.698702923536452</v>
          </cell>
          <cell r="K15">
            <v>24.217105800544331</v>
          </cell>
          <cell r="L15">
            <v>29.144915806403606</v>
          </cell>
          <cell r="M15">
            <v>33.00144942936376</v>
          </cell>
          <cell r="N15">
            <v>36.21521349889462</v>
          </cell>
          <cell r="O15">
            <v>39.428996162473041</v>
          </cell>
          <cell r="P15">
            <v>38.357729076597707</v>
          </cell>
          <cell r="Q15">
            <v>33.537069026765749</v>
          </cell>
          <cell r="R15">
            <v>34.072688624167746</v>
          </cell>
          <cell r="S15">
            <v>36.75084239332039</v>
          </cell>
          <cell r="T15">
            <v>37.286480584769947</v>
          </cell>
          <cell r="U15">
            <v>36.215204201870833</v>
          </cell>
          <cell r="V15">
            <v>36.857945864228789</v>
          </cell>
          <cell r="W15">
            <v>42</v>
          </cell>
          <cell r="X15">
            <v>39.857484422296913</v>
          </cell>
          <cell r="Y15">
            <v>36.108054270245155</v>
          </cell>
        </row>
        <row r="16">
          <cell r="B16">
            <v>13.834711441932853</v>
          </cell>
          <cell r="C16">
            <v>12.797861759556664</v>
          </cell>
          <cell r="D16">
            <v>12.039193393880318</v>
          </cell>
          <cell r="E16">
            <v>11.95067806258859</v>
          </cell>
          <cell r="F16">
            <v>11.963322164375349</v>
          </cell>
          <cell r="G16">
            <v>13.404800834666226</v>
          </cell>
          <cell r="H16">
            <v>20.422521628011872</v>
          </cell>
          <cell r="I16">
            <v>24.999848563030774</v>
          </cell>
          <cell r="J16">
            <v>26.656283645846177</v>
          </cell>
          <cell r="K16">
            <v>26.770084997491843</v>
          </cell>
          <cell r="L16">
            <v>25.594139152632998</v>
          </cell>
          <cell r="M16">
            <v>26.732150491630566</v>
          </cell>
          <cell r="N16">
            <v>26.871240052610226</v>
          </cell>
          <cell r="O16">
            <v>26.466613265196543</v>
          </cell>
          <cell r="P16">
            <v>23.571016200788126</v>
          </cell>
          <cell r="Q16">
            <v>22.053664100491279</v>
          </cell>
          <cell r="R16">
            <v>23.318120887160806</v>
          </cell>
          <cell r="S16">
            <v>27.2</v>
          </cell>
          <cell r="T16">
            <v>25.92289690528224</v>
          </cell>
          <cell r="U16">
            <v>25.568855332780061</v>
          </cell>
          <cell r="V16">
            <v>24.936625842075035</v>
          </cell>
          <cell r="W16">
            <v>23.242256247637883</v>
          </cell>
          <cell r="X16">
            <v>19.246577977893551</v>
          </cell>
          <cell r="Y16">
            <v>16.692380578941091</v>
          </cell>
        </row>
        <row r="17">
          <cell r="B17">
            <v>2.268590201846425</v>
          </cell>
          <cell r="C17">
            <v>2.0191865593270157</v>
          </cell>
          <cell r="D17">
            <v>1.9233962645281615</v>
          </cell>
          <cell r="E17">
            <v>1.8996766705331356</v>
          </cell>
          <cell r="F17">
            <v>1.8996766705331356</v>
          </cell>
          <cell r="G17">
            <v>2.0109758522980825</v>
          </cell>
          <cell r="H17">
            <v>2.5077406573313605</v>
          </cell>
          <cell r="I17">
            <v>2.8678346231940304</v>
          </cell>
          <cell r="J17">
            <v>3.203297078104713</v>
          </cell>
          <cell r="K17">
            <v>3.2790170712801654</v>
          </cell>
          <cell r="L17">
            <v>3.268069597641527</v>
          </cell>
          <cell r="M17">
            <v>3.2680695976415266</v>
          </cell>
          <cell r="N17">
            <v>3.2060340479153728</v>
          </cell>
          <cell r="O17">
            <v>3.1458229419719794</v>
          </cell>
          <cell r="P17">
            <v>3.0582428477954848</v>
          </cell>
          <cell r="Q17">
            <v>2.9999972145462324</v>
          </cell>
          <cell r="R17">
            <v>2.9329105060675627</v>
          </cell>
          <cell r="S17">
            <v>3.1400002861029472</v>
          </cell>
          <cell r="T17">
            <v>3.3</v>
          </cell>
          <cell r="U17">
            <v>3.2990876769070927</v>
          </cell>
          <cell r="V17">
            <v>3.2981753535482161</v>
          </cell>
          <cell r="W17">
            <v>3.1407398240176305</v>
          </cell>
          <cell r="X17">
            <v>2.8873836255285705</v>
          </cell>
          <cell r="Y17">
            <v>2.5783993460688222</v>
          </cell>
        </row>
        <row r="18">
          <cell r="B18">
            <v>1.4571027962836332</v>
          </cell>
          <cell r="C18">
            <v>1.3638881658537618</v>
          </cell>
          <cell r="D18">
            <v>1.3693783322744666</v>
          </cell>
          <cell r="E18">
            <v>1.3726950846963197</v>
          </cell>
          <cell r="F18">
            <v>1.3990126516279828</v>
          </cell>
          <cell r="G18">
            <v>1.4917974090953197</v>
          </cell>
          <cell r="H18">
            <v>1.9301031544783991</v>
          </cell>
          <cell r="I18">
            <v>2.1821868133457065</v>
          </cell>
          <cell r="J18">
            <v>2.2633007147069164</v>
          </cell>
          <cell r="K18">
            <v>2.1869570282826154</v>
          </cell>
          <cell r="L18">
            <v>2.189835696115876</v>
          </cell>
          <cell r="M18">
            <v>2.2999999999999998</v>
          </cell>
          <cell r="N18">
            <v>2.2679109514388336</v>
          </cell>
          <cell r="O18">
            <v>2.2662397240096133</v>
          </cell>
          <cell r="P18">
            <v>2.1719276055426509</v>
          </cell>
          <cell r="Q18">
            <v>2.133060564563555</v>
          </cell>
          <cell r="R18">
            <v>2.1320718206097431</v>
          </cell>
          <cell r="S18">
            <v>2.1838295437301491</v>
          </cell>
          <cell r="T18">
            <v>2.1441896968154373</v>
          </cell>
          <cell r="U18">
            <v>2.0743479316961029</v>
          </cell>
          <cell r="V18">
            <v>2.084884176877297</v>
          </cell>
          <cell r="W18">
            <v>1.9596232092669574</v>
          </cell>
          <cell r="X18">
            <v>1.6637887194362546</v>
          </cell>
          <cell r="Y18">
            <v>1.5746010300523288</v>
          </cell>
        </row>
        <row r="19">
          <cell r="B19">
            <v>3.403570735622286</v>
          </cell>
          <cell r="C19">
            <v>3.1976257108929338</v>
          </cell>
          <cell r="D19">
            <v>3.0193355623225595</v>
          </cell>
          <cell r="E19">
            <v>2.9885380866000619</v>
          </cell>
          <cell r="F19">
            <v>3.0515995845080326</v>
          </cell>
          <cell r="G19">
            <v>3.6168484926665183</v>
          </cell>
          <cell r="H19">
            <v>5.1116783517142572</v>
          </cell>
          <cell r="I19">
            <v>6.0498490747437978</v>
          </cell>
          <cell r="J19">
            <v>6.2149403051473877</v>
          </cell>
          <cell r="K19">
            <v>6.3</v>
          </cell>
          <cell r="L19">
            <v>5.6993444700925195</v>
          </cell>
          <cell r="M19">
            <v>6.0601148999846295</v>
          </cell>
          <cell r="N19">
            <v>5.8782631385755986</v>
          </cell>
          <cell r="O19">
            <v>5.6008763504355565</v>
          </cell>
          <cell r="P19">
            <v>5.1567222787913787</v>
          </cell>
          <cell r="Q19">
            <v>5.0846519954679836</v>
          </cell>
          <cell r="R19">
            <v>5.3423451596766336</v>
          </cell>
          <cell r="S19">
            <v>5.8034692689638199</v>
          </cell>
          <cell r="T19">
            <v>5.6065330296498921</v>
          </cell>
          <cell r="U19">
            <v>5.5730119676390109</v>
          </cell>
          <cell r="V19">
            <v>5.4864857263234237</v>
          </cell>
          <cell r="W19">
            <v>5.1089547654258727</v>
          </cell>
          <cell r="X19">
            <v>4.3723294277367559</v>
          </cell>
          <cell r="Y19">
            <v>3.8749606701503039</v>
          </cell>
        </row>
        <row r="20">
          <cell r="B20">
            <v>1.0161290322580644E-2</v>
          </cell>
          <cell r="C20">
            <v>6.3</v>
          </cell>
          <cell r="D20">
            <v>-1.2159677419354837</v>
          </cell>
          <cell r="E20">
            <v>-0.15241935483870966</v>
          </cell>
          <cell r="F20">
            <v>0.45725806451612905</v>
          </cell>
          <cell r="G20">
            <v>-0.31161290322580643</v>
          </cell>
          <cell r="H20">
            <v>9.8225806451612899E-2</v>
          </cell>
          <cell r="I20">
            <v>-0.73499999999999988</v>
          </cell>
          <cell r="J20">
            <v>-1.2091935483870966</v>
          </cell>
          <cell r="K20">
            <v>-7.7903225806451606E-2</v>
          </cell>
          <cell r="L20">
            <v>-0.28451612903225804</v>
          </cell>
          <cell r="M20">
            <v>1.080483870967742</v>
          </cell>
          <cell r="N20">
            <v>-1.2464516129032257</v>
          </cell>
          <cell r="O20">
            <v>-2.4556451612903225</v>
          </cell>
          <cell r="P20">
            <v>-0.40983870967741931</v>
          </cell>
          <cell r="Q20">
            <v>-0.56903225806451607</v>
          </cell>
          <cell r="R20">
            <v>1.1651612903225803</v>
          </cell>
          <cell r="S20">
            <v>1.0161290322580644E-2</v>
          </cell>
          <cell r="T20">
            <v>-0.63677419354838705</v>
          </cell>
          <cell r="U20">
            <v>1.2430645161290321</v>
          </cell>
          <cell r="V20">
            <v>-0.39629032258064512</v>
          </cell>
          <cell r="W20">
            <v>0.31161290322580643</v>
          </cell>
          <cell r="X20">
            <v>-0.23709677419354838</v>
          </cell>
          <cell r="Y20">
            <v>-0.51145161290322572</v>
          </cell>
        </row>
        <row r="21">
          <cell r="B21">
            <v>5.8661881505591333</v>
          </cell>
          <cell r="C21">
            <v>5.3788665542664544</v>
          </cell>
          <cell r="D21">
            <v>5.1171564631232647</v>
          </cell>
          <cell r="E21">
            <v>5.0900826237546175</v>
          </cell>
          <cell r="F21">
            <v>5.2750847550654996</v>
          </cell>
          <cell r="G21">
            <v>5.6992351140616462</v>
          </cell>
          <cell r="H21">
            <v>7.4003473409958369</v>
          </cell>
          <cell r="I21">
            <v>8.5103577527295133</v>
          </cell>
          <cell r="J21">
            <v>8.9119454607084236</v>
          </cell>
          <cell r="K21">
            <v>9.0428018868373332</v>
          </cell>
          <cell r="L21">
            <v>8.8623133127651865</v>
          </cell>
          <cell r="M21">
            <v>9.1014603575591373</v>
          </cell>
          <cell r="N21">
            <v>8.9796302542087965</v>
          </cell>
          <cell r="O21">
            <v>8.483283519063761</v>
          </cell>
          <cell r="P21">
            <v>8.2035259154700935</v>
          </cell>
          <cell r="Q21">
            <v>7.6936428520863895</v>
          </cell>
          <cell r="R21">
            <v>7.7929122779748177</v>
          </cell>
          <cell r="S21">
            <v>9.1420693391704386</v>
          </cell>
          <cell r="T21">
            <v>9.2232912505385869</v>
          </cell>
          <cell r="U21">
            <v>9.3000000000000007</v>
          </cell>
          <cell r="V21">
            <v>9.0247531873559392</v>
          </cell>
          <cell r="W21">
            <v>8.6457249718778311</v>
          </cell>
          <cell r="X21">
            <v>7.7432781575111616</v>
          </cell>
          <cell r="Y21">
            <v>6.6468052569074647</v>
          </cell>
        </row>
        <row r="22">
          <cell r="B22">
            <v>1.9359720328371477</v>
          </cell>
          <cell r="C22">
            <v>1.9359720328371477</v>
          </cell>
          <cell r="D22">
            <v>1.9359720328371477</v>
          </cell>
          <cell r="E22">
            <v>1.9359720328371477</v>
          </cell>
          <cell r="F22">
            <v>1.9359720328371477</v>
          </cell>
          <cell r="G22">
            <v>1.9359720328371477</v>
          </cell>
          <cell r="H22">
            <v>3.0711165517166048</v>
          </cell>
          <cell r="I22">
            <v>4.2062610745267941</v>
          </cell>
          <cell r="J22">
            <v>4.398941811992696</v>
          </cell>
          <cell r="K22">
            <v>4.5916225494585978</v>
          </cell>
          <cell r="L22">
            <v>4.5916225494585978</v>
          </cell>
          <cell r="M22">
            <v>4.5916225494585978</v>
          </cell>
          <cell r="N22">
            <v>4.5916225494585978</v>
          </cell>
          <cell r="O22">
            <v>4.5916225494585978</v>
          </cell>
          <cell r="P22">
            <v>4.3088845370618944</v>
          </cell>
          <cell r="Q22">
            <v>4.2146385329296585</v>
          </cell>
          <cell r="R22">
            <v>4.2146385329296585</v>
          </cell>
          <cell r="S22">
            <v>4.5036596332324139</v>
          </cell>
          <cell r="T22">
            <v>4.5999999999999996</v>
          </cell>
          <cell r="U22">
            <v>4.5999999999999996</v>
          </cell>
          <cell r="V22">
            <v>4.5999999999999996</v>
          </cell>
          <cell r="W22">
            <v>4.5057539958677646</v>
          </cell>
          <cell r="X22">
            <v>3.5632913347127433</v>
          </cell>
          <cell r="Y22">
            <v>3.092059444988648</v>
          </cell>
        </row>
        <row r="23">
          <cell r="B23">
            <v>13.792307934837067</v>
          </cell>
          <cell r="C23">
            <v>13.199797480566229</v>
          </cell>
          <cell r="D23">
            <v>12.66858595083368</v>
          </cell>
          <cell r="E23">
            <v>13.976186077737419</v>
          </cell>
          <cell r="F23">
            <v>13.48583894615426</v>
          </cell>
          <cell r="G23">
            <v>13.48583894615426</v>
          </cell>
          <cell r="H23">
            <v>15.120328612043602</v>
          </cell>
          <cell r="I23">
            <v>15.937581589062889</v>
          </cell>
          <cell r="J23">
            <v>15.447234451379302</v>
          </cell>
          <cell r="K23">
            <v>16.75482526902621</v>
          </cell>
          <cell r="L23">
            <v>17</v>
          </cell>
          <cell r="M23">
            <v>16.632241389935302</v>
          </cell>
          <cell r="N23">
            <v>16.34619994264856</v>
          </cell>
          <cell r="O23">
            <v>16.182751671508697</v>
          </cell>
          <cell r="P23">
            <v>16.101027535938766</v>
          </cell>
          <cell r="Q23">
            <v>14.568696525907828</v>
          </cell>
          <cell r="R23">
            <v>15.488091870636284</v>
          </cell>
          <cell r="S23">
            <v>15.937569967742929</v>
          </cell>
          <cell r="T23">
            <v>14.405238957711992</v>
          </cell>
          <cell r="U23">
            <v>15.937569967742929</v>
          </cell>
          <cell r="V23">
            <v>14.916015961055638</v>
          </cell>
          <cell r="W23">
            <v>13.894461954368346</v>
          </cell>
          <cell r="X23">
            <v>13.894461954368346</v>
          </cell>
          <cell r="Y23">
            <v>13.894461954368346</v>
          </cell>
        </row>
        <row r="24">
          <cell r="B24">
            <v>1.7388501174958573</v>
          </cell>
          <cell r="C24">
            <v>0.85174192346656308</v>
          </cell>
          <cell r="D24">
            <v>0.76786345562719804</v>
          </cell>
          <cell r="E24">
            <v>0.81355157877863538</v>
          </cell>
          <cell r="F24">
            <v>0.98786605977811037</v>
          </cell>
          <cell r="G24">
            <v>1.0569612674757349</v>
          </cell>
          <cell r="H24">
            <v>1.6499126831717605</v>
          </cell>
          <cell r="I24">
            <v>2.7681253116385576</v>
          </cell>
          <cell r="J24">
            <v>3.1594356365900502</v>
          </cell>
          <cell r="K24">
            <v>3.6</v>
          </cell>
          <cell r="L24">
            <v>2.9730074063773415</v>
          </cell>
          <cell r="M24">
            <v>2.3998105242510746</v>
          </cell>
          <cell r="N24">
            <v>2.5359601147149138</v>
          </cell>
          <cell r="O24">
            <v>2.7018262487816318</v>
          </cell>
          <cell r="P24">
            <v>2.6214917632571466</v>
          </cell>
          <cell r="Q24">
            <v>2.5765746100721914</v>
          </cell>
          <cell r="R24">
            <v>2.5481678928495981</v>
          </cell>
          <cell r="S24">
            <v>3.295903681899349</v>
          </cell>
          <cell r="T24">
            <v>3.087118606024748</v>
          </cell>
          <cell r="U24">
            <v>3.2494124234221187</v>
          </cell>
          <cell r="V24">
            <v>3.0677090680843584</v>
          </cell>
          <cell r="W24">
            <v>2.8644062241865913</v>
          </cell>
          <cell r="X24">
            <v>2.2515386800381108</v>
          </cell>
          <cell r="Y24">
            <v>2.1138376597412925</v>
          </cell>
        </row>
        <row r="25">
          <cell r="B25">
            <v>0.34317382056505724</v>
          </cell>
          <cell r="C25">
            <v>-0.37918387682881982</v>
          </cell>
          <cell r="D25">
            <v>-0.14378430698759595</v>
          </cell>
          <cell r="E25">
            <v>-0.62925828493911007</v>
          </cell>
          <cell r="F25">
            <v>-0.45507601336554659</v>
          </cell>
          <cell r="G25">
            <v>9.7721691613998116E-2</v>
          </cell>
          <cell r="H25">
            <v>0.96890475800997422</v>
          </cell>
          <cell r="I25">
            <v>3.5841058247683399</v>
          </cell>
          <cell r="J25">
            <v>5.1481772931978096</v>
          </cell>
          <cell r="K25">
            <v>5.8</v>
          </cell>
          <cell r="L25">
            <v>5.1291300131360131</v>
          </cell>
          <cell r="M25">
            <v>4.7332552291323031</v>
          </cell>
          <cell r="N25">
            <v>4.5479561598660432</v>
          </cell>
          <cell r="O25">
            <v>3.9843025133627954</v>
          </cell>
          <cell r="P25">
            <v>3.9324250974556514</v>
          </cell>
          <cell r="Q25">
            <v>2.7123557781221717</v>
          </cell>
          <cell r="R25">
            <v>2.6944269980144888</v>
          </cell>
          <cell r="S25">
            <v>3.6558615187303252</v>
          </cell>
          <cell r="T25">
            <v>4.1681737146474136</v>
          </cell>
          <cell r="U25">
            <v>3.7520442299829209</v>
          </cell>
          <cell r="V25">
            <v>2.8235935601883009</v>
          </cell>
          <cell r="W25">
            <v>3.071839464878674</v>
          </cell>
          <cell r="X25">
            <v>1.4129007427953535</v>
          </cell>
          <cell r="Y25">
            <v>0.51119685753684074</v>
          </cell>
        </row>
        <row r="26">
          <cell r="B26">
            <v>1.0323657927861429</v>
          </cell>
          <cell r="C26">
            <v>0.44322324390988649</v>
          </cell>
          <cell r="D26">
            <v>0.95682021687601537</v>
          </cell>
          <cell r="E26">
            <v>0.35766783910611344</v>
          </cell>
          <cell r="F26">
            <v>0.34053539598221172</v>
          </cell>
          <cell r="G26">
            <v>0.73858781441260968</v>
          </cell>
          <cell r="H26">
            <v>0.73137230577223655</v>
          </cell>
          <cell r="I26">
            <v>1.1215550261255312</v>
          </cell>
          <cell r="J26">
            <v>0.39941750484014349</v>
          </cell>
          <cell r="K26">
            <v>1.1346940386361435</v>
          </cell>
          <cell r="L26">
            <v>0.24415099065987778</v>
          </cell>
          <cell r="M26">
            <v>0.76480399499289808</v>
          </cell>
          <cell r="N26">
            <v>0.33465027767006739</v>
          </cell>
          <cell r="O26">
            <v>0.78517860550793162</v>
          </cell>
          <cell r="P26">
            <v>1.5613550967827288</v>
          </cell>
          <cell r="Q26">
            <v>0.44410795062432273</v>
          </cell>
          <cell r="R26">
            <v>0.10011363753406136</v>
          </cell>
          <cell r="S26">
            <v>1.6</v>
          </cell>
          <cell r="T26">
            <v>1.4410309894211255</v>
          </cell>
          <cell r="U26">
            <v>0.28748196394562298</v>
          </cell>
          <cell r="V26">
            <v>1.277884449442154</v>
          </cell>
          <cell r="W26">
            <v>0.97064023784894049</v>
          </cell>
          <cell r="X26">
            <v>0.71352664744638938</v>
          </cell>
          <cell r="Y26">
            <v>0.25600951336458067</v>
          </cell>
        </row>
        <row r="27">
          <cell r="B27">
            <v>2.41854883455991</v>
          </cell>
          <cell r="C27">
            <v>2.2558972993197681</v>
          </cell>
          <cell r="D27">
            <v>2.1375320179421573</v>
          </cell>
          <cell r="E27">
            <v>2.1224077893363442</v>
          </cell>
          <cell r="F27">
            <v>2.1480088460551183</v>
          </cell>
          <cell r="G27">
            <v>2.3611255088943639</v>
          </cell>
          <cell r="H27">
            <v>2.8173981430398332</v>
          </cell>
          <cell r="I27">
            <v>3.3912884018768552</v>
          </cell>
          <cell r="J27">
            <v>3.6921915534568184</v>
          </cell>
          <cell r="K27">
            <v>3.7382325534158434</v>
          </cell>
          <cell r="L27">
            <v>3.6373501826855192</v>
          </cell>
          <cell r="M27">
            <v>3.6560975716944872</v>
          </cell>
          <cell r="N27">
            <v>3.6530930931481245</v>
          </cell>
          <cell r="O27">
            <v>3.5934400395764285</v>
          </cell>
          <cell r="P27">
            <v>3.3886514973401467</v>
          </cell>
          <cell r="Q27">
            <v>3.291565380012683</v>
          </cell>
          <cell r="R27">
            <v>3.4279978654899002</v>
          </cell>
          <cell r="S27">
            <v>3.8</v>
          </cell>
          <cell r="T27">
            <v>3.7862250600996825</v>
          </cell>
          <cell r="U27">
            <v>3.7078365868293766</v>
          </cell>
          <cell r="V27">
            <v>3.6440713927427719</v>
          </cell>
          <cell r="W27">
            <v>3.4154750450692384</v>
          </cell>
          <cell r="X27">
            <v>2.9879051899786315</v>
          </cell>
          <cell r="Y27">
            <v>2.7107884512270228</v>
          </cell>
        </row>
        <row r="28">
          <cell r="B28">
            <v>3.3982452997918018</v>
          </cell>
          <cell r="C28">
            <v>3.1578245057094976</v>
          </cell>
          <cell r="D28">
            <v>2.8576816111847321</v>
          </cell>
          <cell r="E28">
            <v>3.0736006082512901</v>
          </cell>
          <cell r="F28">
            <v>3.0628811133085927</v>
          </cell>
          <cell r="G28">
            <v>3.1930444814937724</v>
          </cell>
          <cell r="H28">
            <v>4.751954257604476</v>
          </cell>
          <cell r="I28">
            <v>5.2925189325877326</v>
          </cell>
          <cell r="J28">
            <v>5.80245619888119</v>
          </cell>
          <cell r="K28">
            <v>5.8055186770757752</v>
          </cell>
          <cell r="L28">
            <v>5.483936792234509</v>
          </cell>
          <cell r="M28">
            <v>6</v>
          </cell>
          <cell r="N28">
            <v>5.6585105294851772</v>
          </cell>
          <cell r="O28">
            <v>5.2971131430677065</v>
          </cell>
          <cell r="P28">
            <v>5.1363220363947439</v>
          </cell>
          <cell r="Q28">
            <v>4.7994261180572568</v>
          </cell>
          <cell r="R28">
            <v>4.802488924756501</v>
          </cell>
          <cell r="S28">
            <v>5.0842566237646283</v>
          </cell>
          <cell r="T28">
            <v>5.0842566237646283</v>
          </cell>
          <cell r="U28">
            <v>5.1608228461720875</v>
          </cell>
          <cell r="V28">
            <v>5.0214704000176464</v>
          </cell>
          <cell r="W28">
            <v>4.5375653481444802</v>
          </cell>
          <cell r="X28">
            <v>3.8377416268471958</v>
          </cell>
          <cell r="Y28">
            <v>3.713702228675003</v>
          </cell>
        </row>
        <row r="29">
          <cell r="B29">
            <v>9.2202708768541637</v>
          </cell>
          <cell r="C29">
            <v>8.1125911784547373</v>
          </cell>
          <cell r="D29">
            <v>7.6376296904021714</v>
          </cell>
          <cell r="E29">
            <v>7.5469292351467727</v>
          </cell>
          <cell r="F29">
            <v>7.8993973422883599</v>
          </cell>
          <cell r="G29">
            <v>8.5290089370894684</v>
          </cell>
          <cell r="H29">
            <v>10.291741469800014</v>
          </cell>
          <cell r="I29">
            <v>11.505504172792543</v>
          </cell>
          <cell r="J29">
            <v>12.177529787882566</v>
          </cell>
          <cell r="K29">
            <v>12.591799297618927</v>
          </cell>
          <cell r="L29">
            <v>12.707008644962823</v>
          </cell>
          <cell r="M29">
            <v>12.574470032822557</v>
          </cell>
          <cell r="N29">
            <v>12.50311987601037</v>
          </cell>
          <cell r="O29">
            <v>12.245280530243663</v>
          </cell>
          <cell r="P29">
            <v>11.855491641666575</v>
          </cell>
          <cell r="Q29">
            <v>11.640828361700505</v>
          </cell>
          <cell r="R29">
            <v>12.05639840866421</v>
          </cell>
          <cell r="S29">
            <v>13.649550820024782</v>
          </cell>
          <cell r="T29">
            <v>13.91734348216006</v>
          </cell>
          <cell r="U29">
            <v>14</v>
          </cell>
          <cell r="V29">
            <v>13.583682865107946</v>
          </cell>
          <cell r="W29">
            <v>12.962750214271104</v>
          </cell>
          <cell r="X29">
            <v>11.820131283158545</v>
          </cell>
          <cell r="Y29">
            <v>10.447895251778823</v>
          </cell>
        </row>
        <row r="30">
          <cell r="B30">
            <v>-1.5128496808503071</v>
          </cell>
          <cell r="C30">
            <v>-1.9061620460036364</v>
          </cell>
          <cell r="D30">
            <v>-2.1308147998978044</v>
          </cell>
          <cell r="E30">
            <v>-2.1105228596870744</v>
          </cell>
          <cell r="F30">
            <v>-2.0311995526642161</v>
          </cell>
          <cell r="G30">
            <v>4.3068618262030558</v>
          </cell>
          <cell r="H30">
            <v>5.2696369850079749</v>
          </cell>
          <cell r="I30">
            <v>6.3</v>
          </cell>
          <cell r="J30">
            <v>4.1402862390035198</v>
          </cell>
          <cell r="K30">
            <v>1.3489589420546517</v>
          </cell>
          <cell r="L30">
            <v>0.86394059050165595</v>
          </cell>
          <cell r="M30">
            <v>0.83350253701131738</v>
          </cell>
          <cell r="N30">
            <v>0.89991272507141407</v>
          </cell>
          <cell r="O30">
            <v>0.51371825097837842</v>
          </cell>
          <cell r="P30">
            <v>0.34546018200678791</v>
          </cell>
          <cell r="Q30">
            <v>3.5052085632327333E-2</v>
          </cell>
          <cell r="R30">
            <v>2.4764070185418874E-2</v>
          </cell>
          <cell r="S30">
            <v>0.93057582148795048</v>
          </cell>
          <cell r="T30">
            <v>0.8592626464264902</v>
          </cell>
          <cell r="U30">
            <v>0.92936224511057153</v>
          </cell>
          <cell r="V30">
            <v>0.93028457958868549</v>
          </cell>
          <cell r="W30">
            <v>0.90907030489984164</v>
          </cell>
          <cell r="X30">
            <v>0.70829667767882132</v>
          </cell>
          <cell r="Y30">
            <v>-0.49946559678507574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1.4892383402912641</v>
          </cell>
          <cell r="C32">
            <v>1.5842891653855837</v>
          </cell>
          <cell r="D32">
            <v>1.6636492872427413</v>
          </cell>
          <cell r="E32">
            <v>1.8759706706747625</v>
          </cell>
          <cell r="F32">
            <v>1.9874027703187851</v>
          </cell>
          <cell r="G32">
            <v>1.2204897206457888</v>
          </cell>
          <cell r="H32">
            <v>0.3924879921479818</v>
          </cell>
          <cell r="I32">
            <v>-1.1723076640046493</v>
          </cell>
          <cell r="J32">
            <v>-2</v>
          </cell>
          <cell r="K32">
            <v>-1.452245520250885</v>
          </cell>
          <cell r="L32">
            <v>-0.68405973843706158</v>
          </cell>
          <cell r="M32">
            <v>-0.5184732108871879</v>
          </cell>
          <cell r="N32">
            <v>-1.1256365067218084</v>
          </cell>
          <cell r="O32">
            <v>-0.45868007014179263</v>
          </cell>
          <cell r="P32">
            <v>-0.52766723848541297</v>
          </cell>
          <cell r="Q32">
            <v>-0.64340723767053276</v>
          </cell>
          <cell r="R32">
            <v>-0.86798073336066706</v>
          </cell>
          <cell r="S32">
            <v>-1.2913832348029446</v>
          </cell>
          <cell r="T32">
            <v>-1.3678246895139063</v>
          </cell>
          <cell r="U32">
            <v>-1.4716324161862946</v>
          </cell>
          <cell r="V32">
            <v>-1.4713457172706477</v>
          </cell>
          <cell r="W32">
            <v>-0.84365917781720579</v>
          </cell>
          <cell r="X32">
            <v>0.29863609011309361</v>
          </cell>
          <cell r="Y32">
            <v>1.3212626171204922</v>
          </cell>
        </row>
        <row r="33">
          <cell r="B33">
            <v>7.0946661121152239</v>
          </cell>
          <cell r="C33">
            <v>6.5371273898845645</v>
          </cell>
          <cell r="D33">
            <v>6.2341214862910288</v>
          </cell>
          <cell r="E33">
            <v>6.107047540782311</v>
          </cell>
          <cell r="F33">
            <v>6.0232837538174344</v>
          </cell>
          <cell r="G33">
            <v>6.3849656608375991</v>
          </cell>
          <cell r="H33">
            <v>7.9537507013927904</v>
          </cell>
          <cell r="I33">
            <v>9.0505933064804402</v>
          </cell>
          <cell r="J33">
            <v>10.799462396588819</v>
          </cell>
          <cell r="K33">
            <v>11.621090666695327</v>
          </cell>
          <cell r="L33">
            <v>11.626000149675672</v>
          </cell>
          <cell r="M33">
            <v>11.837221830814732</v>
          </cell>
          <cell r="N33">
            <v>11.444762536471464</v>
          </cell>
          <cell r="O33">
            <v>11.214960433585629</v>
          </cell>
          <cell r="P33">
            <v>11.098753683367386</v>
          </cell>
          <cell r="Q33">
            <v>10.694005282584881</v>
          </cell>
          <cell r="R33">
            <v>10.732625183670836</v>
          </cell>
          <cell r="S33">
            <v>12</v>
          </cell>
          <cell r="T33">
            <v>10.412258166317649</v>
          </cell>
          <cell r="U33">
            <v>10.341935827031609</v>
          </cell>
          <cell r="V33">
            <v>10.372701239463749</v>
          </cell>
          <cell r="W33">
            <v>9.8755996561045478</v>
          </cell>
          <cell r="X33">
            <v>8.5710896605150069</v>
          </cell>
          <cell r="Y33">
            <v>7.5858041190491061</v>
          </cell>
        </row>
        <row r="34">
          <cell r="B34">
            <v>16.553273904051139</v>
          </cell>
          <cell r="C34">
            <v>14.503054761242266</v>
          </cell>
          <cell r="D34">
            <v>13.765045669032963</v>
          </cell>
          <cell r="E34">
            <v>13.439437149943707</v>
          </cell>
          <cell r="F34">
            <v>13.203345040725221</v>
          </cell>
          <cell r="G34">
            <v>15.000440146417622</v>
          </cell>
          <cell r="H34">
            <v>20.625932382885807</v>
          </cell>
          <cell r="I34">
            <v>24.881910233360447</v>
          </cell>
          <cell r="J34">
            <v>26.883613072885055</v>
          </cell>
          <cell r="K34">
            <v>26.588805617413083</v>
          </cell>
          <cell r="L34">
            <v>28.043062625476551</v>
          </cell>
          <cell r="M34">
            <v>28.747448476205566</v>
          </cell>
          <cell r="N34">
            <v>27.511133586293539</v>
          </cell>
          <cell r="O34">
            <v>27.074138893021715</v>
          </cell>
          <cell r="P34">
            <v>25.290477785448015</v>
          </cell>
          <cell r="Q34">
            <v>24.399114206790749</v>
          </cell>
          <cell r="R34">
            <v>25.289043208485179</v>
          </cell>
          <cell r="S34">
            <v>29.7</v>
          </cell>
          <cell r="T34">
            <v>29.58334673359284</v>
          </cell>
          <cell r="U34">
            <v>29.565288093059621</v>
          </cell>
          <cell r="V34">
            <v>29.442846322390029</v>
          </cell>
          <cell r="W34">
            <v>27.757166674665822</v>
          </cell>
          <cell r="X34">
            <v>24.12818502816959</v>
          </cell>
          <cell r="Y34">
            <v>20.600282727228858</v>
          </cell>
        </row>
        <row r="35">
          <cell r="B35">
            <v>11.153842817440941</v>
          </cell>
          <cell r="C35">
            <v>10.905715477957193</v>
          </cell>
          <cell r="D35">
            <v>10.434428050424117</v>
          </cell>
          <cell r="E35">
            <v>10.565094694722211</v>
          </cell>
          <cell r="F35">
            <v>10.509303964977811</v>
          </cell>
          <cell r="G35">
            <v>11.174392774230258</v>
          </cell>
          <cell r="H35">
            <v>14.178309850374793</v>
          </cell>
          <cell r="I35">
            <v>16.095765082471203</v>
          </cell>
          <cell r="J35">
            <v>17.274720370270561</v>
          </cell>
          <cell r="K35">
            <v>18</v>
          </cell>
          <cell r="L35">
            <v>16.77994194510654</v>
          </cell>
          <cell r="M35">
            <v>17.330516852220281</v>
          </cell>
          <cell r="N35">
            <v>17.101483295737548</v>
          </cell>
          <cell r="O35">
            <v>16.455476780133605</v>
          </cell>
          <cell r="P35">
            <v>15.617136530892973</v>
          </cell>
          <cell r="Q35">
            <v>14.63491792850742</v>
          </cell>
          <cell r="R35">
            <v>14.711264359717395</v>
          </cell>
          <cell r="S35">
            <v>16.631654880450114</v>
          </cell>
          <cell r="T35">
            <v>16.706533671106463</v>
          </cell>
          <cell r="U35">
            <v>17.085327669946434</v>
          </cell>
          <cell r="V35">
            <v>16.552376044235551</v>
          </cell>
          <cell r="W35">
            <v>16.056124211254467</v>
          </cell>
          <cell r="X35">
            <v>14.065254983068918</v>
          </cell>
          <cell r="Y35">
            <v>12.44584435929632</v>
          </cell>
        </row>
        <row r="36">
          <cell r="B36">
            <v>11.08653481549484</v>
          </cell>
          <cell r="C36">
            <v>10.749575907557826</v>
          </cell>
          <cell r="D36">
            <v>10.655696808829106</v>
          </cell>
          <cell r="E36">
            <v>10.728620751591595</v>
          </cell>
          <cell r="F36">
            <v>11.268006466162413</v>
          </cell>
          <cell r="G36">
            <v>12.876943341249726</v>
          </cell>
          <cell r="H36">
            <v>17.366375955455325</v>
          </cell>
          <cell r="I36">
            <v>20.315604606142852</v>
          </cell>
          <cell r="J36">
            <v>21</v>
          </cell>
          <cell r="K36">
            <v>19.637495759075577</v>
          </cell>
          <cell r="L36">
            <v>19.84327539066398</v>
          </cell>
          <cell r="M36">
            <v>19.898597002414832</v>
          </cell>
          <cell r="N36">
            <v>18.716307102800005</v>
          </cell>
          <cell r="O36">
            <v>18.820663779511843</v>
          </cell>
          <cell r="P36">
            <v>17.609036661544298</v>
          </cell>
          <cell r="Q36">
            <v>17.352964655636939</v>
          </cell>
          <cell r="R36">
            <v>17.704592172750313</v>
          </cell>
          <cell r="S36">
            <v>18.692837328117825</v>
          </cell>
          <cell r="T36">
            <v>18.369708823118529</v>
          </cell>
          <cell r="U36">
            <v>17.982038437743228</v>
          </cell>
          <cell r="V36">
            <v>17.539884646855729</v>
          </cell>
          <cell r="W36">
            <v>15.674456662741731</v>
          </cell>
          <cell r="X36">
            <v>13.78597800706488</v>
          </cell>
          <cell r="Y36">
            <v>11.998503203145269</v>
          </cell>
        </row>
        <row r="37">
          <cell r="B37">
            <v>11.347910610603986</v>
          </cell>
          <cell r="C37">
            <v>11.009016547044734</v>
          </cell>
          <cell r="D37">
            <v>9.7190129511896082</v>
          </cell>
          <cell r="E37">
            <v>10.205558328646051</v>
          </cell>
          <cell r="F37">
            <v>10.499343267751494</v>
          </cell>
          <cell r="G37">
            <v>11.901923896235035</v>
          </cell>
          <cell r="H37">
            <v>13.68369901080785</v>
          </cell>
          <cell r="I37">
            <v>16.427688291006795</v>
          </cell>
          <cell r="J37">
            <v>16.429365762106428</v>
          </cell>
          <cell r="K37">
            <v>16.999767338607313</v>
          </cell>
          <cell r="L37">
            <v>14.934824840435223</v>
          </cell>
          <cell r="M37">
            <v>15.611619325424142</v>
          </cell>
          <cell r="N37">
            <v>14.673231657046143</v>
          </cell>
          <cell r="O37">
            <v>14.01842266839477</v>
          </cell>
          <cell r="P37">
            <v>14.436093203613231</v>
          </cell>
          <cell r="Q37">
            <v>15.02605018421835</v>
          </cell>
          <cell r="R37">
            <v>16.75490364898809</v>
          </cell>
          <cell r="S37">
            <v>17.744245257813201</v>
          </cell>
          <cell r="T37">
            <v>16.851592693946323</v>
          </cell>
          <cell r="U37">
            <v>17.98504786449454</v>
          </cell>
          <cell r="V37">
            <v>18</v>
          </cell>
          <cell r="W37">
            <v>15.662853752465754</v>
          </cell>
          <cell r="X37">
            <v>13.337700120545938</v>
          </cell>
          <cell r="Y37">
            <v>13.121139319905778</v>
          </cell>
        </row>
        <row r="38">
          <cell r="B38">
            <v>1.893890167183222</v>
          </cell>
          <cell r="C38">
            <v>1.893890167183222</v>
          </cell>
          <cell r="D38">
            <v>1.893890167183222</v>
          </cell>
          <cell r="E38">
            <v>1.893890167183222</v>
          </cell>
          <cell r="F38">
            <v>2.0572685989093027</v>
          </cell>
          <cell r="G38">
            <v>1.8474107165436533</v>
          </cell>
          <cell r="H38">
            <v>3.025483170601512</v>
          </cell>
          <cell r="I38">
            <v>3.1857119205838749</v>
          </cell>
          <cell r="J38">
            <v>3.1857119205838749</v>
          </cell>
          <cell r="K38">
            <v>3.759440773406534</v>
          </cell>
          <cell r="L38">
            <v>4.7074418997830643</v>
          </cell>
          <cell r="M38">
            <v>4.2717830999590767</v>
          </cell>
          <cell r="N38">
            <v>4.7783079046344827</v>
          </cell>
          <cell r="O38">
            <v>4.7948886801072454</v>
          </cell>
          <cell r="P38">
            <v>4.4872204931064736</v>
          </cell>
          <cell r="Q38">
            <v>4.4086890713844626</v>
          </cell>
          <cell r="R38">
            <v>4.7283678998095802</v>
          </cell>
          <cell r="S38">
            <v>4.9000000000000004</v>
          </cell>
          <cell r="T38">
            <v>4.9000000000000004</v>
          </cell>
          <cell r="U38">
            <v>4.9000000000000004</v>
          </cell>
          <cell r="V38">
            <v>4.9000000000000004</v>
          </cell>
          <cell r="W38">
            <v>3.2848361568447682</v>
          </cell>
          <cell r="X38">
            <v>2.5822592281980672</v>
          </cell>
          <cell r="Y38">
            <v>2.1072368548020366</v>
          </cell>
        </row>
        <row r="39">
          <cell r="B39">
            <v>17.704447583698293</v>
          </cell>
          <cell r="C39">
            <v>17.70444758369829</v>
          </cell>
          <cell r="D39">
            <v>17.704447583698293</v>
          </cell>
          <cell r="E39">
            <v>17.449386193780477</v>
          </cell>
          <cell r="F39">
            <v>19.489877266643681</v>
          </cell>
          <cell r="G39">
            <v>18.240066751166669</v>
          </cell>
          <cell r="H39">
            <v>18.520637798559957</v>
          </cell>
          <cell r="I39">
            <v>15.408899606170589</v>
          </cell>
          <cell r="J39">
            <v>13.189858535017358</v>
          </cell>
          <cell r="K39">
            <v>11.531955143116349</v>
          </cell>
          <cell r="L39">
            <v>13.878531336382668</v>
          </cell>
          <cell r="M39">
            <v>15.714975918744649</v>
          </cell>
          <cell r="N39">
            <v>17.245339761378389</v>
          </cell>
          <cell r="O39">
            <v>18.775712458320495</v>
          </cell>
          <cell r="P39">
            <v>18.265585274570338</v>
          </cell>
          <cell r="Q39">
            <v>15.970032869888453</v>
          </cell>
          <cell r="R39">
            <v>16.22508982103226</v>
          </cell>
          <cell r="S39">
            <v>17.500401139676377</v>
          </cell>
          <cell r="T39">
            <v>17.755466945128546</v>
          </cell>
          <cell r="U39">
            <v>17.245335334224205</v>
          </cell>
          <cell r="V39">
            <v>17.551402792489903</v>
          </cell>
          <cell r="W39">
            <v>20</v>
          </cell>
          <cell r="X39">
            <v>18.979754486808055</v>
          </cell>
          <cell r="Y39">
            <v>17.194311557259599</v>
          </cell>
        </row>
        <row r="40">
          <cell r="B40">
            <v>2.0853792982325259</v>
          </cell>
          <cell r="C40">
            <v>1.9290894564037617</v>
          </cell>
          <cell r="D40">
            <v>1.8147313571657833</v>
          </cell>
          <cell r="E40">
            <v>1.8013889726696035</v>
          </cell>
          <cell r="F40">
            <v>1.803294885071284</v>
          </cell>
          <cell r="G40">
            <v>2.0205765964018942</v>
          </cell>
          <cell r="H40">
            <v>3.0783948042223774</v>
          </cell>
          <cell r="I40">
            <v>3.7683595260450793</v>
          </cell>
          <cell r="J40">
            <v>4.0180427554400486</v>
          </cell>
          <cell r="K40">
            <v>4.035196635651344</v>
          </cell>
          <cell r="L40">
            <v>3.8579400928601211</v>
          </cell>
          <cell r="M40">
            <v>4.029478566753137</v>
          </cell>
          <cell r="N40">
            <v>4.0504442726361001</v>
          </cell>
          <cell r="O40">
            <v>3.9894527348274198</v>
          </cell>
          <cell r="P40">
            <v>3.5529840596776219</v>
          </cell>
          <cell r="Q40">
            <v>3.324265544559347</v>
          </cell>
          <cell r="R40">
            <v>3.5148638101970331</v>
          </cell>
          <cell r="S40">
            <v>4.0999999999999996</v>
          </cell>
          <cell r="T40">
            <v>3.9074954893991611</v>
          </cell>
          <cell r="U40">
            <v>3.8541289288381706</v>
          </cell>
          <cell r="V40">
            <v>3.7588296306068987</v>
          </cell>
          <cell r="W40">
            <v>3.5034283314454155</v>
          </cell>
          <cell r="X40">
            <v>2.9011385922560131</v>
          </cell>
          <cell r="Y40">
            <v>2.516130896090385</v>
          </cell>
        </row>
        <row r="41">
          <cell r="B41">
            <v>4.6746707189562695</v>
          </cell>
          <cell r="C41">
            <v>4.160748061643547</v>
          </cell>
          <cell r="D41">
            <v>3.9633619996337877</v>
          </cell>
          <cell r="E41">
            <v>3.9144852604925222</v>
          </cell>
          <cell r="F41">
            <v>3.9144852604925222</v>
          </cell>
          <cell r="G41">
            <v>4.1438290289778674</v>
          </cell>
          <cell r="H41">
            <v>5.1674655969252283</v>
          </cell>
          <cell r="I41">
            <v>5.9094774053695174</v>
          </cell>
          <cell r="J41">
            <v>6.6007333730642568</v>
          </cell>
          <cell r="K41">
            <v>6.756762449910644</v>
          </cell>
          <cell r="L41">
            <v>6.734204019382541</v>
          </cell>
          <cell r="M41">
            <v>6.7342040193825401</v>
          </cell>
          <cell r="N41">
            <v>6.606373189643798</v>
          </cell>
          <cell r="O41">
            <v>6.4823018198210489</v>
          </cell>
          <cell r="P41">
            <v>6.3018337469725143</v>
          </cell>
          <cell r="Q41">
            <v>6.1818124420952669</v>
          </cell>
          <cell r="R41">
            <v>6.0435731640180084</v>
          </cell>
          <cell r="S41">
            <v>6.4703036198484973</v>
          </cell>
          <cell r="T41">
            <v>6.8</v>
          </cell>
          <cell r="U41">
            <v>6.7981200615055242</v>
          </cell>
          <cell r="V41">
            <v>6.7962401224629909</v>
          </cell>
          <cell r="W41">
            <v>6.4718275161575418</v>
          </cell>
          <cell r="X41">
            <v>5.9497601980588728</v>
          </cell>
          <cell r="Y41">
            <v>5.313065319172118</v>
          </cell>
        </row>
        <row r="42">
          <cell r="B42">
            <v>4.8147744572850488</v>
          </cell>
          <cell r="C42">
            <v>4.5067608958646046</v>
          </cell>
          <cell r="D42">
            <v>4.5249023153417163</v>
          </cell>
          <cell r="E42">
            <v>4.5358620189965349</v>
          </cell>
          <cell r="F42">
            <v>4.6228244140750743</v>
          </cell>
          <cell r="G42">
            <v>4.9294175257062731</v>
          </cell>
          <cell r="H42">
            <v>6.3777321626242758</v>
          </cell>
          <cell r="I42">
            <v>7.2107042527945087</v>
          </cell>
          <cell r="J42">
            <v>7.4787327964228538</v>
          </cell>
          <cell r="K42">
            <v>7.2264667021512512</v>
          </cell>
          <cell r="L42">
            <v>7.2359788219481125</v>
          </cell>
          <cell r="M42">
            <v>7.6</v>
          </cell>
          <cell r="N42">
            <v>7.4939666221457113</v>
          </cell>
          <cell r="O42">
            <v>7.4884443054230703</v>
          </cell>
          <cell r="P42">
            <v>7.1768042617931078</v>
          </cell>
          <cell r="Q42">
            <v>7.0483740394273999</v>
          </cell>
          <cell r="R42">
            <v>7.0451068854930643</v>
          </cell>
          <cell r="S42">
            <v>7.2161324053691889</v>
          </cell>
          <cell r="T42">
            <v>7.0851485633901401</v>
          </cell>
          <cell r="U42">
            <v>6.854367078647992</v>
          </cell>
          <cell r="V42">
            <v>6.8891824975075897</v>
          </cell>
          <cell r="W42">
            <v>6.4752766914908158</v>
          </cell>
          <cell r="X42">
            <v>5.497736638137189</v>
          </cell>
          <cell r="Y42">
            <v>5.2030294906076948</v>
          </cell>
        </row>
        <row r="43">
          <cell r="B43">
            <v>3.6196704648681455</v>
          </cell>
          <cell r="C43">
            <v>3.4006495655528028</v>
          </cell>
          <cell r="D43">
            <v>3.2110394075493889</v>
          </cell>
          <cell r="E43">
            <v>3.1782865365429234</v>
          </cell>
          <cell r="F43">
            <v>3.2453519390799714</v>
          </cell>
          <cell r="G43">
            <v>3.8464896668040751</v>
          </cell>
          <cell r="H43">
            <v>5.436229358172306</v>
          </cell>
          <cell r="I43">
            <v>6.4339664763148328</v>
          </cell>
          <cell r="J43">
            <v>6.6095396896011902</v>
          </cell>
          <cell r="K43">
            <v>6.7</v>
          </cell>
          <cell r="L43">
            <v>6.0612076110507758</v>
          </cell>
          <cell r="M43">
            <v>6.4448840999836543</v>
          </cell>
          <cell r="N43">
            <v>6.251486194993098</v>
          </cell>
          <cell r="O43">
            <v>5.9564875472886083</v>
          </cell>
          <cell r="P43">
            <v>5.4841332171273391</v>
          </cell>
          <cell r="Q43">
            <v>5.4074870427992847</v>
          </cell>
          <cell r="R43">
            <v>5.6815416777513414</v>
          </cell>
          <cell r="S43">
            <v>6.1719435082631104</v>
          </cell>
          <cell r="T43">
            <v>5.9625033807387746</v>
          </cell>
          <cell r="U43">
            <v>5.9268539973303769</v>
          </cell>
          <cell r="V43">
            <v>5.8348340264074503</v>
          </cell>
          <cell r="W43">
            <v>5.4333328457703729</v>
          </cell>
          <cell r="X43">
            <v>4.6499376453708363</v>
          </cell>
          <cell r="Y43">
            <v>4.1209899190487365</v>
          </cell>
        </row>
      </sheetData>
      <sheetData sheetId="7">
        <row r="2">
          <cell r="B2">
            <v>5.0713643057925717</v>
          </cell>
          <cell r="C2">
            <v>5.7962914561814856</v>
          </cell>
          <cell r="D2">
            <v>12.907936439819949</v>
          </cell>
          <cell r="E2">
            <v>5.6242032273776319</v>
          </cell>
          <cell r="F2">
            <v>4.9718479147252852</v>
          </cell>
          <cell r="G2">
            <v>5.8258733759776842</v>
          </cell>
          <cell r="H2">
            <v>6.2436402704853675</v>
          </cell>
          <cell r="I2">
            <v>6.0780943830717407</v>
          </cell>
          <cell r="J2">
            <v>4.1481634244771657</v>
          </cell>
          <cell r="K2">
            <v>17</v>
          </cell>
          <cell r="L2">
            <v>1.5513739620164895</v>
          </cell>
          <cell r="M2">
            <v>9.2633279080545314</v>
          </cell>
          <cell r="N2">
            <v>3.4298731226718919</v>
          </cell>
          <cell r="O2">
            <v>4.3139727783777095</v>
          </cell>
          <cell r="P2">
            <v>6.3707167164064851</v>
          </cell>
          <cell r="Q2">
            <v>8.0135157642053159</v>
          </cell>
          <cell r="R2">
            <v>2.7236366134373826</v>
          </cell>
          <cell r="S2">
            <v>11.545285019212372</v>
          </cell>
          <cell r="T2">
            <v>9.7766714630333169</v>
          </cell>
          <cell r="U2">
            <v>3.8731890621536835</v>
          </cell>
          <cell r="V2">
            <v>16.582724406601315</v>
          </cell>
          <cell r="W2">
            <v>8.5472988423601119</v>
          </cell>
          <cell r="X2">
            <v>8.4097103878448305</v>
          </cell>
          <cell r="Y2">
            <v>3.5846742261120599</v>
          </cell>
        </row>
        <row r="3">
          <cell r="B3">
            <v>-73.156075010070722</v>
          </cell>
          <cell r="C3">
            <v>-79.510607489766642</v>
          </cell>
          <cell r="D3">
            <v>-85.643904154306611</v>
          </cell>
          <cell r="E3">
            <v>-85.020438487005407</v>
          </cell>
          <cell r="F3">
            <v>-88</v>
          </cell>
          <cell r="G3">
            <v>-78.336565104529896</v>
          </cell>
          <cell r="H3">
            <v>-58.336110191360049</v>
          </cell>
          <cell r="I3">
            <v>-24.012303699976648</v>
          </cell>
          <cell r="J3">
            <v>-7.0714853411777323</v>
          </cell>
          <cell r="K3">
            <v>-1.1062162087148291</v>
          </cell>
          <cell r="L3">
            <v>-9.9309784829341048</v>
          </cell>
          <cell r="M3">
            <v>-7.3010625303280747</v>
          </cell>
          <cell r="N3">
            <v>-10.10566423996432</v>
          </cell>
          <cell r="O3">
            <v>-10.194277380884852</v>
          </cell>
          <cell r="P3">
            <v>-25.771421143336674</v>
          </cell>
          <cell r="Q3">
            <v>-37.11490392693382</v>
          </cell>
          <cell r="R3">
            <v>-33.006928505316935</v>
          </cell>
          <cell r="S3">
            <v>-11.267006424004958</v>
          </cell>
          <cell r="T3">
            <v>-16.389454211955911</v>
          </cell>
          <cell r="U3">
            <v>-20.602327225666194</v>
          </cell>
          <cell r="V3">
            <v>-32.362605084021695</v>
          </cell>
          <cell r="W3">
            <v>-42.008763104541394</v>
          </cell>
          <cell r="X3">
            <v>-56.360469339327118</v>
          </cell>
          <cell r="Y3">
            <v>-63.438502665410951</v>
          </cell>
        </row>
        <row r="4">
          <cell r="B4">
            <v>16.95305506736047</v>
          </cell>
          <cell r="C4">
            <v>21</v>
          </cell>
          <cell r="D4">
            <v>21</v>
          </cell>
          <cell r="E4">
            <v>21</v>
          </cell>
          <cell r="F4">
            <v>21</v>
          </cell>
          <cell r="G4">
            <v>17.015318019983898</v>
          </cell>
          <cell r="H4">
            <v>7.7177267683352007</v>
          </cell>
          <cell r="I4">
            <v>0.99357732854934178</v>
          </cell>
          <cell r="J4">
            <v>-5.8135804889788583</v>
          </cell>
          <cell r="K4">
            <v>-5.8135804889788583</v>
          </cell>
          <cell r="L4">
            <v>-0.50067118229072061</v>
          </cell>
          <cell r="M4">
            <v>-6.0626322994725736</v>
          </cell>
          <cell r="N4">
            <v>-6.0626322994725736</v>
          </cell>
          <cell r="O4">
            <v>-4.6928963377182535</v>
          </cell>
          <cell r="P4">
            <v>-0.58368845245529266</v>
          </cell>
          <cell r="Q4">
            <v>3.5255060766465522</v>
          </cell>
          <cell r="R4">
            <v>4.895237586347168</v>
          </cell>
          <cell r="S4">
            <v>4.895237586347168</v>
          </cell>
          <cell r="T4">
            <v>4.895237586347168</v>
          </cell>
          <cell r="U4">
            <v>4.895237586347168</v>
          </cell>
          <cell r="V4">
            <v>4.895237586347168</v>
          </cell>
          <cell r="W4">
            <v>10.208146846294582</v>
          </cell>
          <cell r="X4">
            <v>15.604073423147293</v>
          </cell>
          <cell r="Y4">
            <v>15.604073423147293</v>
          </cell>
        </row>
        <row r="5">
          <cell r="B5">
            <v>1.5337960546993255</v>
          </cell>
          <cell r="C5">
            <v>1.1831281430683054</v>
          </cell>
          <cell r="D5">
            <v>1.0128182379535473</v>
          </cell>
          <cell r="E5">
            <v>0.99110995476535124</v>
          </cell>
          <cell r="F5">
            <v>1.1264566936357798</v>
          </cell>
          <cell r="G5">
            <v>1.3986512036811953</v>
          </cell>
          <cell r="H5">
            <v>2.1700188060495025</v>
          </cell>
          <cell r="I5">
            <v>2.6491777446692346</v>
          </cell>
          <cell r="J5">
            <v>3.0607496481876577</v>
          </cell>
          <cell r="K5">
            <v>3.3704485791236611</v>
          </cell>
          <cell r="L5">
            <v>3.3988925806494028</v>
          </cell>
          <cell r="M5">
            <v>3.3379476852991483</v>
          </cell>
          <cell r="N5">
            <v>3.3521638314396336</v>
          </cell>
          <cell r="O5">
            <v>3.3179569271164353</v>
          </cell>
          <cell r="P5">
            <v>2.993180136507926</v>
          </cell>
          <cell r="Q5">
            <v>2.8437899036869938</v>
          </cell>
          <cell r="R5">
            <v>2.9347998329029852</v>
          </cell>
          <cell r="S5">
            <v>4</v>
          </cell>
          <cell r="T5">
            <v>3.9941932132500524</v>
          </cell>
          <cell r="U5">
            <v>3.872309222745161</v>
          </cell>
          <cell r="V5">
            <v>3.5842306597905726</v>
          </cell>
          <cell r="W5">
            <v>3.1875757259282267</v>
          </cell>
          <cell r="X5">
            <v>2.5998608394207947</v>
          </cell>
          <cell r="Y5">
            <v>1.9945941160702239</v>
          </cell>
        </row>
        <row r="6">
          <cell r="B6">
            <v>0.34410908330639461</v>
          </cell>
          <cell r="C6">
            <v>2.3316535711063385E-2</v>
          </cell>
          <cell r="D6">
            <v>-0.43567882983184503</v>
          </cell>
          <cell r="E6">
            <v>-0.66703443157447484</v>
          </cell>
          <cell r="F6">
            <v>-0.49998681229004249</v>
          </cell>
          <cell r="G6">
            <v>0.5805020949166716</v>
          </cell>
          <cell r="H6">
            <v>1.7580689623818821</v>
          </cell>
          <cell r="I6">
            <v>2</v>
          </cell>
          <cell r="J6">
            <v>1.5948882930943362</v>
          </cell>
          <cell r="K6">
            <v>0.88423873928789143</v>
          </cell>
          <cell r="L6">
            <v>0.25346867615451063</v>
          </cell>
          <cell r="M6">
            <v>0.30035923302870232</v>
          </cell>
          <cell r="N6">
            <v>0.47326817847220126</v>
          </cell>
          <cell r="O6">
            <v>0.23588469529556783</v>
          </cell>
          <cell r="P6">
            <v>0.40371705120214024</v>
          </cell>
          <cell r="Q6">
            <v>0.28884482124822503</v>
          </cell>
          <cell r="R6">
            <v>0.28298350937961514</v>
          </cell>
          <cell r="S6">
            <v>0.33363481433864617</v>
          </cell>
          <cell r="T6">
            <v>0.34242676070587563</v>
          </cell>
          <cell r="U6">
            <v>0.42448527215272441</v>
          </cell>
          <cell r="V6">
            <v>0.45379185769494434</v>
          </cell>
          <cell r="W6">
            <v>0.53545774122075651</v>
          </cell>
          <cell r="X6">
            <v>0.47132030822019427</v>
          </cell>
          <cell r="Y6">
            <v>-5.4130333358679845E-2</v>
          </cell>
        </row>
        <row r="7">
          <cell r="B7">
            <v>21.826001989609185</v>
          </cell>
          <cell r="C7">
            <v>21.904403215453442</v>
          </cell>
          <cell r="D7">
            <v>22</v>
          </cell>
          <cell r="E7">
            <v>21.993427192593604</v>
          </cell>
          <cell r="F7">
            <v>21.896059949314083</v>
          </cell>
          <cell r="G7">
            <v>21.723009799866336</v>
          </cell>
          <cell r="H7">
            <v>21.21908100664692</v>
          </cell>
          <cell r="I7">
            <v>20.829052985807852</v>
          </cell>
          <cell r="J7">
            <v>20.666629791357863</v>
          </cell>
          <cell r="K7">
            <v>15.685284874619892</v>
          </cell>
          <cell r="L7">
            <v>10.770178527185857</v>
          </cell>
          <cell r="M7">
            <v>10.706354162592518</v>
          </cell>
          <cell r="N7">
            <v>10.774864442132854</v>
          </cell>
          <cell r="O7">
            <v>10.825446305125151</v>
          </cell>
          <cell r="P7">
            <v>10.886464499835842</v>
          </cell>
          <cell r="Q7">
            <v>16.409684957620264</v>
          </cell>
          <cell r="R7">
            <v>20.936936636643189</v>
          </cell>
          <cell r="S7">
            <v>20.581984462249284</v>
          </cell>
          <cell r="T7">
            <v>20.610022190058171</v>
          </cell>
          <cell r="U7">
            <v>20.662090154216735</v>
          </cell>
          <cell r="V7">
            <v>20.871572998738063</v>
          </cell>
          <cell r="W7">
            <v>21.040627426540862</v>
          </cell>
          <cell r="X7">
            <v>21.285437900516715</v>
          </cell>
          <cell r="Y7">
            <v>21.579037289773357</v>
          </cell>
        </row>
        <row r="8">
          <cell r="B8">
            <v>25.822054565060149</v>
          </cell>
          <cell r="C8">
            <v>25.311247425592523</v>
          </cell>
          <cell r="D8">
            <v>26</v>
          </cell>
          <cell r="E8">
            <v>25.389748609361803</v>
          </cell>
          <cell r="F8">
            <v>22.500737204934453</v>
          </cell>
          <cell r="G8">
            <v>19.605933101073919</v>
          </cell>
          <cell r="H8">
            <v>8.4103678146328615</v>
          </cell>
          <cell r="I8">
            <v>5.2333498715776416</v>
          </cell>
          <cell r="J8">
            <v>10.108044754307416</v>
          </cell>
          <cell r="K8">
            <v>6.1953124705512348</v>
          </cell>
          <cell r="L8">
            <v>4.2672113170264785</v>
          </cell>
          <cell r="M8">
            <v>-5.7197718378369551</v>
          </cell>
          <cell r="N8">
            <v>4.328971433275643</v>
          </cell>
          <cell r="O8">
            <v>7.1017882028271639</v>
          </cell>
          <cell r="P8">
            <v>11.142371265716818</v>
          </cell>
          <cell r="Q8">
            <v>14.409257847361454</v>
          </cell>
          <cell r="R8">
            <v>15.4460225040302</v>
          </cell>
          <cell r="S8">
            <v>9.1241053185220586</v>
          </cell>
          <cell r="T8">
            <v>8.9472047904235659</v>
          </cell>
          <cell r="U8">
            <v>12.232933444411625</v>
          </cell>
          <cell r="V8">
            <v>17.038121632050146</v>
          </cell>
          <cell r="W8">
            <v>20.598658431855092</v>
          </cell>
          <cell r="X8">
            <v>20.815332928088544</v>
          </cell>
          <cell r="Y8">
            <v>21.758449743869281</v>
          </cell>
        </row>
        <row r="9">
          <cell r="B9">
            <v>-1.8384679306090304</v>
          </cell>
          <cell r="C9">
            <v>-1.9789378058785141</v>
          </cell>
          <cell r="D9">
            <v>-1.9952010105416049</v>
          </cell>
          <cell r="E9">
            <v>-2</v>
          </cell>
          <cell r="F9">
            <v>-1.9773381230919027</v>
          </cell>
          <cell r="G9">
            <v>-1.8923761878251129</v>
          </cell>
          <cell r="H9">
            <v>-1.0901135414438095</v>
          </cell>
          <cell r="I9">
            <v>-0.3354601725788442</v>
          </cell>
          <cell r="J9">
            <v>1.1072011294047081E-2</v>
          </cell>
          <cell r="K9">
            <v>0.16002655016456005</v>
          </cell>
          <cell r="L9">
            <v>8.396442575990256E-3</v>
          </cell>
          <cell r="M9">
            <v>-7.105958366396832E-2</v>
          </cell>
          <cell r="N9">
            <v>-0.14331100632185184</v>
          </cell>
          <cell r="O9">
            <v>-0.10985753794972614</v>
          </cell>
          <cell r="P9">
            <v>-0.3867238156430195</v>
          </cell>
          <cell r="Q9">
            <v>-0.70390985681640705</v>
          </cell>
          <cell r="R9">
            <v>-0.7093532658365056</v>
          </cell>
          <cell r="S9">
            <v>-8.1628405236235352E-2</v>
          </cell>
          <cell r="T9">
            <v>-0.11393180999492336</v>
          </cell>
          <cell r="U9">
            <v>-0.1479744127282612</v>
          </cell>
          <cell r="V9">
            <v>-0.34379015480135916</v>
          </cell>
          <cell r="W9">
            <v>-0.69914125988043252</v>
          </cell>
          <cell r="X9">
            <v>-1.0617975483285162</v>
          </cell>
          <cell r="Y9">
            <v>-1.2880509303939136</v>
          </cell>
        </row>
        <row r="10">
          <cell r="B10">
            <v>-20.812335461317396</v>
          </cell>
          <cell r="C10">
            <v>-24</v>
          </cell>
          <cell r="D10">
            <v>-22.731574333034601</v>
          </cell>
          <cell r="E10">
            <v>-23.535222218025904</v>
          </cell>
          <cell r="F10">
            <v>-23.548747229153232</v>
          </cell>
          <cell r="G10">
            <v>-23.105500444633268</v>
          </cell>
          <cell r="H10">
            <v>-10.290076973727228</v>
          </cell>
          <cell r="I10">
            <v>-0.41639365824972535</v>
          </cell>
          <cell r="J10">
            <v>3.597756818655645</v>
          </cell>
          <cell r="K10">
            <v>8.3683666022066703</v>
          </cell>
          <cell r="L10">
            <v>10.444990249718176</v>
          </cell>
          <cell r="M10">
            <v>9.7358691993062543</v>
          </cell>
          <cell r="N10">
            <v>12.168610197702412</v>
          </cell>
          <cell r="O10">
            <v>8.7578099145599086</v>
          </cell>
          <cell r="P10">
            <v>8.3270380087641485</v>
          </cell>
          <cell r="Q10">
            <v>1.9141694450308706</v>
          </cell>
          <cell r="R10">
            <v>0.56462820905779099</v>
          </cell>
          <cell r="S10">
            <v>13.230023651780177</v>
          </cell>
          <cell r="T10">
            <v>13.808353856938101</v>
          </cell>
          <cell r="U10">
            <v>14.639594504622876</v>
          </cell>
          <cell r="V10">
            <v>7.9674417297872679</v>
          </cell>
          <cell r="W10">
            <v>0.59914832337963264</v>
          </cell>
          <cell r="X10">
            <v>-4.2313605516344017</v>
          </cell>
          <cell r="Y10">
            <v>-6.7701550100995043</v>
          </cell>
        </row>
        <row r="11">
          <cell r="B11">
            <v>-2.2830295240575964</v>
          </cell>
          <cell r="C11">
            <v>-2.2830295240575964</v>
          </cell>
          <cell r="D11">
            <v>-2.2830295240575964</v>
          </cell>
          <cell r="E11">
            <v>-2.2830295240575964</v>
          </cell>
          <cell r="F11">
            <v>-2.2830295240575964</v>
          </cell>
          <cell r="G11">
            <v>-2.2830295240575964</v>
          </cell>
          <cell r="H11">
            <v>-2.2066445078036048</v>
          </cell>
          <cell r="I11">
            <v>-2.0166627988555152</v>
          </cell>
          <cell r="J11">
            <v>-1.9406047264971531</v>
          </cell>
          <cell r="K11">
            <v>-1.8260272021161659</v>
          </cell>
          <cell r="L11">
            <v>-1.8642197102431617</v>
          </cell>
          <cell r="M11">
            <v>-1.8260272021161659</v>
          </cell>
          <cell r="N11">
            <v>-1.8642197102431617</v>
          </cell>
          <cell r="O11">
            <v>-1.9787972346241491</v>
          </cell>
          <cell r="P11">
            <v>-1.9787972346241491</v>
          </cell>
          <cell r="Q11">
            <v>-1.9787972346241491</v>
          </cell>
          <cell r="R11">
            <v>-2.092393927318247</v>
          </cell>
          <cell r="S11">
            <v>-2.1302594915496127</v>
          </cell>
          <cell r="T11">
            <v>-2.1302594915496127</v>
          </cell>
          <cell r="U11">
            <v>-2.1302594915496127</v>
          </cell>
          <cell r="V11">
            <v>-2.1302594915496127</v>
          </cell>
          <cell r="W11">
            <v>-2.1726946186622094</v>
          </cell>
          <cell r="X11">
            <v>-2.2999999999999998</v>
          </cell>
          <cell r="Y11">
            <v>-2.2999999999999998</v>
          </cell>
        </row>
        <row r="12">
          <cell r="B12">
            <v>1.3642865787244343</v>
          </cell>
          <cell r="C12">
            <v>-0.83191334866271327</v>
          </cell>
          <cell r="D12">
            <v>-1.332215902214692</v>
          </cell>
          <cell r="E12">
            <v>-0.58432772600750327</v>
          </cell>
          <cell r="F12">
            <v>-0.95506474646012351</v>
          </cell>
          <cell r="G12">
            <v>-0.15522207430715237</v>
          </cell>
          <cell r="H12">
            <v>2.6034975190608738</v>
          </cell>
          <cell r="I12">
            <v>4.6816773568921706</v>
          </cell>
          <cell r="J12">
            <v>5.3</v>
          </cell>
          <cell r="K12">
            <v>4.4033038847876078</v>
          </cell>
          <cell r="L12">
            <v>4.4738593731090397</v>
          </cell>
          <cell r="M12">
            <v>4.5200411472830693</v>
          </cell>
          <cell r="N12">
            <v>3.8920973012223161</v>
          </cell>
          <cell r="O12">
            <v>3.810637782887571</v>
          </cell>
          <cell r="P12">
            <v>2.6817499697446445</v>
          </cell>
          <cell r="Q12">
            <v>2.5566743313566498</v>
          </cell>
          <cell r="R12">
            <v>2.2353261527290331</v>
          </cell>
          <cell r="S12">
            <v>3.1589616362096091</v>
          </cell>
          <cell r="T12">
            <v>2.9177901488563478</v>
          </cell>
          <cell r="U12">
            <v>2.4732905724313201</v>
          </cell>
          <cell r="V12">
            <v>2.1852958973738352</v>
          </cell>
          <cell r="W12">
            <v>1.2276654967929324</v>
          </cell>
          <cell r="X12">
            <v>0.39382790753963454</v>
          </cell>
          <cell r="Y12">
            <v>-0.58112065835652915</v>
          </cell>
        </row>
        <row r="13">
          <cell r="B13">
            <v>-4.5487268214250767</v>
          </cell>
          <cell r="C13">
            <v>-4.5766077737959669</v>
          </cell>
          <cell r="D13">
            <v>-5</v>
          </cell>
          <cell r="E13">
            <v>-4.5878271243350275</v>
          </cell>
          <cell r="F13">
            <v>-4.6021187906628196</v>
          </cell>
          <cell r="G13">
            <v>-4.1438567322746147</v>
          </cell>
          <cell r="H13">
            <v>-2.8248136178666892</v>
          </cell>
          <cell r="I13">
            <v>-1.5864529147433908</v>
          </cell>
          <cell r="J13">
            <v>-1.1561336349064275</v>
          </cell>
          <cell r="K13">
            <v>-1.4576397135903407</v>
          </cell>
          <cell r="L13">
            <v>-2.1146416713177958</v>
          </cell>
          <cell r="M13">
            <v>-1.5822632975259341</v>
          </cell>
          <cell r="N13">
            <v>-1.8148706610053187</v>
          </cell>
          <cell r="O13">
            <v>-1.7721724294419183</v>
          </cell>
          <cell r="P13">
            <v>-2.2421351336999749</v>
          </cell>
          <cell r="Q13">
            <v>-2.2609706040446413</v>
          </cell>
          <cell r="R13">
            <v>-1.8162170515650244</v>
          </cell>
          <cell r="S13">
            <v>-1.5701643829707368</v>
          </cell>
          <cell r="T13">
            <v>-1.8916512598302151</v>
          </cell>
          <cell r="U13">
            <v>-2.0995812033889529</v>
          </cell>
          <cell r="V13">
            <v>-1.8780394615481524</v>
          </cell>
          <cell r="W13">
            <v>-2.4408372508098388</v>
          </cell>
          <cell r="X13">
            <v>-3.1975157284004037</v>
          </cell>
          <cell r="Y13">
            <v>-3.5661585507707039</v>
          </cell>
        </row>
        <row r="14">
          <cell r="B14">
            <v>-3</v>
          </cell>
          <cell r="C14">
            <v>-3</v>
          </cell>
          <cell r="D14">
            <v>-3</v>
          </cell>
          <cell r="E14">
            <v>-3</v>
          </cell>
          <cell r="F14">
            <v>-2.8449071561506969</v>
          </cell>
          <cell r="G14">
            <v>-2.9303549941083213</v>
          </cell>
          <cell r="H14">
            <v>-2.6708779861706398</v>
          </cell>
          <cell r="I14">
            <v>-2.5843856501914129</v>
          </cell>
          <cell r="J14">
            <v>-2.5843856501914129</v>
          </cell>
          <cell r="K14">
            <v>-2.8673067704663695</v>
          </cell>
          <cell r="L14">
            <v>-2.650718027048101</v>
          </cell>
          <cell r="M14">
            <v>-2.5785217792420116</v>
          </cell>
          <cell r="N14">
            <v>-2.596610209523015</v>
          </cell>
          <cell r="O14">
            <v>-2.7428699032756789</v>
          </cell>
          <cell r="P14">
            <v>-2.665922620156302</v>
          </cell>
          <cell r="Q14">
            <v>-2.6598321037384487</v>
          </cell>
          <cell r="R14">
            <v>-2.734749214718541</v>
          </cell>
          <cell r="S14">
            <v>-2.734749214718541</v>
          </cell>
          <cell r="T14">
            <v>-2.734749214718541</v>
          </cell>
          <cell r="U14">
            <v>-2.6504819912352526</v>
          </cell>
          <cell r="V14">
            <v>-2.6424789795132977</v>
          </cell>
          <cell r="W14">
            <v>-2.8712716147972941</v>
          </cell>
          <cell r="X14">
            <v>-2.8712716147972941</v>
          </cell>
          <cell r="Y14">
            <v>-2.8712716147972941</v>
          </cell>
        </row>
        <row r="15">
          <cell r="B15">
            <v>-1.3151975735618564</v>
          </cell>
          <cell r="C15">
            <v>-1.3151975735618564</v>
          </cell>
          <cell r="D15">
            <v>-1.3151975735618564</v>
          </cell>
          <cell r="E15">
            <v>-1.3151975735618564</v>
          </cell>
          <cell r="F15">
            <v>-1.3151975735618564</v>
          </cell>
          <cell r="G15">
            <v>-1.3151975735618564</v>
          </cell>
          <cell r="H15">
            <v>-1.3151975735618564</v>
          </cell>
          <cell r="I15">
            <v>-1.3151975735618564</v>
          </cell>
          <cell r="J15">
            <v>-1.3151975735618564</v>
          </cell>
          <cell r="K15">
            <v>-1.3151975735618564</v>
          </cell>
          <cell r="L15">
            <v>-1.3151975735618564</v>
          </cell>
          <cell r="M15">
            <v>-6.1875574890715601</v>
          </cell>
          <cell r="N15">
            <v>-7.8116774609081281</v>
          </cell>
          <cell r="O15">
            <v>-7.8116774609081281</v>
          </cell>
          <cell r="P15">
            <v>-1.3151975735618564</v>
          </cell>
          <cell r="Q15">
            <v>-1.3151975735618564</v>
          </cell>
          <cell r="R15">
            <v>-2.9863981801713924</v>
          </cell>
          <cell r="S15">
            <v>-8</v>
          </cell>
          <cell r="T15">
            <v>-8</v>
          </cell>
          <cell r="U15">
            <v>-8</v>
          </cell>
          <cell r="V15">
            <v>-1.5034873410344567</v>
          </cell>
          <cell r="W15">
            <v>-1.5034873410344567</v>
          </cell>
          <cell r="X15">
            <v>-1.5034873410344567</v>
          </cell>
          <cell r="Y15">
            <v>-1.5034873410344567</v>
          </cell>
        </row>
        <row r="16">
          <cell r="B16">
            <v>-9.8000000000000007</v>
          </cell>
          <cell r="C16">
            <v>-9.8000000000000007</v>
          </cell>
          <cell r="D16">
            <v>-9.8000000000000007</v>
          </cell>
          <cell r="E16">
            <v>-9.8000000000000007</v>
          </cell>
          <cell r="F16">
            <v>-9.8000000000000007</v>
          </cell>
          <cell r="G16">
            <v>-9.8000000000000007</v>
          </cell>
          <cell r="H16">
            <v>-7.3988251733987713</v>
          </cell>
          <cell r="I16">
            <v>-1.5932468375388591</v>
          </cell>
          <cell r="J16">
            <v>-0.45844566778596513</v>
          </cell>
          <cell r="K16">
            <v>-0.45844566778596513</v>
          </cell>
          <cell r="L16">
            <v>-0.45844566778596513</v>
          </cell>
          <cell r="M16">
            <v>-0.45844566778596513</v>
          </cell>
          <cell r="N16">
            <v>-0.45844566778596513</v>
          </cell>
          <cell r="O16">
            <v>-0.45844566778596513</v>
          </cell>
          <cell r="P16">
            <v>-1.6261399593127197</v>
          </cell>
          <cell r="Q16">
            <v>-5.1292228338929826</v>
          </cell>
          <cell r="R16">
            <v>-5.1292228338929826</v>
          </cell>
          <cell r="S16">
            <v>-5.1292228338929826</v>
          </cell>
          <cell r="T16">
            <v>-5.1292228338929826</v>
          </cell>
          <cell r="U16">
            <v>-5.1292228338929826</v>
          </cell>
          <cell r="V16">
            <v>-5.1292228338929826</v>
          </cell>
          <cell r="W16">
            <v>-5.1292228338929826</v>
          </cell>
          <cell r="X16">
            <v>-9.6684275129045592</v>
          </cell>
          <cell r="Y16">
            <v>-9.6684275129045592</v>
          </cell>
        </row>
        <row r="17">
          <cell r="B17">
            <v>9.0329300529717924E-2</v>
          </cell>
          <cell r="C17">
            <v>6.3675440511947928E-2</v>
          </cell>
          <cell r="D17">
            <v>3.8027724643740282E-2</v>
          </cell>
          <cell r="E17">
            <v>3.9536440023349981E-2</v>
          </cell>
          <cell r="F17">
            <v>-1.8940194727769758E-2</v>
          </cell>
          <cell r="G17">
            <v>8.7544972499608645E-3</v>
          </cell>
          <cell r="H17">
            <v>0.1929908740397871</v>
          </cell>
          <cell r="I17">
            <v>0.35952056153974749</v>
          </cell>
          <cell r="J17">
            <v>0.5116943098426523</v>
          </cell>
          <cell r="K17">
            <v>0.6</v>
          </cell>
          <cell r="L17">
            <v>0.59195362937170415</v>
          </cell>
          <cell r="M17">
            <v>0.58491306928886033</v>
          </cell>
          <cell r="N17">
            <v>0.57083183684974703</v>
          </cell>
          <cell r="O17">
            <v>0.54317233381952723</v>
          </cell>
          <cell r="P17">
            <v>0.50092891689337238</v>
          </cell>
          <cell r="Q17">
            <v>0.39422068078952388</v>
          </cell>
          <cell r="R17">
            <v>0.37360173813452674</v>
          </cell>
          <cell r="S17">
            <v>0.43244096780729685</v>
          </cell>
          <cell r="T17">
            <v>0.45427021828080461</v>
          </cell>
          <cell r="U17">
            <v>0.43064260014712058</v>
          </cell>
          <cell r="V17">
            <v>0.39604498097956592</v>
          </cell>
          <cell r="W17">
            <v>0.34927536148549054</v>
          </cell>
          <cell r="X17">
            <v>0.2521106118489041</v>
          </cell>
          <cell r="Y17">
            <v>0.1655768010099353</v>
          </cell>
        </row>
        <row r="18">
          <cell r="B18">
            <v>-0.85138323303231866</v>
          </cell>
          <cell r="C18">
            <v>-0.97683745886307405</v>
          </cell>
          <cell r="D18">
            <v>-1</v>
          </cell>
          <cell r="E18">
            <v>-0.99047150973694142</v>
          </cell>
          <cell r="F18">
            <v>-0.93942764514621369</v>
          </cell>
          <cell r="G18">
            <v>-0.8200874683191921</v>
          </cell>
          <cell r="H18">
            <v>-0.12273973062445685</v>
          </cell>
          <cell r="I18">
            <v>0.30356993021473472</v>
          </cell>
          <cell r="J18">
            <v>0.51600903940617038</v>
          </cell>
          <cell r="K18">
            <v>0.29948523118845344</v>
          </cell>
          <cell r="L18">
            <v>0.34906486030335981</v>
          </cell>
          <cell r="M18">
            <v>0.54254946844771845</v>
          </cell>
          <cell r="N18">
            <v>0.61612355338026581</v>
          </cell>
          <cell r="O18">
            <v>0.61118827765207717</v>
          </cell>
          <cell r="P18">
            <v>0.27558834236242874</v>
          </cell>
          <cell r="Q18">
            <v>0.14614599139610221</v>
          </cell>
          <cell r="R18">
            <v>0.148864955556478</v>
          </cell>
          <cell r="S18">
            <v>0.16911172657131721</v>
          </cell>
          <cell r="T18">
            <v>-3.6898873645512684E-2</v>
          </cell>
          <cell r="U18">
            <v>-0.26213437249308696</v>
          </cell>
          <cell r="V18">
            <v>-6.9404303796482658E-2</v>
          </cell>
          <cell r="W18">
            <v>-0.28297969757912761</v>
          </cell>
          <cell r="X18">
            <v>-0.75107881566504897</v>
          </cell>
          <cell r="Y18">
            <v>-0.7832607263855802</v>
          </cell>
        </row>
        <row r="19">
          <cell r="B19">
            <v>1.7026197061284816</v>
          </cell>
          <cell r="C19">
            <v>2.1</v>
          </cell>
          <cell r="D19">
            <v>2.1</v>
          </cell>
          <cell r="E19">
            <v>2.1</v>
          </cell>
          <cell r="F19">
            <v>2.1</v>
          </cell>
          <cell r="G19">
            <v>2.1</v>
          </cell>
          <cell r="H19">
            <v>1.0403180380000048</v>
          </cell>
          <cell r="I19">
            <v>0.11309570089091359</v>
          </cell>
          <cell r="J19">
            <v>-1.9364398301419304E-2</v>
          </cell>
          <cell r="K19">
            <v>-0.54920478518947125</v>
          </cell>
          <cell r="L19">
            <v>-0.15182449502343234</v>
          </cell>
          <cell r="M19">
            <v>-0.41674468846745821</v>
          </cell>
          <cell r="N19">
            <v>-0.54920478518947125</v>
          </cell>
          <cell r="O19">
            <v>-0.54920478518947125</v>
          </cell>
          <cell r="P19">
            <v>-1.9364398301419304E-2</v>
          </cell>
          <cell r="Q19">
            <v>0.38377531929132286</v>
          </cell>
          <cell r="R19">
            <v>0.51815522515557011</v>
          </cell>
          <cell r="S19">
            <v>0.51815522515557011</v>
          </cell>
          <cell r="T19">
            <v>0.51815522515557011</v>
          </cell>
          <cell r="U19">
            <v>0.65061555902829737</v>
          </cell>
          <cell r="V19">
            <v>1.0479965606464792</v>
          </cell>
          <cell r="W19">
            <v>1.0479965606464792</v>
          </cell>
          <cell r="X19">
            <v>1.5778378961373887</v>
          </cell>
          <cell r="Y19">
            <v>1.5778378961373887</v>
          </cell>
        </row>
        <row r="20">
          <cell r="B20">
            <v>2.1583297827013208</v>
          </cell>
          <cell r="C20">
            <v>1.3757136770345122</v>
          </cell>
          <cell r="D20">
            <v>1.9197273114614402</v>
          </cell>
          <cell r="E20">
            <v>2.1119727311461438</v>
          </cell>
          <cell r="F20">
            <v>2.1051555176821473</v>
          </cell>
          <cell r="G20">
            <v>1.9251810822326374</v>
          </cell>
          <cell r="H20">
            <v>2.5482743928419258</v>
          </cell>
          <cell r="I20">
            <v>2.3969322539412015</v>
          </cell>
          <cell r="J20">
            <v>3.2</v>
          </cell>
          <cell r="K20">
            <v>2.6750745632722626</v>
          </cell>
          <cell r="L20">
            <v>2.0519812526629742</v>
          </cell>
          <cell r="M20">
            <v>1.934725181082233</v>
          </cell>
          <cell r="N20">
            <v>2.3942053685556028</v>
          </cell>
          <cell r="O20">
            <v>1.6824882829143588</v>
          </cell>
          <cell r="P20">
            <v>1.7956540264167022</v>
          </cell>
          <cell r="Q20">
            <v>1.8065615679590967</v>
          </cell>
          <cell r="R20">
            <v>2.3832978270132084</v>
          </cell>
          <cell r="S20">
            <v>2.1910524073285047</v>
          </cell>
          <cell r="T20">
            <v>2.0860673199829569</v>
          </cell>
          <cell r="U20">
            <v>2.4460161908819771</v>
          </cell>
          <cell r="V20">
            <v>2.5469109501491269</v>
          </cell>
          <cell r="W20">
            <v>1.9592671495526206</v>
          </cell>
          <cell r="X20">
            <v>1.5829569663400087</v>
          </cell>
          <cell r="Y20">
            <v>1.9060928845334471</v>
          </cell>
        </row>
        <row r="21">
          <cell r="B21">
            <v>-0.35891269751642646</v>
          </cell>
          <cell r="C21">
            <v>-0.47946199727849959</v>
          </cell>
          <cell r="D21">
            <v>-0.5</v>
          </cell>
          <cell r="E21">
            <v>-0.5</v>
          </cell>
          <cell r="F21">
            <v>-0.5</v>
          </cell>
          <cell r="G21">
            <v>-0.4723182831443567</v>
          </cell>
          <cell r="H21">
            <v>-0.23925653825449542</v>
          </cell>
          <cell r="I21">
            <v>-0.11067092986415196</v>
          </cell>
          <cell r="J21">
            <v>4.2024615730469825E-2</v>
          </cell>
          <cell r="K21">
            <v>0.13578510443228073</v>
          </cell>
          <cell r="L21">
            <v>-5.6200322894112309E-2</v>
          </cell>
          <cell r="M21">
            <v>-4.2806034306754767E-2</v>
          </cell>
          <cell r="N21">
            <v>1.8807739152985531E-2</v>
          </cell>
          <cell r="O21">
            <v>6.3065910657700182E-3</v>
          </cell>
          <cell r="P21">
            <v>-3.2090542159674593E-2</v>
          </cell>
          <cell r="Q21">
            <v>-0.17942849733138311</v>
          </cell>
          <cell r="R21">
            <v>-0.23925653743528158</v>
          </cell>
          <cell r="S21">
            <v>-9.3704550324175864E-2</v>
          </cell>
          <cell r="T21">
            <v>-8.4775024599270818E-2</v>
          </cell>
          <cell r="U21">
            <v>-3.4769493431364963E-2</v>
          </cell>
          <cell r="V21">
            <v>-1.4231490709864542E-2</v>
          </cell>
          <cell r="W21">
            <v>-0.1249581246564975</v>
          </cell>
          <cell r="X21">
            <v>-0.21068199383839134</v>
          </cell>
          <cell r="Y21">
            <v>-0.26425914654939386</v>
          </cell>
        </row>
        <row r="22">
          <cell r="B22">
            <v>2.2999999999999998</v>
          </cell>
          <cell r="C22">
            <v>2.2999999999999998</v>
          </cell>
          <cell r="D22">
            <v>2.2999999999999998</v>
          </cell>
          <cell r="E22">
            <v>2.2999999999999998</v>
          </cell>
          <cell r="F22">
            <v>2.2999999999999998</v>
          </cell>
          <cell r="G22">
            <v>2.2999999999999998</v>
          </cell>
          <cell r="H22">
            <v>2.2999999999999998</v>
          </cell>
          <cell r="I22">
            <v>2.2999999999999998</v>
          </cell>
          <cell r="J22">
            <v>2.2999999999999998</v>
          </cell>
          <cell r="K22">
            <v>2.2999999999999998</v>
          </cell>
          <cell r="L22">
            <v>2.2999999999999998</v>
          </cell>
          <cell r="M22">
            <v>2.2999999999999998</v>
          </cell>
          <cell r="N22">
            <v>2.2999999999999998</v>
          </cell>
          <cell r="O22">
            <v>2.2999999999999998</v>
          </cell>
          <cell r="P22">
            <v>2.2999999999999998</v>
          </cell>
          <cell r="Q22">
            <v>2.2999999999999998</v>
          </cell>
          <cell r="R22">
            <v>2.2999999999999998</v>
          </cell>
          <cell r="S22">
            <v>2.2999999999999998</v>
          </cell>
          <cell r="T22">
            <v>2.2999999999999998</v>
          </cell>
          <cell r="U22">
            <v>2.2999999999999998</v>
          </cell>
          <cell r="V22">
            <v>2.2999999999999998</v>
          </cell>
          <cell r="W22">
            <v>2.2999999999999998</v>
          </cell>
          <cell r="X22">
            <v>2.2999999999999998</v>
          </cell>
          <cell r="Y22">
            <v>2.2999999999999998</v>
          </cell>
        </row>
        <row r="23">
          <cell r="B23">
            <v>1.8997103065786796</v>
          </cell>
          <cell r="C23">
            <v>1.7845945412932205</v>
          </cell>
          <cell r="D23">
            <v>1.4824162721737029</v>
          </cell>
          <cell r="E23">
            <v>1.731835855056969</v>
          </cell>
          <cell r="F23">
            <v>1.7078532451053841</v>
          </cell>
          <cell r="G23">
            <v>1.8805266166266332</v>
          </cell>
          <cell r="H23">
            <v>2.0100326026667363</v>
          </cell>
          <cell r="I23">
            <v>2.3361940230944351</v>
          </cell>
          <cell r="J23">
            <v>2.2210766165532623</v>
          </cell>
          <cell r="K23">
            <v>2.3409885721407111</v>
          </cell>
          <cell r="L23">
            <v>2.3361923789744008</v>
          </cell>
          <cell r="M23">
            <v>2.3601760859607821</v>
          </cell>
          <cell r="N23">
            <v>2.6</v>
          </cell>
          <cell r="O23">
            <v>2.5952043567832486</v>
          </cell>
          <cell r="P23">
            <v>2.1299451082037435</v>
          </cell>
          <cell r="Q23">
            <v>2.0244217292509048</v>
          </cell>
          <cell r="R23">
            <v>1.7222418274686349</v>
          </cell>
          <cell r="S23">
            <v>1.765410309984577</v>
          </cell>
          <cell r="T23">
            <v>1.765410309984577</v>
          </cell>
          <cell r="U23">
            <v>2.0148287958330466</v>
          </cell>
          <cell r="V23">
            <v>1.765410309984577</v>
          </cell>
          <cell r="W23">
            <v>1.9188983560267066</v>
          </cell>
          <cell r="X23">
            <v>1.5975331316296379</v>
          </cell>
          <cell r="Y23">
            <v>1.5927363913780901</v>
          </cell>
        </row>
        <row r="24">
          <cell r="B24">
            <v>1.8</v>
          </cell>
          <cell r="C24">
            <v>1.4819263588608405</v>
          </cell>
          <cell r="D24">
            <v>1.3993234903046434</v>
          </cell>
          <cell r="E24">
            <v>1.2884236460203984</v>
          </cell>
          <cell r="F24">
            <v>1.3077593810231978</v>
          </cell>
          <cell r="G24">
            <v>1.3598116465198777</v>
          </cell>
          <cell r="H24">
            <v>0.5509219794317548</v>
          </cell>
          <cell r="I24">
            <v>0.10942214621934968</v>
          </cell>
          <cell r="J24">
            <v>7.6795535147600444E-2</v>
          </cell>
          <cell r="K24">
            <v>0.16995189337814126</v>
          </cell>
          <cell r="L24">
            <v>1.07949103565092</v>
          </cell>
          <cell r="M24">
            <v>0.92394513371725573</v>
          </cell>
          <cell r="N24">
            <v>0.5747420748576153</v>
          </cell>
          <cell r="O24">
            <v>0.91426246347977014</v>
          </cell>
          <cell r="P24">
            <v>1.2956619854535607</v>
          </cell>
          <cell r="Q24">
            <v>1.5114006921937282</v>
          </cell>
          <cell r="R24">
            <v>1.3489496647685801</v>
          </cell>
          <cell r="S24">
            <v>0.20663196247256063</v>
          </cell>
          <cell r="T24">
            <v>0.43153298268878237</v>
          </cell>
          <cell r="U24">
            <v>0.42986203403287288</v>
          </cell>
          <cell r="V24">
            <v>0.49124403313436626</v>
          </cell>
          <cell r="W24">
            <v>0.95643191424636764</v>
          </cell>
          <cell r="X24">
            <v>1.5018898266138629</v>
          </cell>
          <cell r="Y24">
            <v>1.3054668316199662</v>
          </cell>
        </row>
        <row r="25">
          <cell r="B25">
            <v>-2.4628804762967746</v>
          </cell>
          <cell r="C25">
            <v>-2.9</v>
          </cell>
          <cell r="D25">
            <v>-2.8228531742478076</v>
          </cell>
          <cell r="E25">
            <v>-2.7856687512316949</v>
          </cell>
          <cell r="F25">
            <v>-2.7735763849237003</v>
          </cell>
          <cell r="G25">
            <v>-2.7371450478641597</v>
          </cell>
          <cell r="H25">
            <v>-0.77167218284254901</v>
          </cell>
          <cell r="I25">
            <v>0.56237603417554149</v>
          </cell>
          <cell r="J25">
            <v>1.0505107451966378</v>
          </cell>
          <cell r="K25">
            <v>1.5549121885189419</v>
          </cell>
          <cell r="L25">
            <v>0.99633142429072896</v>
          </cell>
          <cell r="M25">
            <v>0.84353341818542604</v>
          </cell>
          <cell r="N25">
            <v>0.87788812911550884</v>
          </cell>
          <cell r="O25">
            <v>0.9181248633392044</v>
          </cell>
          <cell r="P25">
            <v>0.47667007470984135</v>
          </cell>
          <cell r="Q25">
            <v>-0.26187750409379523</v>
          </cell>
          <cell r="R25">
            <v>-0.48339598447701221</v>
          </cell>
          <cell r="S25">
            <v>0.68396445574091624</v>
          </cell>
          <cell r="T25">
            <v>0.97582682507452145</v>
          </cell>
          <cell r="U25">
            <v>0.72408007467131985</v>
          </cell>
          <cell r="V25">
            <v>0.52871121992686909</v>
          </cell>
          <cell r="W25">
            <v>0.23753432156794946</v>
          </cell>
          <cell r="X25">
            <v>-0.76157845699137061</v>
          </cell>
          <cell r="Y25">
            <v>-0.98700025683040271</v>
          </cell>
        </row>
        <row r="26">
          <cell r="B26">
            <v>0.23865243791965046</v>
          </cell>
          <cell r="C26">
            <v>0.27276665676148165</v>
          </cell>
          <cell r="D26">
            <v>0.60743230305035056</v>
          </cell>
          <cell r="E26">
            <v>0.26466838717071212</v>
          </cell>
          <cell r="F26">
            <v>0.23396931363413109</v>
          </cell>
          <cell r="G26">
            <v>0.27415874710483223</v>
          </cell>
          <cell r="H26">
            <v>0.29381836566989966</v>
          </cell>
          <cell r="I26">
            <v>0.28602797096808191</v>
          </cell>
          <cell r="J26">
            <v>0.19520769056363133</v>
          </cell>
          <cell r="K26">
            <v>0.8</v>
          </cell>
          <cell r="L26">
            <v>7.3005833506658332E-2</v>
          </cell>
          <cell r="M26">
            <v>0.43592131332021328</v>
          </cell>
          <cell r="N26">
            <v>0.16140579400808905</v>
          </cell>
          <cell r="O26">
            <v>0.2030104836883628</v>
          </cell>
          <cell r="P26">
            <v>0.29979843371324638</v>
          </cell>
          <cell r="Q26">
            <v>0.3771066241978972</v>
          </cell>
          <cell r="R26">
            <v>0.1281711347499945</v>
          </cell>
          <cell r="S26">
            <v>0.54330753031587642</v>
          </cell>
          <cell r="T26">
            <v>0.46007865708392082</v>
          </cell>
          <cell r="U26">
            <v>0.18226772057193807</v>
          </cell>
          <cell r="V26">
            <v>0.78036350148712064</v>
          </cell>
          <cell r="W26">
            <v>0.40222582787576999</v>
          </cell>
          <cell r="X26">
            <v>0.39575107707505086</v>
          </cell>
          <cell r="Y26">
            <v>0.16869055181703813</v>
          </cell>
        </row>
        <row r="27">
          <cell r="B27">
            <v>-1.5795061649901634</v>
          </cell>
          <cell r="C27">
            <v>-1.7167062980745069</v>
          </cell>
          <cell r="D27">
            <v>-1.8491297487861653</v>
          </cell>
          <cell r="E27">
            <v>-1.8356685582421624</v>
          </cell>
          <cell r="F27">
            <v>-1.9</v>
          </cell>
          <cell r="G27">
            <v>-1.6913576556659864</v>
          </cell>
          <cell r="H27">
            <v>-1.2595296518589101</v>
          </cell>
          <cell r="I27">
            <v>-0.51844746624949578</v>
          </cell>
          <cell r="J27">
            <v>-0.15267979713906468</v>
          </cell>
          <cell r="K27">
            <v>-2.3884213597251989E-2</v>
          </cell>
          <cell r="L27">
            <v>-0.21441885360880453</v>
          </cell>
          <cell r="M27">
            <v>-0.15763657735935616</v>
          </cell>
          <cell r="N27">
            <v>-0.21819047790832052</v>
          </cell>
          <cell r="O27">
            <v>-0.22010371617819566</v>
          </cell>
          <cell r="P27">
            <v>-0.55642841104931451</v>
          </cell>
          <cell r="Q27">
            <v>-0.80134451660425288</v>
          </cell>
          <cell r="R27">
            <v>-0.71264959272843376</v>
          </cell>
          <cell r="S27">
            <v>-0.24326491142737974</v>
          </cell>
          <cell r="T27">
            <v>-0.35386321593995718</v>
          </cell>
          <cell r="U27">
            <v>-0.44482297419052008</v>
          </cell>
          <cell r="V27">
            <v>-0.69873806431410479</v>
          </cell>
          <cell r="W27">
            <v>-0.90700738521168911</v>
          </cell>
          <cell r="X27">
            <v>-1.216873769826381</v>
          </cell>
          <cell r="Y27">
            <v>-1.3696949439122819</v>
          </cell>
        </row>
        <row r="28">
          <cell r="B28">
            <v>2.4218650096229242</v>
          </cell>
          <cell r="C28">
            <v>3</v>
          </cell>
          <cell r="D28">
            <v>3</v>
          </cell>
          <cell r="E28">
            <v>3</v>
          </cell>
          <cell r="F28">
            <v>3</v>
          </cell>
          <cell r="G28">
            <v>2.4307597171405568</v>
          </cell>
          <cell r="H28">
            <v>1.1025323954764572</v>
          </cell>
          <cell r="I28">
            <v>0.14193961836419169</v>
          </cell>
          <cell r="J28">
            <v>-0.83051149842555116</v>
          </cell>
          <cell r="K28">
            <v>-0.83051149842555116</v>
          </cell>
          <cell r="L28">
            <v>-7.1524454612960087E-2</v>
          </cell>
          <cell r="M28">
            <v>-0.86609032849608192</v>
          </cell>
          <cell r="N28">
            <v>-0.86609032849608192</v>
          </cell>
          <cell r="O28">
            <v>-0.67041376253117901</v>
          </cell>
          <cell r="P28">
            <v>-8.3384064636470384E-2</v>
          </cell>
          <cell r="Q28">
            <v>0.50364372523522172</v>
          </cell>
          <cell r="R28">
            <v>0.69931965519245254</v>
          </cell>
          <cell r="S28">
            <v>0.69931965519245254</v>
          </cell>
          <cell r="T28">
            <v>0.69931965519245254</v>
          </cell>
          <cell r="U28">
            <v>0.69931965519245254</v>
          </cell>
          <cell r="V28">
            <v>0.69931965519245254</v>
          </cell>
          <cell r="W28">
            <v>1.4583066923277976</v>
          </cell>
          <cell r="X28">
            <v>2.229153346163899</v>
          </cell>
          <cell r="Y28">
            <v>2.229153346163899</v>
          </cell>
        </row>
        <row r="29">
          <cell r="B29">
            <v>2.6841430957238197</v>
          </cell>
          <cell r="C29">
            <v>2.0704742503695344</v>
          </cell>
          <cell r="D29">
            <v>1.7724319164187077</v>
          </cell>
          <cell r="E29">
            <v>1.7344424208393647</v>
          </cell>
          <cell r="F29">
            <v>1.9712992138626146</v>
          </cell>
          <cell r="G29">
            <v>2.4476396064420918</v>
          </cell>
          <cell r="H29">
            <v>3.7975329105866296</v>
          </cell>
          <cell r="I29">
            <v>4.6360610531711606</v>
          </cell>
          <cell r="J29">
            <v>5.3563118843284006</v>
          </cell>
          <cell r="K29">
            <v>5.8982850134664071</v>
          </cell>
          <cell r="L29">
            <v>5.948062016136455</v>
          </cell>
          <cell r="M29">
            <v>5.8414084492735094</v>
          </cell>
          <cell r="N29">
            <v>5.866286705019359</v>
          </cell>
          <cell r="O29">
            <v>5.8064246224537621</v>
          </cell>
          <cell r="P29">
            <v>5.2380652388888702</v>
          </cell>
          <cell r="Q29">
            <v>4.9766323314522394</v>
          </cell>
          <cell r="R29">
            <v>5.135899707580224</v>
          </cell>
          <cell r="S29">
            <v>7</v>
          </cell>
          <cell r="T29">
            <v>6.9898381231875915</v>
          </cell>
          <cell r="U29">
            <v>6.7765411398040314</v>
          </cell>
          <cell r="V29">
            <v>6.2724036546335018</v>
          </cell>
          <cell r="W29">
            <v>5.5782575203743967</v>
          </cell>
          <cell r="X29">
            <v>4.5497564689863905</v>
          </cell>
          <cell r="Y29">
            <v>3.4905397031228915</v>
          </cell>
        </row>
        <row r="30">
          <cell r="B30">
            <v>0.51616362495959189</v>
          </cell>
          <cell r="C30">
            <v>3.4974803566595075E-2</v>
          </cell>
          <cell r="D30">
            <v>-0.65351824474776754</v>
          </cell>
          <cell r="E30">
            <v>-1.0005516473617122</v>
          </cell>
          <cell r="F30">
            <v>-0.74998021843506368</v>
          </cell>
          <cell r="G30">
            <v>0.87075314237500745</v>
          </cell>
          <cell r="H30">
            <v>2.6371034435728231</v>
          </cell>
          <cell r="I30">
            <v>3</v>
          </cell>
          <cell r="J30">
            <v>2.3923324396415042</v>
          </cell>
          <cell r="K30">
            <v>1.3263581089318373</v>
          </cell>
          <cell r="L30">
            <v>0.38020301423176595</v>
          </cell>
          <cell r="M30">
            <v>0.45053884954305345</v>
          </cell>
          <cell r="N30">
            <v>0.70990226770830189</v>
          </cell>
          <cell r="O30">
            <v>0.35382704294335177</v>
          </cell>
          <cell r="P30">
            <v>0.60557557680321039</v>
          </cell>
          <cell r="Q30">
            <v>0.43326723187233751</v>
          </cell>
          <cell r="R30">
            <v>0.42447526406942271</v>
          </cell>
          <cell r="S30">
            <v>0.5004522215079692</v>
          </cell>
          <cell r="T30">
            <v>0.51364014105881339</v>
          </cell>
          <cell r="U30">
            <v>0.63672790822908665</v>
          </cell>
          <cell r="V30">
            <v>0.68068778654241657</v>
          </cell>
          <cell r="W30">
            <v>0.80318661183113482</v>
          </cell>
          <cell r="X30">
            <v>0.70698046233029144</v>
          </cell>
          <cell r="Y30">
            <v>-8.1195500038019772E-2</v>
          </cell>
        </row>
        <row r="31">
          <cell r="B31">
            <v>4.3652003979218374</v>
          </cell>
          <cell r="C31">
            <v>4.3808806430906886</v>
          </cell>
          <cell r="D31">
            <v>4.4000000000000004</v>
          </cell>
          <cell r="E31">
            <v>4.3986854385187213</v>
          </cell>
          <cell r="F31">
            <v>4.3792119898628172</v>
          </cell>
          <cell r="G31">
            <v>4.3446019599732679</v>
          </cell>
          <cell r="H31">
            <v>4.2438162013293841</v>
          </cell>
          <cell r="I31">
            <v>4.1658105971615704</v>
          </cell>
          <cell r="J31">
            <v>4.1333259582715733</v>
          </cell>
          <cell r="K31">
            <v>3.1370569749239787</v>
          </cell>
          <cell r="L31">
            <v>2.1540357054371717</v>
          </cell>
          <cell r="M31">
            <v>2.1412708325185039</v>
          </cell>
          <cell r="N31">
            <v>2.1549728884265713</v>
          </cell>
          <cell r="O31">
            <v>2.1650892610250305</v>
          </cell>
          <cell r="P31">
            <v>2.1772928999671688</v>
          </cell>
          <cell r="Q31">
            <v>3.2819369915240526</v>
          </cell>
          <cell r="R31">
            <v>4.1873873273286382</v>
          </cell>
          <cell r="S31">
            <v>4.1163968924498571</v>
          </cell>
          <cell r="T31">
            <v>4.1220044380116345</v>
          </cell>
          <cell r="U31">
            <v>4.1324180308433478</v>
          </cell>
          <cell r="V31">
            <v>4.1743145997476132</v>
          </cell>
          <cell r="W31">
            <v>4.2081254853081731</v>
          </cell>
          <cell r="X31">
            <v>4.2570875801033434</v>
          </cell>
          <cell r="Y31">
            <v>4.3158074579546719</v>
          </cell>
        </row>
        <row r="32">
          <cell r="B32">
            <v>0.99315594481000569</v>
          </cell>
          <cell r="C32">
            <v>0.97350951636894323</v>
          </cell>
          <cell r="D32">
            <v>1</v>
          </cell>
          <cell r="E32">
            <v>0.9765287926677616</v>
          </cell>
          <cell r="F32">
            <v>0.8654129694205559</v>
          </cell>
          <cell r="G32">
            <v>0.75407435004130463</v>
          </cell>
          <cell r="H32">
            <v>0.32347568517818698</v>
          </cell>
          <cell r="I32">
            <v>0.20128268736837082</v>
          </cell>
          <cell r="J32">
            <v>0.38877095208874679</v>
          </cell>
          <cell r="K32">
            <v>0.23828124886735519</v>
          </cell>
          <cell r="L32">
            <v>0.1641235121933261</v>
          </cell>
          <cell r="M32">
            <v>-0.21999122453219058</v>
          </cell>
          <cell r="N32">
            <v>0.16649890127983241</v>
          </cell>
          <cell r="O32">
            <v>0.27314570010873707</v>
          </cell>
          <cell r="P32">
            <v>0.42855274098910839</v>
          </cell>
          <cell r="Q32">
            <v>0.55420222489851745</v>
          </cell>
          <cell r="R32">
            <v>0.59407778861654614</v>
          </cell>
          <cell r="S32">
            <v>0.3509271276354638</v>
          </cell>
          <cell r="T32">
            <v>0.34412326117013714</v>
          </cell>
          <cell r="U32">
            <v>0.47049744016967787</v>
          </cell>
          <cell r="V32">
            <v>0.65531237046346713</v>
          </cell>
          <cell r="W32">
            <v>0.79225609353288817</v>
          </cell>
          <cell r="X32">
            <v>0.80058972800340555</v>
          </cell>
          <cell r="Y32">
            <v>0.83686345168728005</v>
          </cell>
        </row>
        <row r="33">
          <cell r="B33">
            <v>-1.6546211375481275</v>
          </cell>
          <cell r="C33">
            <v>-1.7810440252906627</v>
          </cell>
          <cell r="D33">
            <v>-1.7956809094874444</v>
          </cell>
          <cell r="E33">
            <v>-1.8</v>
          </cell>
          <cell r="F33">
            <v>-1.7796043107827124</v>
          </cell>
          <cell r="G33">
            <v>-1.7031385690426015</v>
          </cell>
          <cell r="H33">
            <v>-0.98110218729942855</v>
          </cell>
          <cell r="I33">
            <v>-0.30191415532095978</v>
          </cell>
          <cell r="J33">
            <v>9.9648101646423737E-3</v>
          </cell>
          <cell r="K33">
            <v>0.14402389514810404</v>
          </cell>
          <cell r="L33">
            <v>7.5567983183912309E-3</v>
          </cell>
          <cell r="M33">
            <v>-6.3953625297571495E-2</v>
          </cell>
          <cell r="N33">
            <v>-0.12897990568966666</v>
          </cell>
          <cell r="O33">
            <v>-9.887178415475352E-2</v>
          </cell>
          <cell r="P33">
            <v>-0.34805143407871758</v>
          </cell>
          <cell r="Q33">
            <v>-0.63351887113476635</v>
          </cell>
          <cell r="R33">
            <v>-0.63841793925285506</v>
          </cell>
          <cell r="S33">
            <v>-7.3465564712611814E-2</v>
          </cell>
          <cell r="T33">
            <v>-0.10253862899543102</v>
          </cell>
          <cell r="U33">
            <v>-0.13317697145543508</v>
          </cell>
          <cell r="V33">
            <v>-0.30941113932122327</v>
          </cell>
          <cell r="W33">
            <v>-0.62922713389238927</v>
          </cell>
          <cell r="X33">
            <v>-0.95561779349566467</v>
          </cell>
          <cell r="Y33">
            <v>-1.1592458373545222</v>
          </cell>
        </row>
        <row r="34">
          <cell r="B34">
            <v>-10.059295472970074</v>
          </cell>
          <cell r="C34">
            <v>-11.6</v>
          </cell>
          <cell r="D34">
            <v>-10.986927594300058</v>
          </cell>
          <cell r="E34">
            <v>-11.375357405379187</v>
          </cell>
          <cell r="F34">
            <v>-11.381894494090728</v>
          </cell>
          <cell r="G34">
            <v>-11.167658548239412</v>
          </cell>
          <cell r="H34">
            <v>-4.97353720396816</v>
          </cell>
          <cell r="I34">
            <v>-0.20125693482070059</v>
          </cell>
          <cell r="J34">
            <v>1.7389157956835619</v>
          </cell>
          <cell r="K34">
            <v>4.0447105243998909</v>
          </cell>
          <cell r="L34">
            <v>5.0484119540304517</v>
          </cell>
          <cell r="M34">
            <v>4.705670112998023</v>
          </cell>
          <cell r="N34">
            <v>5.8814949288894987</v>
          </cell>
          <cell r="O34">
            <v>4.232941458703956</v>
          </cell>
          <cell r="P34">
            <v>4.0247350375693376</v>
          </cell>
          <cell r="Q34">
            <v>0.92518189843158738</v>
          </cell>
          <cell r="R34">
            <v>0.27290363437793225</v>
          </cell>
          <cell r="S34">
            <v>6.3945114316937524</v>
          </cell>
          <cell r="T34">
            <v>6.6740376975200819</v>
          </cell>
          <cell r="U34">
            <v>7.0758040105677233</v>
          </cell>
          <cell r="V34">
            <v>3.8509301693971794</v>
          </cell>
          <cell r="W34">
            <v>0.28958835630015578</v>
          </cell>
          <cell r="X34">
            <v>-2.0451575999566272</v>
          </cell>
          <cell r="Y34">
            <v>-3.2722415882147606</v>
          </cell>
        </row>
        <row r="35">
          <cell r="B35">
            <v>-8.4372830236911192</v>
          </cell>
          <cell r="C35">
            <v>-8.4372830236911192</v>
          </cell>
          <cell r="D35">
            <v>-8.4372830236911192</v>
          </cell>
          <cell r="E35">
            <v>-8.4372830236911192</v>
          </cell>
          <cell r="F35">
            <v>-8.4372830236911192</v>
          </cell>
          <cell r="G35">
            <v>-8.4372830236911192</v>
          </cell>
          <cell r="H35">
            <v>-8.1549905723176703</v>
          </cell>
          <cell r="I35">
            <v>-7.4528842566399485</v>
          </cell>
          <cell r="J35">
            <v>-7.1718000761851322</v>
          </cell>
          <cell r="K35">
            <v>-6.7483613991249616</v>
          </cell>
          <cell r="L35">
            <v>-6.8895076248116851</v>
          </cell>
          <cell r="M35">
            <v>-6.7483613991249616</v>
          </cell>
          <cell r="N35">
            <v>-6.8895076248116851</v>
          </cell>
          <cell r="O35">
            <v>-7.3129463018718557</v>
          </cell>
          <cell r="P35">
            <v>-7.3129463018718557</v>
          </cell>
          <cell r="Q35">
            <v>-7.3129463018718557</v>
          </cell>
          <cell r="R35">
            <v>-7.7327601661761305</v>
          </cell>
          <cell r="S35">
            <v>-7.8726981209442224</v>
          </cell>
          <cell r="T35">
            <v>-7.8726981209442224</v>
          </cell>
          <cell r="U35">
            <v>-7.8726981209442224</v>
          </cell>
          <cell r="V35">
            <v>-7.8726981209442224</v>
          </cell>
          <cell r="W35">
            <v>-8.0295235907081661</v>
          </cell>
          <cell r="X35">
            <v>-8.5</v>
          </cell>
          <cell r="Y35">
            <v>-8.5</v>
          </cell>
        </row>
        <row r="36">
          <cell r="B36">
            <v>2.7028319012465207</v>
          </cell>
          <cell r="C36">
            <v>-1.6481302190487717</v>
          </cell>
          <cell r="D36">
            <v>-2.6392956553309936</v>
          </cell>
          <cell r="E36">
            <v>-1.1576304005809028</v>
          </cell>
          <cell r="F36">
            <v>-1.8921094033643957</v>
          </cell>
          <cell r="G36">
            <v>-0.30751543023115091</v>
          </cell>
          <cell r="H36">
            <v>5.1578724434224865</v>
          </cell>
          <cell r="I36">
            <v>9.2750211787486396</v>
          </cell>
          <cell r="J36">
            <v>10.5</v>
          </cell>
          <cell r="K36">
            <v>8.7235265642018636</v>
          </cell>
          <cell r="L36">
            <v>8.8633063052160228</v>
          </cell>
          <cell r="M36">
            <v>8.9547984993343821</v>
          </cell>
          <cell r="N36">
            <v>7.7107588043083624</v>
          </cell>
          <cell r="O36">
            <v>7.5493767396829243</v>
          </cell>
          <cell r="P36">
            <v>5.3129008834563711</v>
          </cell>
          <cell r="Q36">
            <v>5.0651095243858162</v>
          </cell>
          <cell r="R36">
            <v>4.4284763403122351</v>
          </cell>
          <cell r="S36">
            <v>6.2583202226794148</v>
          </cell>
          <cell r="T36">
            <v>5.7805276533946515</v>
          </cell>
          <cell r="U36">
            <v>4.8999152850054459</v>
          </cell>
          <cell r="V36">
            <v>4.3293597966840132</v>
          </cell>
          <cell r="W36">
            <v>2.4321674936463755</v>
          </cell>
          <cell r="X36">
            <v>0.78022509984267219</v>
          </cell>
          <cell r="Y36">
            <v>-1.1512767759893503</v>
          </cell>
        </row>
        <row r="37">
          <cell r="B37">
            <v>-4.821650430710581</v>
          </cell>
          <cell r="C37">
            <v>-4.8512042402237245</v>
          </cell>
          <cell r="D37">
            <v>-5.3</v>
          </cell>
          <cell r="E37">
            <v>-4.8630967517951289</v>
          </cell>
          <cell r="F37">
            <v>-4.8782459181025883</v>
          </cell>
          <cell r="G37">
            <v>-4.3924881362110915</v>
          </cell>
          <cell r="H37">
            <v>-2.9943024349386906</v>
          </cell>
          <cell r="I37">
            <v>-1.6816400896279944</v>
          </cell>
          <cell r="J37">
            <v>-1.2255016530008132</v>
          </cell>
          <cell r="K37">
            <v>-1.545098096405761</v>
          </cell>
          <cell r="L37">
            <v>-2.2415201715968638</v>
          </cell>
          <cell r="M37">
            <v>-1.67719909537749</v>
          </cell>
          <cell r="N37">
            <v>-1.9237629006656376</v>
          </cell>
          <cell r="O37">
            <v>-1.8785027752084333</v>
          </cell>
          <cell r="P37">
            <v>-2.3766632417219733</v>
          </cell>
          <cell r="Q37">
            <v>-2.3966288402873195</v>
          </cell>
          <cell r="R37">
            <v>-1.9251900746589259</v>
          </cell>
          <cell r="S37">
            <v>-1.664374245948981</v>
          </cell>
          <cell r="T37">
            <v>-2.0051503354200282</v>
          </cell>
          <cell r="U37">
            <v>-2.2255560755922903</v>
          </cell>
          <cell r="V37">
            <v>-1.9907218292410416</v>
          </cell>
          <cell r="W37">
            <v>-2.5872874858584289</v>
          </cell>
          <cell r="X37">
            <v>-3.3893666721044275</v>
          </cell>
          <cell r="Y37">
            <v>-3.7801280638169459</v>
          </cell>
        </row>
        <row r="38">
          <cell r="B38">
            <v>-2.2000000000000002</v>
          </cell>
          <cell r="C38">
            <v>-2.2000000000000002</v>
          </cell>
          <cell r="D38">
            <v>-2.2000000000000002</v>
          </cell>
          <cell r="E38">
            <v>-2.2000000000000002</v>
          </cell>
          <cell r="F38">
            <v>-2.0862652478438446</v>
          </cell>
          <cell r="G38">
            <v>-2.1489269956794357</v>
          </cell>
          <cell r="H38">
            <v>-1.9586438565251361</v>
          </cell>
          <cell r="I38">
            <v>-1.8952161434737032</v>
          </cell>
          <cell r="J38">
            <v>-1.8952161434737032</v>
          </cell>
          <cell r="K38">
            <v>-2.1026916316753379</v>
          </cell>
          <cell r="L38">
            <v>-1.9438598865019407</v>
          </cell>
          <cell r="M38">
            <v>-1.8909159714441419</v>
          </cell>
          <cell r="N38">
            <v>-1.9041808203168777</v>
          </cell>
          <cell r="O38">
            <v>-2.0114379290688316</v>
          </cell>
          <cell r="P38">
            <v>-1.9550099214479548</v>
          </cell>
          <cell r="Q38">
            <v>-1.950543542741529</v>
          </cell>
          <cell r="R38">
            <v>-2.0054827574602636</v>
          </cell>
          <cell r="S38">
            <v>-2.0054827574602636</v>
          </cell>
          <cell r="T38">
            <v>-2.0054827574602636</v>
          </cell>
          <cell r="U38">
            <v>-1.9436867935725188</v>
          </cell>
          <cell r="V38">
            <v>-1.9378179183097517</v>
          </cell>
          <cell r="W38">
            <v>-2.1055991841846824</v>
          </cell>
          <cell r="X38">
            <v>-2.1055991841846824</v>
          </cell>
          <cell r="Y38">
            <v>-2.1055991841846824</v>
          </cell>
        </row>
        <row r="39">
          <cell r="B39">
            <v>-1.6439969669523204</v>
          </cell>
          <cell r="C39">
            <v>-1.6439969669523204</v>
          </cell>
          <cell r="D39">
            <v>-1.6439969669523204</v>
          </cell>
          <cell r="E39">
            <v>-1.6439969669523204</v>
          </cell>
          <cell r="F39">
            <v>-1.6439969669523204</v>
          </cell>
          <cell r="G39">
            <v>-1.6439969669523204</v>
          </cell>
          <cell r="H39">
            <v>-1.6439969669523204</v>
          </cell>
          <cell r="I39">
            <v>-1.6439969669523204</v>
          </cell>
          <cell r="J39">
            <v>-1.6439969669523204</v>
          </cell>
          <cell r="K39">
            <v>-1.6439969669523204</v>
          </cell>
          <cell r="L39">
            <v>-1.6439969669523204</v>
          </cell>
          <cell r="M39">
            <v>-7.7344468613394497</v>
          </cell>
          <cell r="N39">
            <v>-9.7645968261351594</v>
          </cell>
          <cell r="O39">
            <v>-9.7645968261351594</v>
          </cell>
          <cell r="P39">
            <v>-1.6439969669523204</v>
          </cell>
          <cell r="Q39">
            <v>-1.6439969669523204</v>
          </cell>
          <cell r="R39">
            <v>-3.7329977252142403</v>
          </cell>
          <cell r="S39">
            <v>-10</v>
          </cell>
          <cell r="T39">
            <v>-10</v>
          </cell>
          <cell r="U39">
            <v>-10</v>
          </cell>
          <cell r="V39">
            <v>-1.8793591762930708</v>
          </cell>
          <cell r="W39">
            <v>-1.8793591762930708</v>
          </cell>
          <cell r="X39">
            <v>-1.8793591762930708</v>
          </cell>
          <cell r="Y39">
            <v>-1.8793591762930708</v>
          </cell>
        </row>
        <row r="40">
          <cell r="B40">
            <v>-1.4</v>
          </cell>
          <cell r="C40">
            <v>-1.4</v>
          </cell>
          <cell r="D40">
            <v>-1.4</v>
          </cell>
          <cell r="E40">
            <v>-1.4</v>
          </cell>
          <cell r="F40">
            <v>-1.4</v>
          </cell>
          <cell r="G40">
            <v>-1.4</v>
          </cell>
          <cell r="H40">
            <v>-1.0569750247712528</v>
          </cell>
          <cell r="I40">
            <v>-0.22760669107697981</v>
          </cell>
          <cell r="J40">
            <v>-6.5492238255137863E-2</v>
          </cell>
          <cell r="K40">
            <v>-6.5492238255137863E-2</v>
          </cell>
          <cell r="L40">
            <v>-6.5492238255137863E-2</v>
          </cell>
          <cell r="M40">
            <v>-6.5492238255137863E-2</v>
          </cell>
          <cell r="N40">
            <v>-6.5492238255137863E-2</v>
          </cell>
          <cell r="O40">
            <v>-6.5492238255137863E-2</v>
          </cell>
          <cell r="P40">
            <v>-0.23230570847324564</v>
          </cell>
          <cell r="Q40">
            <v>-0.73274611912756882</v>
          </cell>
          <cell r="R40">
            <v>-0.73274611912756882</v>
          </cell>
          <cell r="S40">
            <v>-0.73274611912756882</v>
          </cell>
          <cell r="T40">
            <v>-0.73274611912756882</v>
          </cell>
          <cell r="U40">
            <v>-0.73274611912756882</v>
          </cell>
          <cell r="V40">
            <v>-0.73274611912756882</v>
          </cell>
          <cell r="W40">
            <v>-0.73274611912756882</v>
          </cell>
          <cell r="X40">
            <v>-1.3812039304149368</v>
          </cell>
          <cell r="Y40">
            <v>-1.3812039304149368</v>
          </cell>
        </row>
        <row r="41">
          <cell r="B41">
            <v>0.51186603633506822</v>
          </cell>
          <cell r="C41">
            <v>0.36082749623437155</v>
          </cell>
          <cell r="D41">
            <v>0.2154904396478616</v>
          </cell>
          <cell r="E41">
            <v>0.22403982679898321</v>
          </cell>
          <cell r="F41">
            <v>-0.10732777012402862</v>
          </cell>
          <cell r="G41">
            <v>4.9608817749778239E-2</v>
          </cell>
          <cell r="H41">
            <v>1.0936149528921268</v>
          </cell>
          <cell r="I41">
            <v>2.0372831820585691</v>
          </cell>
          <cell r="J41">
            <v>2.899601089108363</v>
          </cell>
          <cell r="K41">
            <v>3.4</v>
          </cell>
          <cell r="L41">
            <v>3.3544038997729899</v>
          </cell>
          <cell r="M41">
            <v>3.3145073926368753</v>
          </cell>
          <cell r="N41">
            <v>3.2347137421485668</v>
          </cell>
          <cell r="O41">
            <v>3.0779765583106542</v>
          </cell>
          <cell r="P41">
            <v>2.8385971957291103</v>
          </cell>
          <cell r="Q41">
            <v>2.2339171911406352</v>
          </cell>
          <cell r="R41">
            <v>2.1170765160956515</v>
          </cell>
          <cell r="S41">
            <v>2.4504988175746822</v>
          </cell>
          <cell r="T41">
            <v>2.5741979035912261</v>
          </cell>
          <cell r="U41">
            <v>2.4403080675003501</v>
          </cell>
          <cell r="V41">
            <v>2.2442548922175405</v>
          </cell>
          <cell r="W41">
            <v>1.9792270484177796</v>
          </cell>
          <cell r="X41">
            <v>1.4286268004771232</v>
          </cell>
          <cell r="Y41">
            <v>0.93826853905630003</v>
          </cell>
        </row>
        <row r="42">
          <cell r="B42">
            <v>-1.8730431126711011</v>
          </cell>
          <cell r="C42">
            <v>-2.149042409498763</v>
          </cell>
          <cell r="D42">
            <v>-2.2000000000000002</v>
          </cell>
          <cell r="E42">
            <v>-2.1790373214212715</v>
          </cell>
          <cell r="F42">
            <v>-2.0667408193216703</v>
          </cell>
          <cell r="G42">
            <v>-1.8041924303022228</v>
          </cell>
          <cell r="H42">
            <v>-0.2700274073738051</v>
          </cell>
          <cell r="I42">
            <v>0.66785384647241641</v>
          </cell>
          <cell r="J42">
            <v>1.135219886693575</v>
          </cell>
          <cell r="K42">
            <v>0.65886750861459764</v>
          </cell>
          <cell r="L42">
            <v>0.76794269266739168</v>
          </cell>
          <cell r="M42">
            <v>1.1936088305849808</v>
          </cell>
          <cell r="N42">
            <v>1.355471817436585</v>
          </cell>
          <cell r="O42">
            <v>1.3446142108345698</v>
          </cell>
          <cell r="P42">
            <v>0.60629435319734326</v>
          </cell>
          <cell r="Q42">
            <v>0.32152118107142491</v>
          </cell>
          <cell r="R42">
            <v>0.3275029022242516</v>
          </cell>
          <cell r="S42">
            <v>0.37204579845689789</v>
          </cell>
          <cell r="T42">
            <v>-8.1177522020127915E-2</v>
          </cell>
          <cell r="U42">
            <v>-0.57669561948479142</v>
          </cell>
          <cell r="V42">
            <v>-0.15268946835226185</v>
          </cell>
          <cell r="W42">
            <v>-0.62255533467408075</v>
          </cell>
          <cell r="X42">
            <v>-1.6523733944631078</v>
          </cell>
          <cell r="Y42">
            <v>-1.7231735980482765</v>
          </cell>
        </row>
        <row r="43">
          <cell r="B43">
            <v>1.6215425772652206</v>
          </cell>
          <cell r="C43">
            <v>2</v>
          </cell>
          <cell r="D43">
            <v>2</v>
          </cell>
          <cell r="E43">
            <v>2</v>
          </cell>
          <cell r="F43">
            <v>2</v>
          </cell>
          <cell r="G43">
            <v>2</v>
          </cell>
          <cell r="H43">
            <v>0.99077908380952828</v>
          </cell>
          <cell r="I43">
            <v>0.1077101913246796</v>
          </cell>
          <cell r="J43">
            <v>-1.8442284096589812E-2</v>
          </cell>
          <cell r="K43">
            <v>-0.52305217637092494</v>
          </cell>
          <cell r="L43">
            <v>-0.14459475716517364</v>
          </cell>
          <cell r="M43">
            <v>-0.39689970330234114</v>
          </cell>
          <cell r="N43">
            <v>-0.52305217637092494</v>
          </cell>
          <cell r="O43">
            <v>-0.52305217637092494</v>
          </cell>
          <cell r="P43">
            <v>-1.8442284096589812E-2</v>
          </cell>
          <cell r="Q43">
            <v>0.36550030408697415</v>
          </cell>
          <cell r="R43">
            <v>0.49348116681482868</v>
          </cell>
          <cell r="S43">
            <v>0.49348116681482868</v>
          </cell>
          <cell r="T43">
            <v>0.49348116681482868</v>
          </cell>
          <cell r="U43">
            <v>0.61963386574123558</v>
          </cell>
          <cell r="V43">
            <v>0.9980919625204564</v>
          </cell>
          <cell r="W43">
            <v>0.9980919625204564</v>
          </cell>
          <cell r="X43">
            <v>1.5027027582260843</v>
          </cell>
          <cell r="Y43">
            <v>1.5027027582260843</v>
          </cell>
        </row>
      </sheetData>
      <sheetData sheetId="8"/>
      <sheetData sheetId="9">
        <row r="2">
          <cell r="B2">
            <v>3.9642401835569694</v>
          </cell>
          <cell r="C2">
            <v>6.908557767667566</v>
          </cell>
          <cell r="D2">
            <v>17.57634729469455</v>
          </cell>
          <cell r="E2">
            <v>10.989575946572959</v>
          </cell>
          <cell r="F2">
            <v>24.859596730844089</v>
          </cell>
          <cell r="G2">
            <v>42.795760268464171</v>
          </cell>
          <cell r="H2">
            <v>28.689023815753217</v>
          </cell>
          <cell r="I2">
            <v>3.359638065401263</v>
          </cell>
          <cell r="J2">
            <v>16.083658611034689</v>
          </cell>
          <cell r="K2">
            <v>3.1364217320315531</v>
          </cell>
          <cell r="L2">
            <v>7.2678599971182454</v>
          </cell>
          <cell r="M2">
            <v>33.646255852311974</v>
          </cell>
          <cell r="N2">
            <v>15.284889889159507</v>
          </cell>
          <cell r="O2">
            <v>21.133662610921441</v>
          </cell>
          <cell r="P2">
            <v>19.338610324807561</v>
          </cell>
          <cell r="Q2">
            <v>41.477104806032884</v>
          </cell>
          <cell r="R2">
            <v>17.694676638193194</v>
          </cell>
          <cell r="S2">
            <v>11.672851547874448</v>
          </cell>
          <cell r="T2">
            <v>25.648213357415326</v>
          </cell>
          <cell r="U2">
            <v>55</v>
          </cell>
          <cell r="V2">
            <v>40.337166348599467</v>
          </cell>
          <cell r="W2">
            <v>-8.3470175529936537</v>
          </cell>
          <cell r="X2">
            <v>36.16241442318104</v>
          </cell>
          <cell r="Y2">
            <v>47.601748800385231</v>
          </cell>
        </row>
        <row r="3">
          <cell r="B3">
            <v>2.1878250630120011</v>
          </cell>
          <cell r="C3">
            <v>1.987736976506387</v>
          </cell>
          <cell r="D3">
            <v>1.9530163776470952</v>
          </cell>
          <cell r="E3">
            <v>1.9480272722226921</v>
          </cell>
          <cell r="F3">
            <v>1.9481808549078408</v>
          </cell>
          <cell r="G3">
            <v>1.9309517126731448</v>
          </cell>
          <cell r="H3">
            <v>2.0846347438600756</v>
          </cell>
          <cell r="I3">
            <v>2.4749707337459408</v>
          </cell>
          <cell r="J3">
            <v>2.8207628864657051</v>
          </cell>
          <cell r="K3">
            <v>2.9074394273834478</v>
          </cell>
          <cell r="L3">
            <v>2.8780169160262741</v>
          </cell>
          <cell r="M3">
            <v>2.959403227640391</v>
          </cell>
          <cell r="N3">
            <v>3</v>
          </cell>
          <cell r="O3">
            <v>2.9445056202974631</v>
          </cell>
          <cell r="P3">
            <v>2.8294484486065281</v>
          </cell>
          <cell r="Q3">
            <v>2.7155680299480798</v>
          </cell>
          <cell r="R3">
            <v>2.762945792235362</v>
          </cell>
          <cell r="S3">
            <v>2.7902430064727746</v>
          </cell>
          <cell r="T3">
            <v>2.8020865515132187</v>
          </cell>
          <cell r="U3">
            <v>2.7556991369224586</v>
          </cell>
          <cell r="V3">
            <v>2.7639787989238922</v>
          </cell>
          <cell r="W3">
            <v>2.8784571895480693</v>
          </cell>
          <cell r="X3">
            <v>2.6830705010924434</v>
          </cell>
          <cell r="Y3">
            <v>2.4595557678161235</v>
          </cell>
        </row>
        <row r="4">
          <cell r="B4">
            <v>27.285338666454489</v>
          </cell>
          <cell r="C4">
            <v>24.844120632954631</v>
          </cell>
          <cell r="D4">
            <v>23.628085309930469</v>
          </cell>
          <cell r="E4">
            <v>22.786922121337664</v>
          </cell>
          <cell r="F4">
            <v>22.786922121337664</v>
          </cell>
          <cell r="G4">
            <v>24.432682495619972</v>
          </cell>
          <cell r="H4">
            <v>30.613427387028281</v>
          </cell>
          <cell r="I4">
            <v>37.671897536868904</v>
          </cell>
          <cell r="J4">
            <v>39.317659882831094</v>
          </cell>
          <cell r="K4">
            <v>38.494777729158045</v>
          </cell>
          <cell r="L4">
            <v>38.476494732854384</v>
          </cell>
          <cell r="M4">
            <v>41</v>
          </cell>
          <cell r="N4">
            <v>41</v>
          </cell>
          <cell r="O4">
            <v>41</v>
          </cell>
          <cell r="P4">
            <v>38.942795596509342</v>
          </cell>
          <cell r="Q4">
            <v>36.867304271373214</v>
          </cell>
          <cell r="R4">
            <v>34.343802929569407</v>
          </cell>
          <cell r="S4">
            <v>34.343802929569407</v>
          </cell>
          <cell r="T4">
            <v>34.343802929569407</v>
          </cell>
          <cell r="U4">
            <v>34.343802929569407</v>
          </cell>
          <cell r="V4">
            <v>34.343802929569407</v>
          </cell>
          <cell r="W4">
            <v>34.343802929569407</v>
          </cell>
          <cell r="X4">
            <v>33.10948853300939</v>
          </cell>
          <cell r="Y4">
            <v>30.979146247282408</v>
          </cell>
        </row>
        <row r="5">
          <cell r="B5">
            <v>9.3320999173765138</v>
          </cell>
          <cell r="C5">
            <v>8.2150687861513365</v>
          </cell>
          <cell r="D5">
            <v>7.7682283868283521</v>
          </cell>
          <cell r="E5">
            <v>7.5218500636105015</v>
          </cell>
          <cell r="F5">
            <v>7.9738651522064528</v>
          </cell>
          <cell r="G5">
            <v>7.3035480873010332</v>
          </cell>
          <cell r="H5">
            <v>8.5657293016542475</v>
          </cell>
          <cell r="I5">
            <v>9.9420953862548007</v>
          </cell>
          <cell r="J5">
            <v>11.200441582201702</v>
          </cell>
          <cell r="K5">
            <v>12.021055186697472</v>
          </cell>
          <cell r="L5">
            <v>12.405754952837697</v>
          </cell>
          <cell r="M5">
            <v>12.602094221765396</v>
          </cell>
          <cell r="N5">
            <v>12.849538403551579</v>
          </cell>
          <cell r="O5">
            <v>12.954780833812897</v>
          </cell>
          <cell r="P5">
            <v>13</v>
          </cell>
          <cell r="Q5">
            <v>12.509910351271081</v>
          </cell>
          <cell r="R5">
            <v>12.516171816478238</v>
          </cell>
          <cell r="S5">
            <v>12.028199880846163</v>
          </cell>
          <cell r="T5">
            <v>12.091487042051144</v>
          </cell>
          <cell r="U5">
            <v>12.190899846674796</v>
          </cell>
          <cell r="V5">
            <v>12.090688113617786</v>
          </cell>
          <cell r="W5">
            <v>12.524115495392875</v>
          </cell>
          <cell r="X5">
            <v>12.236236803688497</v>
          </cell>
          <cell r="Y5">
            <v>10.93592133644329</v>
          </cell>
        </row>
        <row r="6">
          <cell r="B6">
            <v>-75</v>
          </cell>
          <cell r="C6">
            <v>-64.383726236350753</v>
          </cell>
          <cell r="D6">
            <v>-41.741074174877653</v>
          </cell>
          <cell r="E6">
            <v>-39.545489023640592</v>
          </cell>
          <cell r="F6">
            <v>-38.311323860207501</v>
          </cell>
          <cell r="G6">
            <v>-39.116920200811194</v>
          </cell>
          <cell r="H6">
            <v>-28.869722231333633</v>
          </cell>
          <cell r="I6">
            <v>-14.252263626806087</v>
          </cell>
          <cell r="J6">
            <v>-3.802868849918688</v>
          </cell>
          <cell r="K6">
            <v>4.1125223067595513</v>
          </cell>
          <cell r="L6">
            <v>6.8949367582817569</v>
          </cell>
          <cell r="M6">
            <v>11.993560293834591</v>
          </cell>
          <cell r="N6">
            <v>18.765288521564337</v>
          </cell>
          <cell r="O6">
            <v>19.792913590610329</v>
          </cell>
          <cell r="P6">
            <v>16.804840248190576</v>
          </cell>
          <cell r="Q6">
            <v>8.106998934045194</v>
          </cell>
          <cell r="R6">
            <v>8.4702907552306659</v>
          </cell>
          <cell r="S6">
            <v>8.653959619103988</v>
          </cell>
          <cell r="T6">
            <v>10.952407601547012</v>
          </cell>
          <cell r="U6">
            <v>8.701308502818458</v>
          </cell>
          <cell r="V6">
            <v>6.4803136854999197</v>
          </cell>
          <cell r="W6">
            <v>13.274087181323164</v>
          </cell>
          <cell r="X6">
            <v>17.530924202020756</v>
          </cell>
          <cell r="Y6">
            <v>-4.5866319290587931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116.47285920550398</v>
          </cell>
          <cell r="C8">
            <v>72.250349579654241</v>
          </cell>
          <cell r="D8">
            <v>103.6577305893022</v>
          </cell>
          <cell r="E8">
            <v>95.914900668834974</v>
          </cell>
          <cell r="F8">
            <v>110.0269011469499</v>
          </cell>
          <cell r="G8">
            <v>37.521568859146413</v>
          </cell>
          <cell r="H8">
            <v>-88.976055810698284</v>
          </cell>
          <cell r="I8">
            <v>6.4575508985558043</v>
          </cell>
          <cell r="J8">
            <v>49.705879920292304</v>
          </cell>
          <cell r="K8">
            <v>121</v>
          </cell>
          <cell r="L8">
            <v>117.77770111826916</v>
          </cell>
          <cell r="M8">
            <v>65.223686244153697</v>
          </cell>
          <cell r="N8">
            <v>53.972152878482547</v>
          </cell>
          <cell r="O8">
            <v>65.726701859991394</v>
          </cell>
          <cell r="P8">
            <v>57.54789941680761</v>
          </cell>
          <cell r="Q8">
            <v>68.432425647189305</v>
          </cell>
          <cell r="R8">
            <v>95.447772434643866</v>
          </cell>
          <cell r="S8">
            <v>98.850395732556052</v>
          </cell>
          <cell r="T8">
            <v>102.13275836986408</v>
          </cell>
          <cell r="U8">
            <v>100.1065152769131</v>
          </cell>
          <cell r="V8">
            <v>64.195253053624754</v>
          </cell>
          <cell r="W8">
            <v>72.64378058181471</v>
          </cell>
          <cell r="X8">
            <v>73.571752589978232</v>
          </cell>
          <cell r="Y8">
            <v>74.719115663720785</v>
          </cell>
        </row>
        <row r="9">
          <cell r="B9">
            <v>3.0845136227895309</v>
          </cell>
          <cell r="C9">
            <v>2.6149545265734782</v>
          </cell>
          <cell r="D9">
            <v>2.6127444860073052</v>
          </cell>
          <cell r="E9">
            <v>2.3755069272785105</v>
          </cell>
          <cell r="F9">
            <v>2.3973072416024563</v>
          </cell>
          <cell r="G9">
            <v>2.3964839989722639</v>
          </cell>
          <cell r="H9">
            <v>2.8964205173925883</v>
          </cell>
          <cell r="I9">
            <v>3.9604220553734941</v>
          </cell>
          <cell r="J9">
            <v>4.6406769361209346</v>
          </cell>
          <cell r="K9">
            <v>4.7354261143649872</v>
          </cell>
          <cell r="L9">
            <v>4.7301718790825173</v>
          </cell>
          <cell r="M9">
            <v>4.9488258588414329</v>
          </cell>
          <cell r="N9">
            <v>4.7488191670216091</v>
          </cell>
          <cell r="O9">
            <v>4.6582360408422021</v>
          </cell>
          <cell r="P9">
            <v>3.9057310829329142</v>
          </cell>
          <cell r="Q9">
            <v>4.0379441472785302</v>
          </cell>
          <cell r="R9">
            <v>4.6911306044800476</v>
          </cell>
          <cell r="S9">
            <v>5</v>
          </cell>
          <cell r="T9">
            <v>3.9390950520159107</v>
          </cell>
          <cell r="U9">
            <v>4.1442649258510924</v>
          </cell>
          <cell r="V9">
            <v>3.8265984682700473</v>
          </cell>
          <cell r="W9">
            <v>4.0579574905671283</v>
          </cell>
          <cell r="X9">
            <v>3.6653060168795899</v>
          </cell>
          <cell r="Y9">
            <v>3.2823184890198083</v>
          </cell>
        </row>
        <row r="10">
          <cell r="B10">
            <v>227.99947193735053</v>
          </cell>
          <cell r="C10">
            <v>203.50085143152967</v>
          </cell>
          <cell r="D10">
            <v>190.28415262674548</v>
          </cell>
          <cell r="E10">
            <v>184.6295352486454</v>
          </cell>
          <cell r="F10">
            <v>308.48284044629878</v>
          </cell>
          <cell r="G10">
            <v>295.60244711516651</v>
          </cell>
          <cell r="H10">
            <v>204.73361189550883</v>
          </cell>
          <cell r="I10">
            <v>265.53763730360993</v>
          </cell>
          <cell r="J10">
            <v>293.91349649403844</v>
          </cell>
          <cell r="K10">
            <v>314.69468871559616</v>
          </cell>
          <cell r="L10">
            <v>314.51250007267214</v>
          </cell>
          <cell r="M10">
            <v>346.87466013460227</v>
          </cell>
          <cell r="N10">
            <v>358.52258771056393</v>
          </cell>
          <cell r="O10">
            <v>353.73447835071357</v>
          </cell>
          <cell r="P10">
            <v>377</v>
          </cell>
          <cell r="Q10">
            <v>348.75574369813711</v>
          </cell>
          <cell r="R10">
            <v>332.55550896291345</v>
          </cell>
          <cell r="S10">
            <v>328.71798623747605</v>
          </cell>
          <cell r="T10">
            <v>316.69480181313594</v>
          </cell>
          <cell r="U10">
            <v>321.3131832375206</v>
          </cell>
          <cell r="V10">
            <v>314.60538658498029</v>
          </cell>
          <cell r="W10">
            <v>339.55532103941965</v>
          </cell>
          <cell r="X10">
            <v>313.50502396350601</v>
          </cell>
          <cell r="Y10">
            <v>259.09637593223806</v>
          </cell>
        </row>
        <row r="11">
          <cell r="B11">
            <v>11.439124802859318</v>
          </cell>
          <cell r="C11">
            <v>10.720106911804669</v>
          </cell>
          <cell r="D11">
            <v>9.7076170215987041</v>
          </cell>
          <cell r="E11">
            <v>9.9603336371103932</v>
          </cell>
          <cell r="F11">
            <v>9.9554281859506233</v>
          </cell>
          <cell r="G11">
            <v>10.379344245111168</v>
          </cell>
          <cell r="H11">
            <v>11.879342383378431</v>
          </cell>
          <cell r="I11">
            <v>14.644562980294763</v>
          </cell>
          <cell r="J11">
            <v>16.170648024238737</v>
          </cell>
          <cell r="K11">
            <v>17.011960778144381</v>
          </cell>
          <cell r="L11">
            <v>17.135872748181768</v>
          </cell>
          <cell r="M11">
            <v>17.3054327772957</v>
          </cell>
          <cell r="N11">
            <v>18</v>
          </cell>
          <cell r="O11">
            <v>17.68369119558756</v>
          </cell>
          <cell r="P11">
            <v>16.860322529700742</v>
          </cell>
          <cell r="Q11">
            <v>16.716839816110301</v>
          </cell>
          <cell r="R11">
            <v>15.767922984665116</v>
          </cell>
          <cell r="S11">
            <v>15.847819880494074</v>
          </cell>
          <cell r="T11">
            <v>15.616300680791813</v>
          </cell>
          <cell r="U11">
            <v>16.372823838348353</v>
          </cell>
          <cell r="V11">
            <v>16.372823838348353</v>
          </cell>
          <cell r="W11">
            <v>16.923911524670782</v>
          </cell>
          <cell r="X11">
            <v>15.236415623687877</v>
          </cell>
          <cell r="Y11">
            <v>13.14619148920065</v>
          </cell>
        </row>
        <row r="12">
          <cell r="B12">
            <v>6.1823281096397382</v>
          </cell>
          <cell r="C12">
            <v>6.2888885676285184</v>
          </cell>
          <cell r="D12">
            <v>5.8659862372058065</v>
          </cell>
          <cell r="E12">
            <v>6.2199733996414732</v>
          </cell>
          <cell r="F12">
            <v>6.1462007748800103</v>
          </cell>
          <cell r="G12">
            <v>6.4877407043312321</v>
          </cell>
          <cell r="H12">
            <v>8.6745070259642638</v>
          </cell>
          <cell r="I12">
            <v>9.7398080148036783</v>
          </cell>
          <cell r="J12">
            <v>10.045524200543573</v>
          </cell>
          <cell r="K12">
            <v>10.16210316312959</v>
          </cell>
          <cell r="L12">
            <v>10.249233794020702</v>
          </cell>
          <cell r="M12">
            <v>10.5</v>
          </cell>
          <cell r="N12">
            <v>10.190337130630891</v>
          </cell>
          <cell r="O12">
            <v>9.9474642919100233</v>
          </cell>
          <cell r="P12">
            <v>9.2118631816341878</v>
          </cell>
          <cell r="Q12">
            <v>8.8281240964552143</v>
          </cell>
          <cell r="R12">
            <v>8.9547215636384667</v>
          </cell>
          <cell r="S12">
            <v>8.78805007806627</v>
          </cell>
          <cell r="T12">
            <v>8.9082721332330994</v>
          </cell>
          <cell r="U12">
            <v>9.1113745446134278</v>
          </cell>
          <cell r="V12">
            <v>8.7792459376626386</v>
          </cell>
          <cell r="W12">
            <v>9.1648065691320184</v>
          </cell>
          <cell r="X12">
            <v>8.5275689585381365</v>
          </cell>
          <cell r="Y12">
            <v>7.1155669924246796</v>
          </cell>
        </row>
        <row r="13">
          <cell r="B13">
            <v>15.951764953057932</v>
          </cell>
          <cell r="C13">
            <v>16.570462420220927</v>
          </cell>
          <cell r="D13">
            <v>13.362100780765655</v>
          </cell>
          <cell r="E13">
            <v>14.49745174568864</v>
          </cell>
          <cell r="F13">
            <v>14.684313861421096</v>
          </cell>
          <cell r="G13">
            <v>13.624732518771353</v>
          </cell>
          <cell r="H13">
            <v>15.849702519671146</v>
          </cell>
          <cell r="I13">
            <v>18.125881155196407</v>
          </cell>
          <cell r="J13">
            <v>18.52780587431733</v>
          </cell>
          <cell r="K13">
            <v>19.84762773812319</v>
          </cell>
          <cell r="L13">
            <v>18.650927633565821</v>
          </cell>
          <cell r="M13">
            <v>19.332881825240506</v>
          </cell>
          <cell r="N13">
            <v>20.77781829487315</v>
          </cell>
          <cell r="O13">
            <v>19.292126444081109</v>
          </cell>
          <cell r="P13">
            <v>17.634408137930016</v>
          </cell>
          <cell r="Q13">
            <v>19.316679856257529</v>
          </cell>
          <cell r="R13">
            <v>17.559147493047913</v>
          </cell>
          <cell r="S13">
            <v>19.326645601624229</v>
          </cell>
          <cell r="T13">
            <v>19.296990662752393</v>
          </cell>
          <cell r="U13">
            <v>20.019550841005668</v>
          </cell>
          <cell r="V13">
            <v>21.228284748778123</v>
          </cell>
          <cell r="W13">
            <v>22</v>
          </cell>
          <cell r="X13">
            <v>19.67996176205386</v>
          </cell>
          <cell r="Y13">
            <v>17.427994588344443</v>
          </cell>
        </row>
        <row r="14">
          <cell r="B14">
            <v>-7.3336439888164033</v>
          </cell>
          <cell r="C14">
            <v>-1.0419384902143523</v>
          </cell>
          <cell r="D14">
            <v>1.1220876048462256</v>
          </cell>
          <cell r="E14">
            <v>4.5684995340167758</v>
          </cell>
          <cell r="F14">
            <v>2.5647716682199442</v>
          </cell>
          <cell r="G14">
            <v>1.6831314072693386</v>
          </cell>
          <cell r="H14">
            <v>5.7306616961789381</v>
          </cell>
          <cell r="I14">
            <v>14.146318732525629</v>
          </cell>
          <cell r="J14">
            <v>4.1276794035414728</v>
          </cell>
          <cell r="K14">
            <v>13.024231127679403</v>
          </cell>
          <cell r="L14">
            <v>13.384902143522835</v>
          </cell>
          <cell r="M14">
            <v>29.254426840633737</v>
          </cell>
          <cell r="N14">
            <v>15.829450139794968</v>
          </cell>
          <cell r="O14">
            <v>42.959925442684067</v>
          </cell>
          <cell r="P14">
            <v>5.1696178937558255</v>
          </cell>
          <cell r="Q14">
            <v>19.356011183597388</v>
          </cell>
          <cell r="R14">
            <v>21.399813606710161</v>
          </cell>
          <cell r="S14">
            <v>-20.758620689655174</v>
          </cell>
          <cell r="T14">
            <v>10.780055917986953</v>
          </cell>
          <cell r="U14">
            <v>-4.0074557315936628E-2</v>
          </cell>
          <cell r="V14">
            <v>30.055917986952469</v>
          </cell>
          <cell r="W14">
            <v>43</v>
          </cell>
          <cell r="X14">
            <v>6.9328984156570357</v>
          </cell>
          <cell r="Y14">
            <v>17.913327120223673</v>
          </cell>
        </row>
        <row r="15">
          <cell r="B15">
            <v>37.646931408284495</v>
          </cell>
          <cell r="C15">
            <v>37.220163454518236</v>
          </cell>
          <cell r="D15">
            <v>37.220163454518236</v>
          </cell>
          <cell r="E15">
            <v>37.220163454518236</v>
          </cell>
          <cell r="F15">
            <v>38.201742327541865</v>
          </cell>
          <cell r="G15">
            <v>38.585819390047575</v>
          </cell>
          <cell r="H15">
            <v>33.891320103536323</v>
          </cell>
          <cell r="I15">
            <v>24.37421916788422</v>
          </cell>
          <cell r="J15">
            <v>25.355775779132554</v>
          </cell>
          <cell r="K15">
            <v>27.575019514489838</v>
          </cell>
          <cell r="L15">
            <v>26.465397656532492</v>
          </cell>
          <cell r="M15">
            <v>34.915552771342533</v>
          </cell>
          <cell r="N15">
            <v>42</v>
          </cell>
          <cell r="O15">
            <v>40.207561295444343</v>
          </cell>
          <cell r="P15">
            <v>37.476204939720269</v>
          </cell>
          <cell r="Q15">
            <v>38.24441836465715</v>
          </cell>
          <cell r="R15">
            <v>41.829295851538866</v>
          </cell>
          <cell r="S15">
            <v>37.902980281673962</v>
          </cell>
          <cell r="T15">
            <v>37.476204920277667</v>
          </cell>
          <cell r="U15">
            <v>37.902980281673962</v>
          </cell>
          <cell r="V15">
            <v>38.116375379723436</v>
          </cell>
          <cell r="W15">
            <v>39.95151981024231</v>
          </cell>
          <cell r="X15">
            <v>34.318088037859972</v>
          </cell>
          <cell r="Y15">
            <v>32.610971796457349</v>
          </cell>
        </row>
        <row r="16">
          <cell r="B16">
            <v>16.507693264302148</v>
          </cell>
          <cell r="C16">
            <v>15.339143478501114</v>
          </cell>
          <cell r="D16">
            <v>13.878441667917384</v>
          </cell>
          <cell r="E16">
            <v>13.732374529293612</v>
          </cell>
          <cell r="F16">
            <v>13.586307390669836</v>
          </cell>
          <cell r="G16">
            <v>13.294168042697953</v>
          </cell>
          <cell r="H16">
            <v>17.749285489855389</v>
          </cell>
          <cell r="I16">
            <v>23.489827235660719</v>
          </cell>
          <cell r="J16">
            <v>26.367401332404693</v>
          </cell>
          <cell r="K16">
            <v>25.43255491581494</v>
          </cell>
          <cell r="L16">
            <v>25.797729104107034</v>
          </cell>
          <cell r="M16">
            <v>26.791008970749726</v>
          </cell>
          <cell r="N16">
            <v>27.2</v>
          </cell>
          <cell r="O16">
            <v>26.455047704440851</v>
          </cell>
          <cell r="P16">
            <v>23.81118457634015</v>
          </cell>
          <cell r="Q16">
            <v>23.19768788768884</v>
          </cell>
          <cell r="R16">
            <v>23.007798830728067</v>
          </cell>
          <cell r="S16">
            <v>22.554983347778638</v>
          </cell>
          <cell r="T16">
            <v>22.072957478208146</v>
          </cell>
          <cell r="U16">
            <v>23.46061177166084</v>
          </cell>
          <cell r="V16">
            <v>24.190967747677032</v>
          </cell>
          <cell r="W16">
            <v>25.651664494190932</v>
          </cell>
          <cell r="X16">
            <v>23.24150979937134</v>
          </cell>
          <cell r="Y16">
            <v>19.545948566748002</v>
          </cell>
        </row>
        <row r="17">
          <cell r="B17">
            <v>2.4036277258248262</v>
          </cell>
          <cell r="C17">
            <v>2.177713621819819</v>
          </cell>
          <cell r="D17">
            <v>2.006658311513839</v>
          </cell>
          <cell r="E17">
            <v>1.992943700899235</v>
          </cell>
          <cell r="F17">
            <v>1.992943700899235</v>
          </cell>
          <cell r="G17">
            <v>1.9792290902846299</v>
          </cell>
          <cell r="H17">
            <v>2.2857355979487335</v>
          </cell>
          <cell r="I17">
            <v>2.6222580404558533</v>
          </cell>
          <cell r="J17">
            <v>2.8450071264106067</v>
          </cell>
          <cell r="K17">
            <v>2.9462843143315234</v>
          </cell>
          <cell r="L17">
            <v>3.0947332537553431</v>
          </cell>
          <cell r="M17">
            <v>3.2134924289154836</v>
          </cell>
          <cell r="N17">
            <v>3.2683508719890342</v>
          </cell>
          <cell r="O17">
            <v>3.3</v>
          </cell>
          <cell r="P17">
            <v>3.2651859708139397</v>
          </cell>
          <cell r="Q17">
            <v>3.2356466202659822</v>
          </cell>
          <cell r="R17">
            <v>3.0189752012664748</v>
          </cell>
          <cell r="S17">
            <v>2.9514571531849816</v>
          </cell>
          <cell r="T17">
            <v>2.9240279319557727</v>
          </cell>
          <cell r="U17">
            <v>2.9103134385238927</v>
          </cell>
          <cell r="V17">
            <v>2.913478457189278</v>
          </cell>
          <cell r="W17">
            <v>3.0242501139624607</v>
          </cell>
          <cell r="X17">
            <v>3.0347997065268117</v>
          </cell>
          <cell r="Y17">
            <v>2.6996458865833852</v>
          </cell>
        </row>
        <row r="18">
          <cell r="B18">
            <v>1.5036612186396359</v>
          </cell>
          <cell r="C18">
            <v>1.4267563666543264</v>
          </cell>
          <cell r="D18">
            <v>1.3982637409819096</v>
          </cell>
          <cell r="E18">
            <v>1.4017477047552769</v>
          </cell>
          <cell r="F18">
            <v>1.4072273679852814</v>
          </cell>
          <cell r="G18">
            <v>1.4564819761358574</v>
          </cell>
          <cell r="H18">
            <v>1.826926538968443</v>
          </cell>
          <cell r="I18">
            <v>2.129426687826129</v>
          </cell>
          <cell r="J18">
            <v>2.1102232613330449</v>
          </cell>
          <cell r="K18">
            <v>2.1778844040233682</v>
          </cell>
          <cell r="L18">
            <v>2.1981977290615444</v>
          </cell>
          <cell r="M18">
            <v>2.2666258642231769</v>
          </cell>
          <cell r="N18">
            <v>2.2999999999999998</v>
          </cell>
          <cell r="O18">
            <v>2.2359937974610253</v>
          </cell>
          <cell r="P18">
            <v>2.0242580450741015</v>
          </cell>
          <cell r="Q18">
            <v>1.9887077927190566</v>
          </cell>
          <cell r="R18">
            <v>2.0154598018118022</v>
          </cell>
          <cell r="S18">
            <v>2.0511190935137864</v>
          </cell>
          <cell r="T18">
            <v>2.0348629532164311</v>
          </cell>
          <cell r="U18">
            <v>2.0732148093528631</v>
          </cell>
          <cell r="V18">
            <v>2.1798579671229596</v>
          </cell>
          <cell r="W18">
            <v>2.15015034996317</v>
          </cell>
          <cell r="X18">
            <v>1.8730233149577571</v>
          </cell>
          <cell r="Y18">
            <v>1.7108982342366259</v>
          </cell>
        </row>
        <row r="19">
          <cell r="B19">
            <v>4.2029756537421097</v>
          </cell>
          <cell r="C19">
            <v>3.8085662759242558</v>
          </cell>
          <cell r="D19">
            <v>3.3735798016230834</v>
          </cell>
          <cell r="E19">
            <v>3.4429666366095577</v>
          </cell>
          <cell r="F19">
            <v>3.709963931469793</v>
          </cell>
          <cell r="G19">
            <v>3.8085662759242558</v>
          </cell>
          <cell r="H19">
            <v>5.3022091974752028</v>
          </cell>
          <cell r="I19">
            <v>6.1798917944093779</v>
          </cell>
          <cell r="J19">
            <v>5.9725428313796209</v>
          </cell>
          <cell r="K19">
            <v>5.9822813345356174</v>
          </cell>
          <cell r="L19">
            <v>5.4677637511271415</v>
          </cell>
          <cell r="M19">
            <v>6.2452209197475197</v>
          </cell>
          <cell r="N19">
            <v>6.3</v>
          </cell>
          <cell r="O19">
            <v>5.9721370604147879</v>
          </cell>
          <cell r="P19">
            <v>5.3857980162308383</v>
          </cell>
          <cell r="Q19">
            <v>5.1200180342651036</v>
          </cell>
          <cell r="R19">
            <v>5.1390892696122625</v>
          </cell>
          <cell r="S19">
            <v>5.1183949504057713</v>
          </cell>
          <cell r="T19">
            <v>5.5030658250676279</v>
          </cell>
          <cell r="U19">
            <v>5.8276825969341752</v>
          </cell>
          <cell r="V19">
            <v>5.8406672678088372</v>
          </cell>
          <cell r="W19">
            <v>5.5882777276825975</v>
          </cell>
          <cell r="X19">
            <v>5.0031559963931471</v>
          </cell>
          <cell r="Y19">
            <v>4.6627141568981063</v>
          </cell>
        </row>
        <row r="20">
          <cell r="B20">
            <v>0.74592760180995465</v>
          </cell>
          <cell r="C20">
            <v>-1.4680995475113121</v>
          </cell>
          <cell r="D20">
            <v>0.75067873303167409</v>
          </cell>
          <cell r="E20">
            <v>2.3565610859728507</v>
          </cell>
          <cell r="F20">
            <v>5.0124434389140271</v>
          </cell>
          <cell r="G20">
            <v>2.1760180995475111</v>
          </cell>
          <cell r="H20">
            <v>4.5373303167420804</v>
          </cell>
          <cell r="I20">
            <v>2.760407239819004</v>
          </cell>
          <cell r="J20">
            <v>0.32782805429864253</v>
          </cell>
          <cell r="K20">
            <v>-0.70316742081447958</v>
          </cell>
          <cell r="L20">
            <v>1.3255656108597285</v>
          </cell>
          <cell r="M20">
            <v>6.6515837104072384E-2</v>
          </cell>
          <cell r="N20">
            <v>2.0429864253393664</v>
          </cell>
          <cell r="O20">
            <v>1.7341628959276016</v>
          </cell>
          <cell r="P20">
            <v>9.977375565610859E-2</v>
          </cell>
          <cell r="Q20">
            <v>6.3</v>
          </cell>
          <cell r="R20">
            <v>3.3780542986425339</v>
          </cell>
          <cell r="S20">
            <v>2.413574660633484</v>
          </cell>
          <cell r="T20">
            <v>5.6110859728506783</v>
          </cell>
          <cell r="U20">
            <v>2.955203619909502</v>
          </cell>
          <cell r="V20">
            <v>5.7298642533936643</v>
          </cell>
          <cell r="W20">
            <v>4.1097285067873299</v>
          </cell>
          <cell r="X20">
            <v>3.5300904977375565</v>
          </cell>
          <cell r="Y20">
            <v>0.44185520361990949</v>
          </cell>
        </row>
        <row r="21">
          <cell r="B21">
            <v>7.2497719440855679</v>
          </cell>
          <cell r="C21">
            <v>6.7979827552742504</v>
          </cell>
          <cell r="D21">
            <v>6.5000331664476771</v>
          </cell>
          <cell r="E21">
            <v>6.2755164965261718</v>
          </cell>
          <cell r="F21">
            <v>6.4855756433620826</v>
          </cell>
          <cell r="G21">
            <v>6.462093202015283</v>
          </cell>
          <cell r="H21">
            <v>7.4633730708355035</v>
          </cell>
          <cell r="I21">
            <v>8.1544828655562238</v>
          </cell>
          <cell r="J21">
            <v>8.701762931815173</v>
          </cell>
          <cell r="K21">
            <v>8.8210605514083547</v>
          </cell>
          <cell r="L21">
            <v>8.7436585226390662</v>
          </cell>
          <cell r="M21">
            <v>9.3000000000000007</v>
          </cell>
          <cell r="N21">
            <v>9.2928615728233961</v>
          </cell>
          <cell r="O21">
            <v>9.1335618628986239</v>
          </cell>
          <cell r="P21">
            <v>8.7744176330442691</v>
          </cell>
          <cell r="Q21">
            <v>8.4839525270873111</v>
          </cell>
          <cell r="R21">
            <v>8.341569753570143</v>
          </cell>
          <cell r="S21">
            <v>8.3932359431828019</v>
          </cell>
          <cell r="T21">
            <v>8.1774475749152948</v>
          </cell>
          <cell r="U21">
            <v>8.226247534117773</v>
          </cell>
          <cell r="V21">
            <v>8.5485944074532991</v>
          </cell>
          <cell r="W21">
            <v>9.2139325893077206</v>
          </cell>
          <cell r="X21">
            <v>8.6986601270618333</v>
          </cell>
          <cell r="Y21">
            <v>7.6730419396563061</v>
          </cell>
        </row>
        <row r="22">
          <cell r="B22">
            <v>1.867944205449094</v>
          </cell>
          <cell r="C22">
            <v>2.0646330335028025</v>
          </cell>
          <cell r="D22">
            <v>1.1291617781254073</v>
          </cell>
          <cell r="E22">
            <v>1.1891278842393429</v>
          </cell>
          <cell r="F22">
            <v>1.2712814496154345</v>
          </cell>
          <cell r="G22">
            <v>1.2982661973667056</v>
          </cell>
          <cell r="H22">
            <v>2.8831703819580232</v>
          </cell>
          <cell r="I22">
            <v>3.8342328249250421</v>
          </cell>
          <cell r="J22">
            <v>4.4225003259027504</v>
          </cell>
          <cell r="K22">
            <v>4.313961673836527</v>
          </cell>
          <cell r="L22">
            <v>4.2216138704210655</v>
          </cell>
          <cell r="M22">
            <v>4.2839786207795587</v>
          </cell>
          <cell r="N22">
            <v>4.435093208186677</v>
          </cell>
          <cell r="O22">
            <v>4.2557945509060096</v>
          </cell>
          <cell r="P22">
            <v>3.8060487550514925</v>
          </cell>
          <cell r="Q22">
            <v>3.3239212618954501</v>
          </cell>
          <cell r="R22">
            <v>3.3383131273627948</v>
          </cell>
          <cell r="S22">
            <v>3.005501238430452</v>
          </cell>
          <cell r="T22">
            <v>3.1602137922044058</v>
          </cell>
          <cell r="U22">
            <v>3.7706687524442706</v>
          </cell>
          <cell r="V22">
            <v>4.0615043670968571</v>
          </cell>
          <cell r="W22">
            <v>4.5999999999999996</v>
          </cell>
          <cell r="X22">
            <v>3.5661843305957497</v>
          </cell>
          <cell r="Y22">
            <v>2.7014730804327982</v>
          </cell>
        </row>
        <row r="23">
          <cell r="B23">
            <v>12.171309029969905</v>
          </cell>
          <cell r="C23">
            <v>12.171309029969905</v>
          </cell>
          <cell r="D23">
            <v>7.5357753666872256</v>
          </cell>
          <cell r="E23">
            <v>7.5357753666872256</v>
          </cell>
          <cell r="F23">
            <v>7.5357753666872256</v>
          </cell>
          <cell r="G23">
            <v>7.5357753666872256</v>
          </cell>
          <cell r="H23">
            <v>9.9501208517022715</v>
          </cell>
          <cell r="I23">
            <v>12.364466336717317</v>
          </cell>
          <cell r="J23">
            <v>12.364466336717317</v>
          </cell>
          <cell r="K23">
            <v>12.364466336717317</v>
          </cell>
          <cell r="L23">
            <v>12.364466336717317</v>
          </cell>
          <cell r="M23">
            <v>12.364466336717317</v>
          </cell>
          <cell r="N23">
            <v>12.364466336717317</v>
          </cell>
          <cell r="O23">
            <v>12.364466336717317</v>
          </cell>
          <cell r="P23">
            <v>12.364466336717317</v>
          </cell>
          <cell r="Q23">
            <v>12.364466336717317</v>
          </cell>
          <cell r="R23">
            <v>12.364466336717317</v>
          </cell>
          <cell r="S23">
            <v>12.364466336717317</v>
          </cell>
          <cell r="T23">
            <v>13.523349752537989</v>
          </cell>
          <cell r="U23">
            <v>17</v>
          </cell>
          <cell r="V23">
            <v>17</v>
          </cell>
          <cell r="W23">
            <v>17</v>
          </cell>
          <cell r="X23">
            <v>15.792827257492476</v>
          </cell>
          <cell r="Y23">
            <v>12.171309029969905</v>
          </cell>
        </row>
        <row r="24">
          <cell r="B24">
            <v>3.6</v>
          </cell>
          <cell r="C24">
            <v>3.4243020392599663</v>
          </cell>
          <cell r="D24">
            <v>2.8189162850479574</v>
          </cell>
          <cell r="E24">
            <v>2.9977252586936562</v>
          </cell>
          <cell r="F24">
            <v>2.8192833690504759</v>
          </cell>
          <cell r="G24">
            <v>3.169638059923789</v>
          </cell>
          <cell r="H24">
            <v>2.6043892406781337</v>
          </cell>
          <cell r="I24">
            <v>1.7223605113228189</v>
          </cell>
          <cell r="J24">
            <v>2.0853055991553542</v>
          </cell>
          <cell r="K24">
            <v>1.9637741523927894</v>
          </cell>
          <cell r="L24">
            <v>2.3210470471141336</v>
          </cell>
          <cell r="M24">
            <v>2.549694327439088</v>
          </cell>
          <cell r="N24">
            <v>3.0226746335198627</v>
          </cell>
          <cell r="O24">
            <v>3.2636536397243092</v>
          </cell>
          <cell r="P24">
            <v>3.3899675758209535</v>
          </cell>
          <cell r="Q24">
            <v>3.2001609388908832</v>
          </cell>
          <cell r="R24">
            <v>3.2364326682103348</v>
          </cell>
          <cell r="S24">
            <v>2.9085810023133427</v>
          </cell>
          <cell r="T24">
            <v>2.3919177638164357</v>
          </cell>
          <cell r="U24">
            <v>2.3860528816816204</v>
          </cell>
          <cell r="V24">
            <v>3.0677623477630185</v>
          </cell>
          <cell r="W24">
            <v>3.2545928514042344</v>
          </cell>
          <cell r="X24">
            <v>3.5595782459856009</v>
          </cell>
          <cell r="Y24">
            <v>3.0952971160594513</v>
          </cell>
        </row>
        <row r="25">
          <cell r="B25">
            <v>3.3035854625058936</v>
          </cell>
          <cell r="C25">
            <v>2.8511283698136229</v>
          </cell>
          <cell r="D25">
            <v>2.8079184708324449</v>
          </cell>
          <cell r="E25">
            <v>2.5840640992254511</v>
          </cell>
          <cell r="F25">
            <v>2.5024505443408254</v>
          </cell>
          <cell r="G25">
            <v>2.4403140220062607</v>
          </cell>
          <cell r="H25">
            <v>2.9348126374507526</v>
          </cell>
          <cell r="I25">
            <v>3.3791633454536898</v>
          </cell>
          <cell r="J25">
            <v>3.8797249260415265</v>
          </cell>
          <cell r="K25">
            <v>5.0071518747616324</v>
          </cell>
          <cell r="L25">
            <v>5.1633298374520624</v>
          </cell>
          <cell r="M25">
            <v>5.4236880042089197</v>
          </cell>
          <cell r="N25">
            <v>5.6528171878489992</v>
          </cell>
          <cell r="O25">
            <v>5.8</v>
          </cell>
          <cell r="P25">
            <v>5.1720110604607159</v>
          </cell>
          <cell r="Q25">
            <v>4.6942221169607699</v>
          </cell>
          <cell r="R25">
            <v>4.3275961908095679</v>
          </cell>
          <cell r="S25">
            <v>4.173807927725087</v>
          </cell>
          <cell r="T25">
            <v>3.5244625446593076</v>
          </cell>
          <cell r="U25">
            <v>3.3688089993900112</v>
          </cell>
          <cell r="V25">
            <v>3.1236121664519634</v>
          </cell>
          <cell r="W25">
            <v>3.3422909260230051</v>
          </cell>
          <cell r="X25">
            <v>3.1628936560683423</v>
          </cell>
          <cell r="Y25">
            <v>2.7445963930291426</v>
          </cell>
        </row>
        <row r="26">
          <cell r="B26">
            <v>0.11532335079438456</v>
          </cell>
          <cell r="C26">
            <v>0.20097622596851103</v>
          </cell>
          <cell r="D26">
            <v>0.51131192130020509</v>
          </cell>
          <cell r="E26">
            <v>0.31969675480939519</v>
          </cell>
          <cell r="F26">
            <v>0.72318826853364626</v>
          </cell>
          <cell r="G26">
            <v>1.2449675714462305</v>
          </cell>
          <cell r="H26">
            <v>0.83458978373100268</v>
          </cell>
          <cell r="I26">
            <v>9.7734925538945847E-2</v>
          </cell>
          <cell r="J26">
            <v>0.46788825050282734</v>
          </cell>
          <cell r="K26">
            <v>9.1241359477281556E-2</v>
          </cell>
          <cell r="L26">
            <v>0.21142865446162171</v>
          </cell>
          <cell r="M26">
            <v>0.97880017024907573</v>
          </cell>
          <cell r="N26">
            <v>0.44465134223009478</v>
          </cell>
          <cell r="O26">
            <v>0.61479745777226014</v>
          </cell>
          <cell r="P26">
            <v>0.56257775490349271</v>
          </cell>
          <cell r="Q26">
            <v>1.2066066852664112</v>
          </cell>
          <cell r="R26">
            <v>0.51475422947471106</v>
          </cell>
          <cell r="S26">
            <v>0.33957386321089306</v>
          </cell>
          <cell r="T26">
            <v>0.74612984312480957</v>
          </cell>
          <cell r="U26">
            <v>1.6</v>
          </cell>
          <cell r="V26">
            <v>1.1734448392319845</v>
          </cell>
          <cell r="W26">
            <v>-0.24282232881436083</v>
          </cell>
          <cell r="X26">
            <v>1.0519975104925394</v>
          </cell>
          <cell r="Y26">
            <v>1.3847781469202978</v>
          </cell>
        </row>
        <row r="27">
          <cell r="B27">
            <v>2.7712450798152011</v>
          </cell>
          <cell r="C27">
            <v>2.5178001702414234</v>
          </cell>
          <cell r="D27">
            <v>2.4738207450196539</v>
          </cell>
          <cell r="E27">
            <v>2.4675012114820767</v>
          </cell>
          <cell r="F27">
            <v>2.4676957495499314</v>
          </cell>
          <cell r="G27">
            <v>2.4458721693859835</v>
          </cell>
          <cell r="H27">
            <v>2.6405373422227623</v>
          </cell>
          <cell r="I27">
            <v>3.1349629294115249</v>
          </cell>
          <cell r="J27">
            <v>3.5729663228565594</v>
          </cell>
          <cell r="K27">
            <v>3.6827566080190337</v>
          </cell>
          <cell r="L27">
            <v>3.6454880936332805</v>
          </cell>
          <cell r="M27">
            <v>3.7485774216778287</v>
          </cell>
          <cell r="N27">
            <v>3.8</v>
          </cell>
          <cell r="O27">
            <v>3.7297071190434532</v>
          </cell>
          <cell r="P27">
            <v>3.5839680349016021</v>
          </cell>
          <cell r="Q27">
            <v>3.4397195046009008</v>
          </cell>
          <cell r="R27">
            <v>3.499731336831458</v>
          </cell>
          <cell r="S27">
            <v>3.5343078081988479</v>
          </cell>
          <cell r="T27">
            <v>3.5493096319167434</v>
          </cell>
          <cell r="U27">
            <v>3.4905522401017808</v>
          </cell>
          <cell r="V27">
            <v>3.501039811970263</v>
          </cell>
          <cell r="W27">
            <v>3.6460457734275544</v>
          </cell>
          <cell r="X27">
            <v>3.3985559680504278</v>
          </cell>
          <cell r="Y27">
            <v>3.1154373059004232</v>
          </cell>
        </row>
        <row r="28">
          <cell r="B28">
            <v>3.9929763902128519</v>
          </cell>
          <cell r="C28">
            <v>3.6357249706762875</v>
          </cell>
          <cell r="D28">
            <v>3.4577685819410444</v>
          </cell>
          <cell r="E28">
            <v>3.3346715299518532</v>
          </cell>
          <cell r="F28">
            <v>3.3346715299518532</v>
          </cell>
          <cell r="G28">
            <v>3.5755145115541422</v>
          </cell>
          <cell r="H28">
            <v>4.4800137639553581</v>
          </cell>
          <cell r="I28">
            <v>5.5129606151515471</v>
          </cell>
          <cell r="J28">
            <v>5.7538038852923545</v>
          </cell>
          <cell r="K28">
            <v>5.6333821067060557</v>
          </cell>
          <cell r="L28">
            <v>5.6307065462713739</v>
          </cell>
          <cell r="M28">
            <v>6</v>
          </cell>
          <cell r="N28">
            <v>6</v>
          </cell>
          <cell r="O28">
            <v>6</v>
          </cell>
          <cell r="P28">
            <v>5.6989456970501475</v>
          </cell>
          <cell r="Q28">
            <v>5.3952152592253491</v>
          </cell>
          <cell r="R28">
            <v>5.0259223799369863</v>
          </cell>
          <cell r="S28">
            <v>5.0259223799369863</v>
          </cell>
          <cell r="T28">
            <v>5.0259223799369863</v>
          </cell>
          <cell r="U28">
            <v>5.0259223799369863</v>
          </cell>
          <cell r="V28">
            <v>5.0259223799369863</v>
          </cell>
          <cell r="W28">
            <v>5.0259223799369863</v>
          </cell>
          <cell r="X28">
            <v>4.8452910048306421</v>
          </cell>
          <cell r="Y28">
            <v>4.5335335971632791</v>
          </cell>
        </row>
        <row r="29">
          <cell r="B29">
            <v>10.049953757174707</v>
          </cell>
          <cell r="C29">
            <v>8.8469971543168224</v>
          </cell>
          <cell r="D29">
            <v>8.3657844165843791</v>
          </cell>
          <cell r="E29">
            <v>8.1004539146574626</v>
          </cell>
          <cell r="F29">
            <v>8.5872393946838717</v>
          </cell>
          <cell r="G29">
            <v>7.8653594786318815</v>
          </cell>
          <cell r="H29">
            <v>9.224631555627651</v>
          </cell>
          <cell r="I29">
            <v>10.706871954428246</v>
          </cell>
          <cell r="J29">
            <v>12.062014011601832</v>
          </cell>
          <cell r="K29">
            <v>12.945751739520354</v>
          </cell>
          <cell r="L29">
            <v>13.360043795363673</v>
          </cell>
          <cell r="M29">
            <v>13.571486084978119</v>
          </cell>
          <cell r="N29">
            <v>13.837964434594006</v>
          </cell>
          <cell r="O29">
            <v>13.95130243641389</v>
          </cell>
          <cell r="P29">
            <v>14</v>
          </cell>
          <cell r="Q29">
            <v>13.472211147522703</v>
          </cell>
          <cell r="R29">
            <v>13.47895426389964</v>
          </cell>
          <cell r="S29">
            <v>12.953446025526636</v>
          </cell>
          <cell r="T29">
            <v>13.021601429901233</v>
          </cell>
          <cell r="U29">
            <v>13.128661373342087</v>
          </cell>
          <cell r="V29">
            <v>13.020741045434539</v>
          </cell>
          <cell r="W29">
            <v>13.487508995038482</v>
          </cell>
          <cell r="X29">
            <v>13.177485788587612</v>
          </cell>
          <cell r="Y29">
            <v>11.777146054631235</v>
          </cell>
        </row>
        <row r="30">
          <cell r="B30">
            <v>-6.3</v>
          </cell>
          <cell r="C30">
            <v>-5.4082330038534634</v>
          </cell>
          <cell r="D30">
            <v>-3.506250230689723</v>
          </cell>
          <cell r="E30">
            <v>-3.3218210779858093</v>
          </cell>
          <cell r="F30">
            <v>-3.2181512042574303</v>
          </cell>
          <cell r="G30">
            <v>-3.2858212968681402</v>
          </cell>
          <cell r="H30">
            <v>-2.4250566674320253</v>
          </cell>
          <cell r="I30">
            <v>-1.1971901446517113</v>
          </cell>
          <cell r="J30">
            <v>-0.31944098339316979</v>
          </cell>
          <cell r="K30">
            <v>0.34545187376780229</v>
          </cell>
          <cell r="L30">
            <v>0.5791746876956676</v>
          </cell>
          <cell r="M30">
            <v>1.0074590646821056</v>
          </cell>
          <cell r="N30">
            <v>1.5762842358114044</v>
          </cell>
          <cell r="O30">
            <v>1.6626047416112675</v>
          </cell>
          <cell r="P30">
            <v>1.4116065808480085</v>
          </cell>
          <cell r="Q30">
            <v>0.68098791045979634</v>
          </cell>
          <cell r="R30">
            <v>0.71150442343937603</v>
          </cell>
          <cell r="S30">
            <v>0.72693260800473491</v>
          </cell>
          <cell r="T30">
            <v>0.920002238529949</v>
          </cell>
          <cell r="U30">
            <v>0.73090991423675045</v>
          </cell>
          <cell r="V30">
            <v>0.54434634958199324</v>
          </cell>
          <cell r="W30">
            <v>1.1150233232311457</v>
          </cell>
          <cell r="X30">
            <v>1.4725976329697434</v>
          </cell>
          <cell r="Y30">
            <v>-0.38527708204093863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1.9251712265372558</v>
          </cell>
          <cell r="C32">
            <v>1.1942206542091609</v>
          </cell>
          <cell r="D32">
            <v>1.7133509188314413</v>
          </cell>
          <cell r="E32">
            <v>1.5853702589890077</v>
          </cell>
          <cell r="F32">
            <v>1.8186264652388413</v>
          </cell>
          <cell r="G32">
            <v>0.62019122081233735</v>
          </cell>
          <cell r="H32">
            <v>-1.4706786084412939</v>
          </cell>
          <cell r="I32">
            <v>0.10673637848852568</v>
          </cell>
          <cell r="J32">
            <v>0.82158479207094715</v>
          </cell>
          <cell r="K32">
            <v>2</v>
          </cell>
          <cell r="L32">
            <v>1.9467388614589944</v>
          </cell>
          <cell r="M32">
            <v>1.0780774585810529</v>
          </cell>
          <cell r="N32">
            <v>0.89210170047078585</v>
          </cell>
          <cell r="O32">
            <v>1.0863917662808495</v>
          </cell>
          <cell r="P32">
            <v>0.95120494903814234</v>
          </cell>
          <cell r="Q32">
            <v>1.1311144735072614</v>
          </cell>
          <cell r="R32">
            <v>1.5776491311511383</v>
          </cell>
          <cell r="S32">
            <v>1.6338908385546456</v>
          </cell>
          <cell r="T32">
            <v>1.6881447664440343</v>
          </cell>
          <cell r="U32">
            <v>1.6546531450729438</v>
          </cell>
          <cell r="V32">
            <v>1.0610785628698307</v>
          </cell>
          <cell r="W32">
            <v>1.2007236459804085</v>
          </cell>
          <cell r="X32">
            <v>1.2160620262806319</v>
          </cell>
          <cell r="Y32">
            <v>1.2350267051854675</v>
          </cell>
        </row>
        <row r="33">
          <cell r="B33">
            <v>7.4028326946948741</v>
          </cell>
          <cell r="C33">
            <v>6.2758908637763469</v>
          </cell>
          <cell r="D33">
            <v>6.2705867664175319</v>
          </cell>
          <cell r="E33">
            <v>5.7012166254684251</v>
          </cell>
          <cell r="F33">
            <v>5.7535373798458949</v>
          </cell>
          <cell r="G33">
            <v>5.751561597533434</v>
          </cell>
          <cell r="H33">
            <v>6.951409241742212</v>
          </cell>
          <cell r="I33">
            <v>9.5050129328963866</v>
          </cell>
          <cell r="J33">
            <v>11.137624646690242</v>
          </cell>
          <cell r="K33">
            <v>11.365022674475968</v>
          </cell>
          <cell r="L33">
            <v>11.352412509798043</v>
          </cell>
          <cell r="M33">
            <v>11.877182061219438</v>
          </cell>
          <cell r="N33">
            <v>11.397166000851861</v>
          </cell>
          <cell r="O33">
            <v>11.179766498021285</v>
          </cell>
          <cell r="P33">
            <v>9.3737545990389926</v>
          </cell>
          <cell r="Q33">
            <v>9.6910659534684722</v>
          </cell>
          <cell r="R33">
            <v>11.258713450752115</v>
          </cell>
          <cell r="S33">
            <v>12</v>
          </cell>
          <cell r="T33">
            <v>9.4538281248381857</v>
          </cell>
          <cell r="U33">
            <v>9.9462358220426221</v>
          </cell>
          <cell r="V33">
            <v>9.1838363238481122</v>
          </cell>
          <cell r="W33">
            <v>9.7390979773611068</v>
          </cell>
          <cell r="X33">
            <v>8.7967344405110151</v>
          </cell>
          <cell r="Y33">
            <v>7.8775643736475391</v>
          </cell>
        </row>
        <row r="34">
          <cell r="B34">
            <v>17.961762112836368</v>
          </cell>
          <cell r="C34">
            <v>16.031764688372494</v>
          </cell>
          <cell r="D34">
            <v>14.990555259984987</v>
          </cell>
          <cell r="E34">
            <v>14.545085402877369</v>
          </cell>
          <cell r="F34">
            <v>24.302229074947146</v>
          </cell>
          <cell r="G34">
            <v>23.287513738250517</v>
          </cell>
          <cell r="H34">
            <v>16.128881361529476</v>
          </cell>
          <cell r="I34">
            <v>20.919012806146455</v>
          </cell>
          <cell r="J34">
            <v>23.154458477116556</v>
          </cell>
          <cell r="K34">
            <v>24.791597492979324</v>
          </cell>
          <cell r="L34">
            <v>24.777244700685312</v>
          </cell>
          <cell r="M34">
            <v>27.326730519887764</v>
          </cell>
          <cell r="N34">
            <v>28.244352400540446</v>
          </cell>
          <cell r="O34">
            <v>27.867145907204755</v>
          </cell>
          <cell r="P34">
            <v>29.7</v>
          </cell>
          <cell r="Q34">
            <v>27.474921983646343</v>
          </cell>
          <cell r="R34">
            <v>26.19867006949212</v>
          </cell>
          <cell r="S34">
            <v>25.896350639928485</v>
          </cell>
          <cell r="T34">
            <v>24.949166084483121</v>
          </cell>
          <cell r="U34">
            <v>25.313001438075229</v>
          </cell>
          <cell r="V34">
            <v>24.784562285341948</v>
          </cell>
          <cell r="W34">
            <v>26.75011415085083</v>
          </cell>
          <cell r="X34">
            <v>24.697875893146229</v>
          </cell>
          <cell r="Y34">
            <v>20.411571260444219</v>
          </cell>
        </row>
        <row r="35">
          <cell r="B35">
            <v>11.439124802859318</v>
          </cell>
          <cell r="C35">
            <v>10.720106911804669</v>
          </cell>
          <cell r="D35">
            <v>9.7076170215987041</v>
          </cell>
          <cell r="E35">
            <v>9.9603336371103932</v>
          </cell>
          <cell r="F35">
            <v>9.9554281859506233</v>
          </cell>
          <cell r="G35">
            <v>10.379344245111168</v>
          </cell>
          <cell r="H35">
            <v>11.879342383378431</v>
          </cell>
          <cell r="I35">
            <v>14.644562980294763</v>
          </cell>
          <cell r="J35">
            <v>16.170648024238737</v>
          </cell>
          <cell r="K35">
            <v>17.011960778144381</v>
          </cell>
          <cell r="L35">
            <v>17.135872748181768</v>
          </cell>
          <cell r="M35">
            <v>17.3054327772957</v>
          </cell>
          <cell r="N35">
            <v>18</v>
          </cell>
          <cell r="O35">
            <v>17.68369119558756</v>
          </cell>
          <cell r="P35">
            <v>16.860322529700742</v>
          </cell>
          <cell r="Q35">
            <v>16.716839816110301</v>
          </cell>
          <cell r="R35">
            <v>15.767922984665116</v>
          </cell>
          <cell r="S35">
            <v>15.847819880494074</v>
          </cell>
          <cell r="T35">
            <v>15.616300680791813</v>
          </cell>
          <cell r="U35">
            <v>16.372823838348353</v>
          </cell>
          <cell r="V35">
            <v>16.372823838348353</v>
          </cell>
          <cell r="W35">
            <v>16.923911524670782</v>
          </cell>
          <cell r="X35">
            <v>15.236415623687877</v>
          </cell>
          <cell r="Y35">
            <v>13.14619148920065</v>
          </cell>
        </row>
        <row r="36">
          <cell r="B36">
            <v>12.364656219279476</v>
          </cell>
          <cell r="C36">
            <v>12.577777135257037</v>
          </cell>
          <cell r="D36">
            <v>11.731972474411613</v>
          </cell>
          <cell r="E36">
            <v>12.439946799282946</v>
          </cell>
          <cell r="F36">
            <v>12.292401549760021</v>
          </cell>
          <cell r="G36">
            <v>12.975481408662464</v>
          </cell>
          <cell r="H36">
            <v>17.349014051928528</v>
          </cell>
          <cell r="I36">
            <v>19.479616029607357</v>
          </cell>
          <cell r="J36">
            <v>20.091048401087146</v>
          </cell>
          <cell r="K36">
            <v>20.32420632625918</v>
          </cell>
          <cell r="L36">
            <v>20.498467588041404</v>
          </cell>
          <cell r="M36">
            <v>21</v>
          </cell>
          <cell r="N36">
            <v>20.380674261261781</v>
          </cell>
          <cell r="O36">
            <v>19.894928583820047</v>
          </cell>
          <cell r="P36">
            <v>18.423726363268376</v>
          </cell>
          <cell r="Q36">
            <v>17.656248192910429</v>
          </cell>
          <cell r="R36">
            <v>17.909443127276933</v>
          </cell>
          <cell r="S36">
            <v>17.57610015613254</v>
          </cell>
          <cell r="T36">
            <v>17.816544266466199</v>
          </cell>
          <cell r="U36">
            <v>18.222749089226856</v>
          </cell>
          <cell r="V36">
            <v>17.558491875325277</v>
          </cell>
          <cell r="W36">
            <v>18.329613138264037</v>
          </cell>
          <cell r="X36">
            <v>17.055137917076273</v>
          </cell>
          <cell r="Y36">
            <v>14.231133984849359</v>
          </cell>
        </row>
        <row r="37">
          <cell r="B37">
            <v>13.051444052501946</v>
          </cell>
          <cell r="C37">
            <v>13.557651071089849</v>
          </cell>
          <cell r="D37">
            <v>10.932627911535535</v>
          </cell>
          <cell r="E37">
            <v>11.861551428290705</v>
          </cell>
          <cell r="F37">
            <v>12.014438613889988</v>
          </cell>
          <cell r="G37">
            <v>11.147508424449288</v>
          </cell>
          <cell r="H37">
            <v>12.967938425185483</v>
          </cell>
          <cell r="I37">
            <v>14.830266399706151</v>
          </cell>
          <cell r="J37">
            <v>15.159113897168723</v>
          </cell>
          <cell r="K37">
            <v>16.23896814937352</v>
          </cell>
          <cell r="L37">
            <v>15.2598498820084</v>
          </cell>
          <cell r="M37">
            <v>15.817812402469507</v>
          </cell>
          <cell r="N37">
            <v>17.00003315035076</v>
          </cell>
          <cell r="O37">
            <v>15.784467090611816</v>
          </cell>
          <cell r="P37">
            <v>14.42815211285183</v>
          </cell>
          <cell r="Q37">
            <v>15.804556246028888</v>
          </cell>
          <cell r="R37">
            <v>14.366575221584656</v>
          </cell>
          <cell r="S37">
            <v>15.81271003769255</v>
          </cell>
          <cell r="T37">
            <v>15.788446905888321</v>
          </cell>
          <cell r="U37">
            <v>16.379632506277364</v>
          </cell>
          <cell r="V37">
            <v>17.368596612636644</v>
          </cell>
          <cell r="W37">
            <v>18</v>
          </cell>
          <cell r="X37">
            <v>16.101786896225885</v>
          </cell>
          <cell r="Y37">
            <v>14.259268299554545</v>
          </cell>
        </row>
        <row r="38">
          <cell r="B38">
            <v>-0.83569431500465996</v>
          </cell>
          <cell r="C38">
            <v>-0.11873252562907737</v>
          </cell>
          <cell r="D38">
            <v>0.12786579683131408</v>
          </cell>
          <cell r="E38">
            <v>0.52059645852749303</v>
          </cell>
          <cell r="F38">
            <v>0.29226467847157506</v>
          </cell>
          <cell r="G38">
            <v>0.19179869524697116</v>
          </cell>
          <cell r="H38">
            <v>0.65302889095992556</v>
          </cell>
          <cell r="I38">
            <v>1.6120223671947811</v>
          </cell>
          <cell r="J38">
            <v>0.4703634669151911</v>
          </cell>
          <cell r="K38">
            <v>1.4841565703634669</v>
          </cell>
          <cell r="L38">
            <v>1.5252562907735323</v>
          </cell>
          <cell r="M38">
            <v>3.3336439888164029</v>
          </cell>
          <cell r="N38">
            <v>1.8038210624417523</v>
          </cell>
          <cell r="O38">
            <v>4.8954333643988823</v>
          </cell>
          <cell r="P38">
            <v>0.58909599254426848</v>
          </cell>
          <cell r="Q38">
            <v>2.2056849953401678</v>
          </cell>
          <cell r="R38">
            <v>2.4385834109972047</v>
          </cell>
          <cell r="S38">
            <v>-2.3655172413793104</v>
          </cell>
          <cell r="T38">
            <v>1.2284249767008391</v>
          </cell>
          <cell r="U38">
            <v>-4.5666356011183603E-3</v>
          </cell>
          <cell r="V38">
            <v>3.4249767008387701</v>
          </cell>
          <cell r="W38">
            <v>4.9000000000000004</v>
          </cell>
          <cell r="X38">
            <v>0.79002795899347622</v>
          </cell>
          <cell r="Y38">
            <v>2.0412861136999072</v>
          </cell>
        </row>
        <row r="39">
          <cell r="B39">
            <v>17.927110194421189</v>
          </cell>
          <cell r="C39">
            <v>17.723887359294398</v>
          </cell>
          <cell r="D39">
            <v>17.723887359294398</v>
          </cell>
          <cell r="E39">
            <v>17.723887359294398</v>
          </cell>
          <cell r="F39">
            <v>18.191305870258031</v>
          </cell>
          <cell r="G39">
            <v>18.374199709546467</v>
          </cell>
          <cell r="H39">
            <v>16.138723858826822</v>
          </cell>
          <cell r="I39">
            <v>11.60677103232582</v>
          </cell>
          <cell r="J39">
            <v>12.074178942444075</v>
          </cell>
          <cell r="K39">
            <v>13.13096167356659</v>
          </cell>
          <cell r="L39">
            <v>12.602570312634519</v>
          </cell>
          <cell r="M39">
            <v>16.626453700639303</v>
          </cell>
          <cell r="N39">
            <v>20</v>
          </cell>
          <cell r="O39">
            <v>19.146457759735402</v>
          </cell>
          <cell r="P39">
            <v>17.845811876057272</v>
          </cell>
          <cell r="Q39">
            <v>18.211627792693882</v>
          </cell>
          <cell r="R39">
            <v>19.918712310256602</v>
          </cell>
          <cell r="S39">
            <v>18.049038229368552</v>
          </cell>
          <cell r="T39">
            <v>17.84581186679889</v>
          </cell>
          <cell r="U39">
            <v>18.049038229368552</v>
          </cell>
          <cell r="V39">
            <v>18.150654942725446</v>
          </cell>
          <cell r="W39">
            <v>19.024533242972531</v>
          </cell>
          <cell r="X39">
            <v>16.341946684695227</v>
          </cell>
          <cell r="Y39">
            <v>15.529034188789213</v>
          </cell>
        </row>
        <row r="40">
          <cell r="B40">
            <v>2.4882919993984851</v>
          </cell>
          <cell r="C40">
            <v>2.3121503037446529</v>
          </cell>
          <cell r="D40">
            <v>2.0919709867081351</v>
          </cell>
          <cell r="E40">
            <v>2.0699535136067575</v>
          </cell>
          <cell r="F40">
            <v>2.0479360405053795</v>
          </cell>
          <cell r="G40">
            <v>2.0039003299655</v>
          </cell>
          <cell r="H40">
            <v>2.6754437686914372</v>
          </cell>
          <cell r="I40">
            <v>3.5407460171400347</v>
          </cell>
          <cell r="J40">
            <v>3.9744979949580603</v>
          </cell>
          <cell r="K40">
            <v>3.833583645398575</v>
          </cell>
          <cell r="L40">
            <v>3.8886282840749571</v>
          </cell>
          <cell r="M40">
            <v>4.0383506169144807</v>
          </cell>
          <cell r="N40">
            <v>4.0999999999999996</v>
          </cell>
          <cell r="O40">
            <v>3.987709396625275</v>
          </cell>
          <cell r="P40">
            <v>3.5891859104042134</v>
          </cell>
          <cell r="Q40">
            <v>3.4967103066001557</v>
          </cell>
          <cell r="R40">
            <v>3.4680873237494509</v>
          </cell>
          <cell r="S40">
            <v>3.3998320487460441</v>
          </cell>
          <cell r="T40">
            <v>3.327173737524022</v>
          </cell>
          <cell r="U40">
            <v>3.5363422155812292</v>
          </cell>
          <cell r="V40">
            <v>3.646432638436611</v>
          </cell>
          <cell r="W40">
            <v>3.8666111921390738</v>
          </cell>
          <cell r="X40">
            <v>3.503315815346415</v>
          </cell>
          <cell r="Y40">
            <v>2.9462643060171616</v>
          </cell>
        </row>
        <row r="41">
          <cell r="B41">
            <v>4.9529298592753994</v>
          </cell>
          <cell r="C41">
            <v>4.4874098873862938</v>
          </cell>
          <cell r="D41">
            <v>4.1349322782709415</v>
          </cell>
          <cell r="E41">
            <v>4.1066718685196362</v>
          </cell>
          <cell r="F41">
            <v>4.1066718685196362</v>
          </cell>
          <cell r="G41">
            <v>4.0784114587683282</v>
          </cell>
          <cell r="H41">
            <v>4.7100006260761784</v>
          </cell>
          <cell r="I41">
            <v>5.4034408106363037</v>
          </cell>
          <cell r="J41">
            <v>5.8624389271491291</v>
          </cell>
          <cell r="K41">
            <v>6.0711313143801089</v>
          </cell>
          <cell r="L41">
            <v>6.3770260986473737</v>
          </cell>
          <cell r="M41">
            <v>6.6217419747349355</v>
          </cell>
          <cell r="N41">
            <v>6.7347836150077063</v>
          </cell>
          <cell r="O41">
            <v>6.8</v>
          </cell>
          <cell r="P41">
            <v>6.7282620004650875</v>
          </cell>
          <cell r="Q41">
            <v>6.6673930356995994</v>
          </cell>
          <cell r="R41">
            <v>6.2209185965491001</v>
          </cell>
          <cell r="S41">
            <v>6.0817904974720838</v>
          </cell>
          <cell r="T41">
            <v>6.0252696779694714</v>
          </cell>
          <cell r="U41">
            <v>5.9970095096855971</v>
          </cell>
          <cell r="V41">
            <v>6.0035313663294216</v>
          </cell>
          <cell r="W41">
            <v>6.2317881136196158</v>
          </cell>
          <cell r="X41">
            <v>6.2535266679946426</v>
          </cell>
          <cell r="Y41">
            <v>5.5629066753839451</v>
          </cell>
        </row>
        <row r="42">
          <cell r="B42">
            <v>4.9686196789831447</v>
          </cell>
          <cell r="C42">
            <v>4.7144992985099483</v>
          </cell>
          <cell r="D42">
            <v>4.6203497528097888</v>
          </cell>
          <cell r="E42">
            <v>4.6318619809304797</v>
          </cell>
          <cell r="F42">
            <v>4.6499686942122347</v>
          </cell>
          <cell r="G42">
            <v>4.8127230515793551</v>
          </cell>
          <cell r="H42">
            <v>6.0368007374609425</v>
          </cell>
          <cell r="I42">
            <v>7.0363664467298177</v>
          </cell>
          <cell r="J42">
            <v>6.9729116461439746</v>
          </cell>
          <cell r="K42">
            <v>7.1964875959033048</v>
          </cell>
          <cell r="L42">
            <v>7.2636098873338</v>
          </cell>
          <cell r="M42">
            <v>7.4897202469983233</v>
          </cell>
          <cell r="N42">
            <v>7.6</v>
          </cell>
          <cell r="O42">
            <v>7.3885012437842574</v>
          </cell>
          <cell r="P42">
            <v>6.6888526706796396</v>
          </cell>
          <cell r="Q42">
            <v>6.5713822715934054</v>
          </cell>
          <cell r="R42">
            <v>6.6597802146824767</v>
          </cell>
          <cell r="S42">
            <v>6.7776109176977286</v>
          </cell>
          <cell r="T42">
            <v>6.7238949758455995</v>
          </cell>
          <cell r="U42">
            <v>6.8506228482964175</v>
          </cell>
          <cell r="V42">
            <v>7.2030089348410851</v>
          </cell>
          <cell r="W42">
            <v>7.1048446346609095</v>
          </cell>
          <cell r="X42">
            <v>6.1891205189908503</v>
          </cell>
          <cell r="Y42">
            <v>5.6534028609558078</v>
          </cell>
        </row>
        <row r="43">
          <cell r="B43">
            <v>4.4698312508051012</v>
          </cell>
          <cell r="C43">
            <v>4.0503800077289709</v>
          </cell>
          <cell r="D43">
            <v>3.5877753445832794</v>
          </cell>
          <cell r="E43">
            <v>3.6615676929022283</v>
          </cell>
          <cell r="F43">
            <v>3.9455171969599387</v>
          </cell>
          <cell r="G43">
            <v>4.0503800077289709</v>
          </cell>
          <cell r="H43">
            <v>5.6388574004895018</v>
          </cell>
          <cell r="I43">
            <v>6.5722658765941002</v>
          </cell>
          <cell r="J43">
            <v>6.3517519000386446</v>
          </cell>
          <cell r="K43">
            <v>6.36210872085534</v>
          </cell>
          <cell r="L43">
            <v>5.8149233543733096</v>
          </cell>
          <cell r="M43">
            <v>6.6417428829060929</v>
          </cell>
          <cell r="N43">
            <v>6.7</v>
          </cell>
          <cell r="O43">
            <v>6.3513203658379496</v>
          </cell>
          <cell r="P43">
            <v>5.7277534458327972</v>
          </cell>
          <cell r="Q43">
            <v>5.4450985443771742</v>
          </cell>
          <cell r="R43">
            <v>5.4653806518098671</v>
          </cell>
          <cell r="S43">
            <v>5.4433724075743921</v>
          </cell>
          <cell r="T43">
            <v>5.8524668298338272</v>
          </cell>
          <cell r="U43">
            <v>6.1976941903903136</v>
          </cell>
          <cell r="V43">
            <v>6.2115032848125731</v>
          </cell>
          <cell r="W43">
            <v>5.9430890119799056</v>
          </cell>
          <cell r="X43">
            <v>5.3208166945768394</v>
          </cell>
          <cell r="Y43">
            <v>4.9587595001932243</v>
          </cell>
        </row>
      </sheetData>
      <sheetData sheetId="10">
        <row r="2">
          <cell r="B2">
            <v>3.87669957624259</v>
          </cell>
          <cell r="C2">
            <v>2.8628135330718321</v>
          </cell>
          <cell r="D2">
            <v>3.5333076622588853</v>
          </cell>
          <cell r="E2">
            <v>-0.31136609827817474</v>
          </cell>
          <cell r="F2">
            <v>11.681245597035609</v>
          </cell>
          <cell r="G2">
            <v>9.9270718541270782</v>
          </cell>
          <cell r="H2">
            <v>8.2807455305659872</v>
          </cell>
          <cell r="I2">
            <v>-0.73338705190343068</v>
          </cell>
          <cell r="J2">
            <v>6.9439431581693762</v>
          </cell>
          <cell r="K2">
            <v>5.6934679516070714</v>
          </cell>
          <cell r="L2">
            <v>1.0094345684715322</v>
          </cell>
          <cell r="M2">
            <v>17</v>
          </cell>
          <cell r="N2">
            <v>4.4912116683251515</v>
          </cell>
          <cell r="O2">
            <v>1.8344683354198674</v>
          </cell>
          <cell r="P2">
            <v>6.5828299480083929</v>
          </cell>
          <cell r="Q2">
            <v>6.5562417868891583</v>
          </cell>
          <cell r="R2">
            <v>8.8609146269513932</v>
          </cell>
          <cell r="S2">
            <v>10.196680936260798</v>
          </cell>
          <cell r="T2">
            <v>10.75062776079389</v>
          </cell>
          <cell r="U2">
            <v>3.4385329945904979</v>
          </cell>
          <cell r="V2">
            <v>2.6309726805787816</v>
          </cell>
          <cell r="W2">
            <v>-1.8582690019496326</v>
          </cell>
          <cell r="X2">
            <v>5.818501097830139</v>
          </cell>
          <cell r="Y2">
            <v>4.7705314753427137</v>
          </cell>
        </row>
        <row r="3">
          <cell r="B3">
            <v>-61.368594549518505</v>
          </cell>
          <cell r="C3">
            <v>-79.78670838673321</v>
          </cell>
          <cell r="D3">
            <v>-87.940350305527971</v>
          </cell>
          <cell r="E3">
            <v>-80.250176909084189</v>
          </cell>
          <cell r="F3">
            <v>-86.017392735756289</v>
          </cell>
          <cell r="G3">
            <v>-88</v>
          </cell>
          <cell r="H3">
            <v>-76.268745093710876</v>
          </cell>
          <cell r="I3">
            <v>-11.865703225160654</v>
          </cell>
          <cell r="J3">
            <v>38.088034230566159</v>
          </cell>
          <cell r="K3">
            <v>55.448774396708309</v>
          </cell>
          <cell r="L3">
            <v>43.58769391654873</v>
          </cell>
          <cell r="M3">
            <v>58.060005077257713</v>
          </cell>
          <cell r="N3">
            <v>51.523602444637021</v>
          </cell>
          <cell r="O3">
            <v>53.07491554022544</v>
          </cell>
          <cell r="P3">
            <v>27.384708629059489</v>
          </cell>
          <cell r="Q3">
            <v>6.9231858340032879</v>
          </cell>
          <cell r="R3">
            <v>15.401329865002687</v>
          </cell>
          <cell r="S3">
            <v>18.707290771036625</v>
          </cell>
          <cell r="T3">
            <v>11.270438184100355</v>
          </cell>
          <cell r="U3">
            <v>-2.1024604289863782</v>
          </cell>
          <cell r="V3">
            <v>-8.2076677887027412</v>
          </cell>
          <cell r="W3">
            <v>-5.7102871290828201</v>
          </cell>
          <cell r="X3">
            <v>-27.385067441835236</v>
          </cell>
          <cell r="Y3">
            <v>-37.067918498247494</v>
          </cell>
        </row>
        <row r="4">
          <cell r="B4">
            <v>-15.886440049780774</v>
          </cell>
          <cell r="C4">
            <v>-15.886440049780774</v>
          </cell>
          <cell r="D4">
            <v>-18.443220024890383</v>
          </cell>
          <cell r="E4">
            <v>-21</v>
          </cell>
          <cell r="F4">
            <v>-21</v>
          </cell>
          <cell r="G4">
            <v>-21</v>
          </cell>
          <cell r="H4">
            <v>-8.3734461563966907</v>
          </cell>
          <cell r="I4">
            <v>1.7356684363943293</v>
          </cell>
          <cell r="J4">
            <v>5.5118420793912213</v>
          </cell>
          <cell r="K4">
            <v>5.5118420793912213</v>
          </cell>
          <cell r="L4">
            <v>5.0398124549371612</v>
          </cell>
          <cell r="M4">
            <v>7.0852262782275499</v>
          </cell>
          <cell r="N4">
            <v>9.6026697259720013</v>
          </cell>
          <cell r="O4">
            <v>9.8976935483263357</v>
          </cell>
          <cell r="P4">
            <v>5.5511743655294268</v>
          </cell>
          <cell r="Q4">
            <v>4.3317806754947492</v>
          </cell>
          <cell r="R4">
            <v>-0.70310626428894829</v>
          </cell>
          <cell r="S4">
            <v>-0.70310626428894829</v>
          </cell>
          <cell r="T4">
            <v>-0.70310626428894829</v>
          </cell>
          <cell r="U4">
            <v>-0.70310626428894829</v>
          </cell>
          <cell r="V4">
            <v>-4.4792841263653997</v>
          </cell>
          <cell r="W4">
            <v>-5.7380100803908825</v>
          </cell>
          <cell r="X4">
            <v>-16.043769194333599</v>
          </cell>
          <cell r="Y4">
            <v>-16.043769194333599</v>
          </cell>
        </row>
        <row r="5">
          <cell r="B5">
            <v>1.7098603289412966</v>
          </cell>
          <cell r="C5">
            <v>1.3100843430826574</v>
          </cell>
          <cell r="D5">
            <v>1.2415011502830249</v>
          </cell>
          <cell r="E5">
            <v>1.084294721436859</v>
          </cell>
          <cell r="F5">
            <v>1.2482378231656561</v>
          </cell>
          <cell r="G5">
            <v>0.5793265203615382</v>
          </cell>
          <cell r="H5">
            <v>1.0107894798578887</v>
          </cell>
          <cell r="I5">
            <v>1.9423514127429888</v>
          </cell>
          <cell r="J5">
            <v>2.8255283701998697</v>
          </cell>
          <cell r="K5">
            <v>3.3575135832054435</v>
          </cell>
          <cell r="L5">
            <v>3.6653713525904461</v>
          </cell>
          <cell r="M5">
            <v>3.7991900237161378</v>
          </cell>
          <cell r="N5">
            <v>3.9699635231748909</v>
          </cell>
          <cell r="O5">
            <v>4</v>
          </cell>
          <cell r="P5">
            <v>3.9716080808287684</v>
          </cell>
          <cell r="Q5">
            <v>3.8393989317233395</v>
          </cell>
          <cell r="R5">
            <v>3.6538005817048775</v>
          </cell>
          <cell r="S5">
            <v>3.2423366086194525</v>
          </cell>
          <cell r="T5">
            <v>3.2273358545058786</v>
          </cell>
          <cell r="U5">
            <v>3.0701706045606092</v>
          </cell>
          <cell r="V5">
            <v>2.7674459131903153</v>
          </cell>
          <cell r="W5">
            <v>3.3176271937289163</v>
          </cell>
          <cell r="X5">
            <v>2.9727147238941161</v>
          </cell>
          <cell r="Y5">
            <v>2.3923211270105975</v>
          </cell>
        </row>
        <row r="6">
          <cell r="B6">
            <v>-1.8383247274800976</v>
          </cell>
          <cell r="C6">
            <v>-1.6497036656272517</v>
          </cell>
          <cell r="D6">
            <v>-1.7979059613599313</v>
          </cell>
          <cell r="E6">
            <v>-1.4543461181181525</v>
          </cell>
          <cell r="F6">
            <v>-1.5890754699119092</v>
          </cell>
          <cell r="G6">
            <v>-1.6564401512835045</v>
          </cell>
          <cell r="H6">
            <v>-1.9258988274974349</v>
          </cell>
          <cell r="I6">
            <v>-1.4610825709261051</v>
          </cell>
          <cell r="J6">
            <v>-1.6631766040914573</v>
          </cell>
          <cell r="K6">
            <v>-1.5890754370636091</v>
          </cell>
          <cell r="L6">
            <v>-1.7979059339863472</v>
          </cell>
          <cell r="M6">
            <v>-2</v>
          </cell>
          <cell r="N6">
            <v>-1.5149743138334946</v>
          </cell>
          <cell r="O6">
            <v>-1.4543461290675859</v>
          </cell>
          <cell r="P6">
            <v>-1.5621295546604808</v>
          </cell>
          <cell r="Q6">
            <v>-1.6833860008383321</v>
          </cell>
          <cell r="R6">
            <v>-1.5621295601351974</v>
          </cell>
          <cell r="S6">
            <v>-1.4476096543607659</v>
          </cell>
          <cell r="T6">
            <v>-1.4610825545019548</v>
          </cell>
          <cell r="U6">
            <v>-1.2791979345076279</v>
          </cell>
          <cell r="V6">
            <v>-1.5082378227025246</v>
          </cell>
          <cell r="W6">
            <v>-1.6025483810025316</v>
          </cell>
          <cell r="X6">
            <v>-1.6968589119289545</v>
          </cell>
          <cell r="Y6">
            <v>-1.7103318887161774</v>
          </cell>
        </row>
        <row r="7">
          <cell r="B7">
            <v>21.556347088552364</v>
          </cell>
          <cell r="C7">
            <v>21.648384232917913</v>
          </cell>
          <cell r="D7">
            <v>21.832575695684849</v>
          </cell>
          <cell r="E7">
            <v>21.87288871483333</v>
          </cell>
          <cell r="F7">
            <v>21.925399924845973</v>
          </cell>
          <cell r="G7">
            <v>22</v>
          </cell>
          <cell r="H7">
            <v>21.712942115124473</v>
          </cell>
          <cell r="I7">
            <v>20.781720382124412</v>
          </cell>
          <cell r="J7">
            <v>20.640747847498115</v>
          </cell>
          <cell r="K7">
            <v>20.594473110131219</v>
          </cell>
          <cell r="L7">
            <v>20.612115029614962</v>
          </cell>
          <cell r="M7">
            <v>20.484653435638311</v>
          </cell>
          <cell r="N7">
            <v>20.323753688781181</v>
          </cell>
          <cell r="O7">
            <v>20.390018267515249</v>
          </cell>
          <cell r="P7">
            <v>20.496753846691199</v>
          </cell>
          <cell r="Q7">
            <v>20.741123317369322</v>
          </cell>
          <cell r="R7">
            <v>20.796726298090007</v>
          </cell>
          <cell r="S7">
            <v>20.752196641090702</v>
          </cell>
          <cell r="T7">
            <v>20.789533043169758</v>
          </cell>
          <cell r="U7">
            <v>20.885453890933075</v>
          </cell>
          <cell r="V7">
            <v>20.873717930411541</v>
          </cell>
          <cell r="W7">
            <v>20.798347336130387</v>
          </cell>
          <cell r="X7">
            <v>20.963503318505531</v>
          </cell>
          <cell r="Y7">
            <v>21.134675566646536</v>
          </cell>
        </row>
        <row r="8">
          <cell r="B8">
            <v>26</v>
          </cell>
          <cell r="C8">
            <v>23.329850271136564</v>
          </cell>
          <cell r="D8">
            <v>20.074912976198203</v>
          </cell>
          <cell r="E8">
            <v>20.651752815273746</v>
          </cell>
          <cell r="F8">
            <v>19.506805671767143</v>
          </cell>
          <cell r="G8">
            <v>22.053498468701481</v>
          </cell>
          <cell r="H8">
            <v>23.800402225064275</v>
          </cell>
          <cell r="I8">
            <v>19.301286835389028</v>
          </cell>
          <cell r="J8">
            <v>13.64106847351869</v>
          </cell>
          <cell r="K8">
            <v>10.140910274719738</v>
          </cell>
          <cell r="L8">
            <v>13.041084401198543</v>
          </cell>
          <cell r="M8">
            <v>14.619894605834858</v>
          </cell>
          <cell r="N8">
            <v>13.917263482354102</v>
          </cell>
          <cell r="O8">
            <v>13.763231706280449</v>
          </cell>
          <cell r="P8">
            <v>17.102203439018741</v>
          </cell>
          <cell r="Q8">
            <v>18.828403280889443</v>
          </cell>
          <cell r="R8">
            <v>20.227539583019624</v>
          </cell>
          <cell r="S8">
            <v>24.86600553360007</v>
          </cell>
          <cell r="T8">
            <v>24.230874779691693</v>
          </cell>
          <cell r="U8">
            <v>23.110022054784437</v>
          </cell>
          <cell r="V8">
            <v>25.07703177103992</v>
          </cell>
          <cell r="W8">
            <v>22.898484176313136</v>
          </cell>
          <cell r="X8">
            <v>24.760236594364422</v>
          </cell>
          <cell r="Y8">
            <v>25.427985077757302</v>
          </cell>
        </row>
        <row r="9">
          <cell r="B9">
            <v>-1.5361328911418131</v>
          </cell>
          <cell r="C9">
            <v>-1.9703411072669352</v>
          </cell>
          <cell r="D9">
            <v>-1.9879167775708968</v>
          </cell>
          <cell r="E9">
            <v>-2</v>
          </cell>
          <cell r="F9">
            <v>-1.9780303715664553</v>
          </cell>
          <cell r="G9">
            <v>-1.969608862657829</v>
          </cell>
          <cell r="H9">
            <v>-1.6317885753142265</v>
          </cell>
          <cell r="I9">
            <v>-0.96789604090749592</v>
          </cell>
          <cell r="J9">
            <v>-0.64389181546497731</v>
          </cell>
          <cell r="K9">
            <v>-0.63127741718364105</v>
          </cell>
          <cell r="L9">
            <v>-0.62644047374788647</v>
          </cell>
          <cell r="M9">
            <v>-0.3006406757252566</v>
          </cell>
          <cell r="N9">
            <v>-0.21585782186663896</v>
          </cell>
          <cell r="O9">
            <v>-0.26351376844996111</v>
          </cell>
          <cell r="P9">
            <v>-5.4747729374493445E-2</v>
          </cell>
          <cell r="Q9">
            <v>-0.4160399367045573</v>
          </cell>
          <cell r="R9">
            <v>-0.73551816194571584</v>
          </cell>
          <cell r="S9">
            <v>-0.71940718565028683</v>
          </cell>
          <cell r="T9">
            <v>-0.85706188188226129</v>
          </cell>
          <cell r="U9">
            <v>-0.78047936934656403</v>
          </cell>
          <cell r="V9">
            <v>-0.79366108109518341</v>
          </cell>
          <cell r="W9">
            <v>-0.64232626201062792</v>
          </cell>
          <cell r="X9">
            <v>-0.95343304127425721</v>
          </cell>
          <cell r="Y9">
            <v>-1.2780282932853082</v>
          </cell>
        </row>
        <row r="10">
          <cell r="B10">
            <v>-15.692403067521854</v>
          </cell>
          <cell r="C10">
            <v>-21.716687846415969</v>
          </cell>
          <cell r="D10">
            <v>-22.805097296158014</v>
          </cell>
          <cell r="E10">
            <v>-22.175556241597366</v>
          </cell>
          <cell r="F10">
            <v>-23.02075007214394</v>
          </cell>
          <cell r="G10">
            <v>-24</v>
          </cell>
          <cell r="H10">
            <v>-20.752390749804725</v>
          </cell>
          <cell r="I10">
            <v>-8.6315059443328153</v>
          </cell>
          <cell r="J10">
            <v>-0.35608258290930428</v>
          </cell>
          <cell r="K10">
            <v>3.4453404058375989</v>
          </cell>
          <cell r="L10">
            <v>3.1488744908803796</v>
          </cell>
          <cell r="M10">
            <v>3.5248729466483546</v>
          </cell>
          <cell r="N10">
            <v>5.1864305714210115</v>
          </cell>
          <cell r="O10">
            <v>4.5674272192372589</v>
          </cell>
          <cell r="P10">
            <v>1.2925583126267559</v>
          </cell>
          <cell r="Q10">
            <v>0.71781598629797461</v>
          </cell>
          <cell r="R10">
            <v>0.46073366171111951</v>
          </cell>
          <cell r="S10">
            <v>-1.4031112048853833</v>
          </cell>
          <cell r="T10">
            <v>-2.0387122997076781</v>
          </cell>
          <cell r="U10">
            <v>-1.4844702442548687</v>
          </cell>
          <cell r="V10">
            <v>-4.3710649347042221</v>
          </cell>
          <cell r="W10">
            <v>-1.6217988520446711</v>
          </cell>
          <cell r="X10">
            <v>-5.1051923646644042</v>
          </cell>
          <cell r="Y10">
            <v>-7.6268152386117016</v>
          </cell>
        </row>
        <row r="11">
          <cell r="B11">
            <v>-2.2999999999999998</v>
          </cell>
          <cell r="C11">
            <v>-2.2999999999999998</v>
          </cell>
          <cell r="D11">
            <v>-2.2999999999999998</v>
          </cell>
          <cell r="E11">
            <v>-2.2999999999999998</v>
          </cell>
          <cell r="F11">
            <v>-2.2999999999999998</v>
          </cell>
          <cell r="G11">
            <v>-2.2999999999999998</v>
          </cell>
          <cell r="H11">
            <v>-2.2999999999999998</v>
          </cell>
          <cell r="I11">
            <v>-2.1777643051152085</v>
          </cell>
          <cell r="J11">
            <v>-2.0461294019081757</v>
          </cell>
          <cell r="K11">
            <v>-2.0158328447152529</v>
          </cell>
          <cell r="L11">
            <v>-1.9719484123547</v>
          </cell>
          <cell r="M11">
            <v>-2.0022459901645648</v>
          </cell>
          <cell r="N11">
            <v>-2.0022459901645648</v>
          </cell>
          <cell r="O11">
            <v>-2.0022459901645648</v>
          </cell>
          <cell r="P11">
            <v>-2.0022459901645648</v>
          </cell>
          <cell r="Q11">
            <v>-2.0022459901645648</v>
          </cell>
          <cell r="R11">
            <v>-2.0359392609951596</v>
          </cell>
          <cell r="S11">
            <v>-2.1370190734869445</v>
          </cell>
          <cell r="T11">
            <v>-2.1370190734869445</v>
          </cell>
          <cell r="U11">
            <v>-2.1370190734869445</v>
          </cell>
          <cell r="V11">
            <v>-2.1370190734869445</v>
          </cell>
          <cell r="W11">
            <v>-2.1986585881168867</v>
          </cell>
          <cell r="X11">
            <v>-2.2602981027468294</v>
          </cell>
          <cell r="Y11">
            <v>-2.2602981027468294</v>
          </cell>
        </row>
        <row r="12">
          <cell r="B12">
            <v>-1.8814942776938028</v>
          </cell>
          <cell r="C12">
            <v>-2.0623191535305554</v>
          </cell>
          <cell r="D12">
            <v>-2.1618872813647165</v>
          </cell>
          <cell r="E12">
            <v>-1.1627726193046859</v>
          </cell>
          <cell r="F12">
            <v>-1.754459080112287</v>
          </cell>
          <cell r="G12">
            <v>-1.8837832001727493</v>
          </cell>
          <cell r="H12">
            <v>0.58253077089181615</v>
          </cell>
          <cell r="I12">
            <v>3.0980565752537257</v>
          </cell>
          <cell r="J12">
            <v>3.8843014467717554</v>
          </cell>
          <cell r="K12">
            <v>4.6488015547397978</v>
          </cell>
          <cell r="L12">
            <v>5.2015763334053133</v>
          </cell>
          <cell r="M12">
            <v>5.1260418916000869</v>
          </cell>
          <cell r="N12">
            <v>5.3</v>
          </cell>
          <cell r="O12">
            <v>4.8605268840423239</v>
          </cell>
          <cell r="P12">
            <v>3.6725761174692293</v>
          </cell>
          <cell r="Q12">
            <v>2.9824659900669404</v>
          </cell>
          <cell r="R12">
            <v>2.3553012308356727</v>
          </cell>
          <cell r="S12">
            <v>2.3816238393435549</v>
          </cell>
          <cell r="T12">
            <v>1.8425825955517168</v>
          </cell>
          <cell r="U12">
            <v>1.8471604405096094</v>
          </cell>
          <cell r="V12">
            <v>1.1501835456704814</v>
          </cell>
          <cell r="W12">
            <v>1.3928093284387828</v>
          </cell>
          <cell r="X12">
            <v>0.93845821636795468</v>
          </cell>
          <cell r="Y12">
            <v>-0.58253077089181615</v>
          </cell>
        </row>
        <row r="13">
          <cell r="B13">
            <v>-3.7242041318651671</v>
          </cell>
          <cell r="C13">
            <v>-3.6782946502911678</v>
          </cell>
          <cell r="D13">
            <v>-4.6209941732361237</v>
          </cell>
          <cell r="E13">
            <v>-4.2336872020861938</v>
          </cell>
          <cell r="F13">
            <v>-3.751812641132851</v>
          </cell>
          <cell r="G13">
            <v>-5</v>
          </cell>
          <cell r="H13">
            <v>-3.799321172618086</v>
          </cell>
          <cell r="I13">
            <v>-2.5107499150723926</v>
          </cell>
          <cell r="J13">
            <v>-1.7030929638118932</v>
          </cell>
          <cell r="K13">
            <v>-0.850220307647646</v>
          </cell>
          <cell r="L13">
            <v>-1.0975303751817567</v>
          </cell>
          <cell r="M13">
            <v>-0.75497193862165457</v>
          </cell>
          <cell r="N13">
            <v>-0.31779242664921237</v>
          </cell>
          <cell r="O13">
            <v>-0.47497900058169751</v>
          </cell>
          <cell r="P13">
            <v>-0.92089375754277691</v>
          </cell>
          <cell r="Q13">
            <v>-0.73455793102205225</v>
          </cell>
          <cell r="R13">
            <v>-1.6825371667928677</v>
          </cell>
          <cell r="S13">
            <v>-1.5084348594190502</v>
          </cell>
          <cell r="T13">
            <v>-2.1913599444370635</v>
          </cell>
          <cell r="U13">
            <v>-2.2044468986374719</v>
          </cell>
          <cell r="V13">
            <v>-2.1880796554664874</v>
          </cell>
          <cell r="W13">
            <v>-1.8868939241890572</v>
          </cell>
          <cell r="X13">
            <v>-2.4858593176518267</v>
          </cell>
          <cell r="Y13">
            <v>-2.7589865308298767</v>
          </cell>
        </row>
        <row r="14">
          <cell r="B14">
            <v>-2.9502233567326099</v>
          </cell>
          <cell r="C14">
            <v>-2.5960433950223361</v>
          </cell>
          <cell r="D14">
            <v>-2.6898532227185705</v>
          </cell>
          <cell r="E14">
            <v>-3</v>
          </cell>
          <cell r="F14">
            <v>-2.9195915762603701</v>
          </cell>
          <cell r="G14">
            <v>-2.354818123803446</v>
          </cell>
          <cell r="H14">
            <v>-2.2801531589023614</v>
          </cell>
          <cell r="I14">
            <v>-2.3739629865985963</v>
          </cell>
          <cell r="J14">
            <v>-2.3126994256541162</v>
          </cell>
          <cell r="K14">
            <v>-1.901084875558392</v>
          </cell>
          <cell r="L14">
            <v>-1.7249521378430122</v>
          </cell>
          <cell r="M14">
            <v>-1.6292278238672622</v>
          </cell>
          <cell r="N14">
            <v>-1.3286534779834076</v>
          </cell>
          <cell r="O14">
            <v>-1.6656030631780472</v>
          </cell>
          <cell r="P14">
            <v>-2.4543714103382261</v>
          </cell>
          <cell r="Q14">
            <v>-1.7708998085513721</v>
          </cell>
          <cell r="R14">
            <v>-1.7402680280791321</v>
          </cell>
          <cell r="S14">
            <v>-2.8008934269304406</v>
          </cell>
          <cell r="T14">
            <v>-2.8066368857689854</v>
          </cell>
          <cell r="U14">
            <v>-2.2265475430759416</v>
          </cell>
          <cell r="V14">
            <v>-2.5845564773452461</v>
          </cell>
          <cell r="W14">
            <v>-2.2074026802807913</v>
          </cell>
          <cell r="X14">
            <v>-2.5979578813018507</v>
          </cell>
          <cell r="Y14">
            <v>-2.90427568602425</v>
          </cell>
        </row>
        <row r="15">
          <cell r="B15">
            <v>-1.4261214357659278</v>
          </cell>
          <cell r="C15">
            <v>-1.4261214357659278</v>
          </cell>
          <cell r="D15">
            <v>-1.4261214357659278</v>
          </cell>
          <cell r="E15">
            <v>-1.4261214357659278</v>
          </cell>
          <cell r="F15">
            <v>-1.4261214357659278</v>
          </cell>
          <cell r="G15">
            <v>-1.4261214357659278</v>
          </cell>
          <cell r="H15">
            <v>-6.3565303589414821</v>
          </cell>
          <cell r="I15">
            <v>-8</v>
          </cell>
          <cell r="J15">
            <v>-8</v>
          </cell>
          <cell r="K15">
            <v>-3.0695910768244459</v>
          </cell>
          <cell r="L15">
            <v>-1.4261214357659278</v>
          </cell>
          <cell r="M15">
            <v>-6.3565303589414821</v>
          </cell>
          <cell r="N15">
            <v>-1.0450231536994592</v>
          </cell>
          <cell r="O15">
            <v>-1.0450231536994592</v>
          </cell>
          <cell r="P15">
            <v>-1.0450231536994592</v>
          </cell>
          <cell r="Q15">
            <v>-1.0450231536994592</v>
          </cell>
          <cell r="R15">
            <v>-1.0450231536994592</v>
          </cell>
          <cell r="S15">
            <v>-1.0450231536994592</v>
          </cell>
          <cell r="T15">
            <v>-1.0450231536994592</v>
          </cell>
          <cell r="U15">
            <v>-1.0450231536994592</v>
          </cell>
          <cell r="V15">
            <v>-1.0450231536994592</v>
          </cell>
          <cell r="W15">
            <v>-1.0450231536994592</v>
          </cell>
          <cell r="X15">
            <v>-1.0450231536994592</v>
          </cell>
          <cell r="Y15">
            <v>-1.0450231536994592</v>
          </cell>
        </row>
        <row r="16">
          <cell r="B16">
            <v>-9.8000000000000007</v>
          </cell>
          <cell r="C16">
            <v>-9.8000000000000007</v>
          </cell>
          <cell r="D16">
            <v>-9.8000000000000007</v>
          </cell>
          <cell r="E16">
            <v>-9.8000000000000007</v>
          </cell>
          <cell r="F16">
            <v>-9.8000000000000007</v>
          </cell>
          <cell r="G16">
            <v>-9.8000000000000007</v>
          </cell>
          <cell r="H16">
            <v>-9.8000000000000007</v>
          </cell>
          <cell r="I16">
            <v>-3.1685563828909533</v>
          </cell>
          <cell r="J16">
            <v>3.462870595629568</v>
          </cell>
          <cell r="K16">
            <v>3.462870595629568</v>
          </cell>
          <cell r="L16">
            <v>3.462870595629568</v>
          </cell>
          <cell r="M16">
            <v>3.462870595629568</v>
          </cell>
          <cell r="N16">
            <v>3.462870595629568</v>
          </cell>
          <cell r="O16">
            <v>3.462870595629568</v>
          </cell>
          <cell r="P16">
            <v>3.462870595629568</v>
          </cell>
          <cell r="Q16">
            <v>3.462870595629568</v>
          </cell>
          <cell r="R16">
            <v>3.462870595629568</v>
          </cell>
          <cell r="S16">
            <v>3.462870595629568</v>
          </cell>
          <cell r="T16">
            <v>-1.5106933987901245</v>
          </cell>
          <cell r="U16">
            <v>-3.1685480635966892</v>
          </cell>
          <cell r="V16">
            <v>-3.1685480635966892</v>
          </cell>
          <cell r="W16">
            <v>-3.1685480635966892</v>
          </cell>
          <cell r="X16">
            <v>-3.1685480635966892</v>
          </cell>
          <cell r="Y16">
            <v>-3.1685480635966892</v>
          </cell>
        </row>
        <row r="17">
          <cell r="B17">
            <v>0.16046365025265777</v>
          </cell>
          <cell r="C17">
            <v>0.13533360133947625</v>
          </cell>
          <cell r="D17">
            <v>0.11020355355016732</v>
          </cell>
          <cell r="E17">
            <v>0.11020355355016732</v>
          </cell>
          <cell r="F17">
            <v>0.11020355355016732</v>
          </cell>
          <cell r="G17">
            <v>0.11648606549749456</v>
          </cell>
          <cell r="H17">
            <v>0.19004432890535039</v>
          </cell>
          <cell r="I17">
            <v>0.28286631193127837</v>
          </cell>
          <cell r="J17">
            <v>0.3998717223099717</v>
          </cell>
          <cell r="K17">
            <v>0.48381795298751179</v>
          </cell>
          <cell r="L17">
            <v>0.49106712907653871</v>
          </cell>
          <cell r="M17">
            <v>0.51039810516210404</v>
          </cell>
          <cell r="N17">
            <v>0.53516566752523043</v>
          </cell>
          <cell r="O17">
            <v>0.6</v>
          </cell>
          <cell r="P17">
            <v>0.54123730136395432</v>
          </cell>
          <cell r="Q17">
            <v>0.52818905272827943</v>
          </cell>
          <cell r="R17">
            <v>0.51465731046507424</v>
          </cell>
          <cell r="S17">
            <v>0.44168318291048381</v>
          </cell>
          <cell r="T17">
            <v>0.44893230533459605</v>
          </cell>
          <cell r="U17">
            <v>0.42380204288562823</v>
          </cell>
          <cell r="V17">
            <v>0.40495450620074208</v>
          </cell>
          <cell r="W17">
            <v>0.36525879610097139</v>
          </cell>
          <cell r="X17">
            <v>0.3299126992654145</v>
          </cell>
          <cell r="Y17">
            <v>0.26560376653525608</v>
          </cell>
        </row>
        <row r="18">
          <cell r="B18">
            <v>-0.85345492654935851</v>
          </cell>
          <cell r="C18">
            <v>-1</v>
          </cell>
          <cell r="D18">
            <v>-0.9711343645335494</v>
          </cell>
          <cell r="E18">
            <v>-0.93571585029197124</v>
          </cell>
          <cell r="F18">
            <v>-0.96987899223459839</v>
          </cell>
          <cell r="G18">
            <v>-0.93726381571487483</v>
          </cell>
          <cell r="H18">
            <v>-0.34990422029771479</v>
          </cell>
          <cell r="I18">
            <v>0.12793759590683115</v>
          </cell>
          <cell r="J18">
            <v>0.13767330059591779</v>
          </cell>
          <cell r="K18">
            <v>0.3485777562476931</v>
          </cell>
          <cell r="L18">
            <v>0.34525620775030846</v>
          </cell>
          <cell r="M18">
            <v>0.38122970502876902</v>
          </cell>
          <cell r="N18">
            <v>0.50732619131984147</v>
          </cell>
          <cell r="O18">
            <v>0.45435784882616148</v>
          </cell>
          <cell r="P18">
            <v>-2.1007302786985781E-2</v>
          </cell>
          <cell r="Q18">
            <v>5.5672160776845002E-3</v>
          </cell>
          <cell r="R18">
            <v>3.5324782313910175E-2</v>
          </cell>
          <cell r="S18">
            <v>9.7401227681344099E-2</v>
          </cell>
          <cell r="T18">
            <v>7.6412784841287246E-3</v>
          </cell>
          <cell r="U18">
            <v>2.7314366205219549E-2</v>
          </cell>
          <cell r="V18">
            <v>0.11680046505889231</v>
          </cell>
          <cell r="W18">
            <v>-6.1479506416390731E-2</v>
          </cell>
          <cell r="X18">
            <v>-0.44312525559119681</v>
          </cell>
          <cell r="Y18">
            <v>-0.52085539768262668</v>
          </cell>
        </row>
        <row r="19">
          <cell r="B19">
            <v>2.1</v>
          </cell>
          <cell r="C19">
            <v>2.1</v>
          </cell>
          <cell r="D19">
            <v>2.1</v>
          </cell>
          <cell r="E19">
            <v>2.1</v>
          </cell>
          <cell r="F19">
            <v>2.1</v>
          </cell>
          <cell r="G19">
            <v>2.1</v>
          </cell>
          <cell r="H19">
            <v>1.4550854114272245</v>
          </cell>
          <cell r="I19">
            <v>-0.14338081106459352</v>
          </cell>
          <cell r="J19">
            <v>-0.46123135570427426</v>
          </cell>
          <cell r="K19">
            <v>-0.46123135570427426</v>
          </cell>
          <cell r="L19">
            <v>-0.46123135570427426</v>
          </cell>
          <cell r="M19">
            <v>-0.46123135570427426</v>
          </cell>
          <cell r="N19">
            <v>-0.46123135570427426</v>
          </cell>
          <cell r="O19">
            <v>-0.46123135570427426</v>
          </cell>
          <cell r="P19">
            <v>-0.46123135570427426</v>
          </cell>
          <cell r="Q19">
            <v>-0.46123135570427426</v>
          </cell>
          <cell r="R19">
            <v>-0.46123135570427426</v>
          </cell>
          <cell r="S19">
            <v>0.49232027821476787</v>
          </cell>
          <cell r="T19">
            <v>0.81017082285444852</v>
          </cell>
          <cell r="U19">
            <v>0.81017082285444852</v>
          </cell>
          <cell r="V19">
            <v>0.81017082285444852</v>
          </cell>
          <cell r="W19">
            <v>0.81017082285444852</v>
          </cell>
          <cell r="X19">
            <v>0.81017082285444852</v>
          </cell>
          <cell r="Y19">
            <v>1.7637241550755844</v>
          </cell>
        </row>
        <row r="20">
          <cell r="B20">
            <v>2.4050697084917618</v>
          </cell>
          <cell r="C20">
            <v>1.7777777777777779</v>
          </cell>
          <cell r="D20">
            <v>1.6223067173637515</v>
          </cell>
          <cell r="E20">
            <v>1.4397972116603297</v>
          </cell>
          <cell r="F20">
            <v>2.2495986480777357</v>
          </cell>
          <cell r="G20">
            <v>2.1157583438952261</v>
          </cell>
          <cell r="H20">
            <v>2.7673848753696664</v>
          </cell>
          <cell r="I20">
            <v>2.8687790452049007</v>
          </cell>
          <cell r="J20">
            <v>1.7480354879594424</v>
          </cell>
          <cell r="K20">
            <v>0.94499366286438535</v>
          </cell>
          <cell r="L20">
            <v>2.1603717786227294</v>
          </cell>
          <cell r="M20">
            <v>2.0400506970849177</v>
          </cell>
          <cell r="N20">
            <v>2.2563582594000846</v>
          </cell>
          <cell r="O20">
            <v>1.6182509505703422</v>
          </cell>
          <cell r="P20">
            <v>1.670975918884664</v>
          </cell>
          <cell r="Q20">
            <v>1.5817490494296578</v>
          </cell>
          <cell r="R20">
            <v>1.7223489649345163</v>
          </cell>
          <cell r="S20">
            <v>3.0675116180819604</v>
          </cell>
          <cell r="T20">
            <v>2.7930713983945923</v>
          </cell>
          <cell r="U20">
            <v>2.9904520490071826</v>
          </cell>
          <cell r="V20">
            <v>3.2</v>
          </cell>
          <cell r="W20">
            <v>2.9566539923954371</v>
          </cell>
          <cell r="X20">
            <v>2.1495564005069712</v>
          </cell>
          <cell r="Y20">
            <v>1.9819180397127167</v>
          </cell>
        </row>
        <row r="21">
          <cell r="B21">
            <v>-8.6493383744434743E-2</v>
          </cell>
          <cell r="C21">
            <v>-9.9777999603935727E-2</v>
          </cell>
          <cell r="D21">
            <v>-0.1738371950867777</v>
          </cell>
          <cell r="E21">
            <v>-0.17576988525853662</v>
          </cell>
          <cell r="F21">
            <v>-0.10635044787616657</v>
          </cell>
          <cell r="G21">
            <v>-0.17433591748623531</v>
          </cell>
          <cell r="H21">
            <v>-0.14136980903537605</v>
          </cell>
          <cell r="I21">
            <v>0.13396127543311021</v>
          </cell>
          <cell r="J21">
            <v>0.38350421277528396</v>
          </cell>
          <cell r="K21">
            <v>0.5</v>
          </cell>
          <cell r="L21">
            <v>0.33374532496660259</v>
          </cell>
          <cell r="M21">
            <v>0.40646162883361703</v>
          </cell>
          <cell r="N21">
            <v>0.46750496065084451</v>
          </cell>
          <cell r="O21">
            <v>0.48155766488662305</v>
          </cell>
          <cell r="P21">
            <v>0.43130471143788957</v>
          </cell>
          <cell r="Q21">
            <v>0.30731864450611857</v>
          </cell>
          <cell r="R21">
            <v>0.31036229900921808</v>
          </cell>
          <cell r="S21">
            <v>0.2874907588297328</v>
          </cell>
          <cell r="T21">
            <v>0.20980296268627002</v>
          </cell>
          <cell r="U21">
            <v>0.2260013797261694</v>
          </cell>
          <cell r="V21">
            <v>0.30381974148363883</v>
          </cell>
          <cell r="W21">
            <v>0.21502110132682328</v>
          </cell>
          <cell r="X21">
            <v>0.12077163335504112</v>
          </cell>
          <cell r="Y21">
            <v>3.2302358351184939E-2</v>
          </cell>
        </row>
        <row r="22">
          <cell r="B22">
            <v>0.58938471940500337</v>
          </cell>
          <cell r="C22">
            <v>0.67647058823529393</v>
          </cell>
          <cell r="D22">
            <v>0.97971602434077065</v>
          </cell>
          <cell r="E22">
            <v>1.1274509803921566</v>
          </cell>
          <cell r="F22">
            <v>-1.0217038539553751</v>
          </cell>
          <cell r="G22">
            <v>-0.80554428668018918</v>
          </cell>
          <cell r="H22">
            <v>0.23482082488167674</v>
          </cell>
          <cell r="I22">
            <v>1.5722109533468556</v>
          </cell>
          <cell r="J22">
            <v>1.9905341446923595</v>
          </cell>
          <cell r="K22">
            <v>2.0962812711291412</v>
          </cell>
          <cell r="L22">
            <v>2.0076402974983094</v>
          </cell>
          <cell r="M22">
            <v>1.9018931710615279</v>
          </cell>
          <cell r="N22">
            <v>2.2999999999999998</v>
          </cell>
          <cell r="O22">
            <v>2.1973630831642996</v>
          </cell>
          <cell r="P22">
            <v>1.8303583502366463</v>
          </cell>
          <cell r="Q22">
            <v>1.5442190669371194</v>
          </cell>
          <cell r="R22">
            <v>1.3187288708586882</v>
          </cell>
          <cell r="S22">
            <v>1.2440838404327248</v>
          </cell>
          <cell r="T22">
            <v>1.3467207572684243</v>
          </cell>
          <cell r="U22">
            <v>1.6561866125760645</v>
          </cell>
          <cell r="V22">
            <v>1.5473292765382012</v>
          </cell>
          <cell r="W22">
            <v>1.5986477349560511</v>
          </cell>
          <cell r="X22">
            <v>0.53495605138607161</v>
          </cell>
          <cell r="Y22">
            <v>-0.63914807302231225</v>
          </cell>
        </row>
        <row r="23">
          <cell r="B23">
            <v>2.5707677990958731</v>
          </cell>
          <cell r="C23">
            <v>2.5707677990958731</v>
          </cell>
          <cell r="D23">
            <v>2.5707677990958731</v>
          </cell>
          <cell r="E23">
            <v>2.5707677990958731</v>
          </cell>
          <cell r="F23">
            <v>2.5707677990958731</v>
          </cell>
          <cell r="G23">
            <v>2.5707677990958731</v>
          </cell>
          <cell r="H23">
            <v>2.5707677990958731</v>
          </cell>
          <cell r="I23">
            <v>0.93365861533811612</v>
          </cell>
          <cell r="J23">
            <v>-0.70345056841964082</v>
          </cell>
          <cell r="K23">
            <v>-0.79114711875901977</v>
          </cell>
          <cell r="L23">
            <v>-0.38186648840508058</v>
          </cell>
          <cell r="M23">
            <v>-0.23569555047161422</v>
          </cell>
          <cell r="N23">
            <v>-0.23569555047161422</v>
          </cell>
          <cell r="O23">
            <v>-0.23569555047161422</v>
          </cell>
          <cell r="P23">
            <v>-0.23569555047161422</v>
          </cell>
          <cell r="Q23">
            <v>-0.23569555047161422</v>
          </cell>
          <cell r="R23">
            <v>-0.23569555047161422</v>
          </cell>
          <cell r="S23">
            <v>-0.23569555047161422</v>
          </cell>
          <cell r="T23">
            <v>2.6</v>
          </cell>
          <cell r="U23">
            <v>1.2844715618423035</v>
          </cell>
          <cell r="V23">
            <v>1.2844715618423035</v>
          </cell>
          <cell r="W23">
            <v>1.2844715618423035</v>
          </cell>
          <cell r="X23">
            <v>1.2844715618423035</v>
          </cell>
          <cell r="Y23">
            <v>1.2844715618423035</v>
          </cell>
        </row>
        <row r="24">
          <cell r="B24">
            <v>-1.4075157083629539</v>
          </cell>
          <cell r="C24">
            <v>-1.3603731512825736</v>
          </cell>
          <cell r="D24">
            <v>-1.4036046403880738</v>
          </cell>
          <cell r="E24">
            <v>-1.4380643542408917</v>
          </cell>
          <cell r="F24">
            <v>-1.4008635662512365</v>
          </cell>
          <cell r="G24">
            <v>-1.8</v>
          </cell>
          <cell r="H24">
            <v>-1.5340458993374053</v>
          </cell>
          <cell r="I24">
            <v>-0.28980417676721698</v>
          </cell>
          <cell r="J24">
            <v>2.9501452291941947E-2</v>
          </cell>
          <cell r="K24">
            <v>-0.2568888454429385</v>
          </cell>
          <cell r="L24">
            <v>-0.3802668989129418</v>
          </cell>
          <cell r="M24">
            <v>-0.52062358140581788</v>
          </cell>
          <cell r="N24">
            <v>-0.6289167804581951</v>
          </cell>
          <cell r="O24">
            <v>-0.68269721624970647</v>
          </cell>
          <cell r="P24">
            <v>-0.74891195137895805</v>
          </cell>
          <cell r="Q24">
            <v>-0.57530435834136162</v>
          </cell>
          <cell r="R24">
            <v>-0.49045105890636492</v>
          </cell>
          <cell r="S24">
            <v>-0.53658281703281185</v>
          </cell>
          <cell r="T24">
            <v>-0.45490536117866276</v>
          </cell>
          <cell r="U24">
            <v>-0.60696041402701428</v>
          </cell>
          <cell r="V24">
            <v>-0.97837697730702822</v>
          </cell>
          <cell r="W24">
            <v>-0.74288155474639295</v>
          </cell>
          <cell r="X24">
            <v>-0.84956161502425009</v>
          </cell>
          <cell r="Y24">
            <v>-1.2257912276261529</v>
          </cell>
        </row>
        <row r="25">
          <cell r="B25">
            <v>-1.7680232809956908</v>
          </cell>
          <cell r="C25">
            <v>-2.8385834071190801</v>
          </cell>
          <cell r="D25">
            <v>-2.5325853652137842</v>
          </cell>
          <cell r="E25">
            <v>-2.4935857375954957</v>
          </cell>
          <cell r="F25">
            <v>-2.3786182154658393</v>
          </cell>
          <cell r="G25">
            <v>-2.9</v>
          </cell>
          <cell r="H25">
            <v>-1.8490594780765459</v>
          </cell>
          <cell r="I25">
            <v>-0.28671960864564994</v>
          </cell>
          <cell r="J25">
            <v>0.11118024876018598</v>
          </cell>
          <cell r="K25">
            <v>1.9393818634952134</v>
          </cell>
          <cell r="L25">
            <v>2.2079058320604941</v>
          </cell>
          <cell r="M25">
            <v>2.0267811538970997</v>
          </cell>
          <cell r="N25">
            <v>2.4383272061113757</v>
          </cell>
          <cell r="O25">
            <v>2.6881734506443515</v>
          </cell>
          <cell r="P25">
            <v>2.1253064987038934</v>
          </cell>
          <cell r="Q25">
            <v>1.2268233863192126</v>
          </cell>
          <cell r="R25">
            <v>-0.17351791558057075</v>
          </cell>
          <cell r="S25">
            <v>-0.32755931882488698</v>
          </cell>
          <cell r="T25">
            <v>-0.36472380317004011</v>
          </cell>
          <cell r="U25">
            <v>-0.81207670954958666</v>
          </cell>
          <cell r="V25">
            <v>-1.0185521129582973</v>
          </cell>
          <cell r="W25">
            <v>-0.34327573584025406</v>
          </cell>
          <cell r="X25">
            <v>-1.4767474389661699</v>
          </cell>
          <cell r="Y25">
            <v>-2.1014156755580178</v>
          </cell>
        </row>
        <row r="26">
          <cell r="B26">
            <v>0.18243292123494542</v>
          </cell>
          <cell r="C26">
            <v>0.13472063685043917</v>
          </cell>
          <cell r="D26">
            <v>0.1662733017533593</v>
          </cell>
          <cell r="E26">
            <v>-1.4652522271914107E-2</v>
          </cell>
          <cell r="F26">
            <v>0.54970567515461688</v>
          </cell>
          <cell r="G26">
            <v>0.46715632254715661</v>
          </cell>
          <cell r="H26">
            <v>0.38968214261487</v>
          </cell>
          <cell r="I26">
            <v>-3.4512331854279092E-2</v>
          </cell>
          <cell r="J26">
            <v>0.32677379567855891</v>
          </cell>
          <cell r="K26">
            <v>0.26792790360503865</v>
          </cell>
          <cell r="L26">
            <v>4.7502803222189749E-2</v>
          </cell>
          <cell r="M26">
            <v>0.8</v>
          </cell>
          <cell r="N26">
            <v>0.21135113733294833</v>
          </cell>
          <cell r="O26">
            <v>8.6327921666817298E-2</v>
          </cell>
          <cell r="P26">
            <v>0.30978023284745382</v>
          </cell>
          <cell r="Q26">
            <v>0.30852902526537218</v>
          </cell>
          <cell r="R26">
            <v>0.41698421773888916</v>
          </cell>
          <cell r="S26">
            <v>0.47984380876521399</v>
          </cell>
          <cell r="T26">
            <v>0.50591189462559483</v>
          </cell>
          <cell r="U26">
            <v>0.16181331739249405</v>
          </cell>
          <cell r="V26">
            <v>0.12381047908606031</v>
          </cell>
          <cell r="W26">
            <v>-8.7447953032923895E-2</v>
          </cell>
          <cell r="X26">
            <v>0.27381181636847712</v>
          </cell>
          <cell r="Y26">
            <v>0.22449559883965714</v>
          </cell>
        </row>
        <row r="27">
          <cell r="B27">
            <v>-1.3250037459555131</v>
          </cell>
          <cell r="C27">
            <v>-1.7226675674408307</v>
          </cell>
          <cell r="D27">
            <v>-1.8987121088693539</v>
          </cell>
          <cell r="E27">
            <v>-1.7326742741734087</v>
          </cell>
          <cell r="F27">
            <v>-1.8571937067947379</v>
          </cell>
          <cell r="G27">
            <v>-1.9</v>
          </cell>
          <cell r="H27">
            <v>-1.6467115417960301</v>
          </cell>
          <cell r="I27">
            <v>-0.25619131963415048</v>
          </cell>
          <cell r="J27">
            <v>0.82235528452358753</v>
          </cell>
          <cell r="K27">
            <v>1.1971894472016567</v>
          </cell>
          <cell r="L27">
            <v>0.94109793683457488</v>
          </cell>
          <cell r="M27">
            <v>1.2535682914407915</v>
          </cell>
          <cell r="N27">
            <v>1.1124414164182992</v>
          </cell>
          <cell r="O27">
            <v>1.1459356764366857</v>
          </cell>
          <cell r="P27">
            <v>0.59126075449105708</v>
          </cell>
          <cell r="Q27">
            <v>0.14947787596143461</v>
          </cell>
          <cell r="R27">
            <v>0.33252871299437614</v>
          </cell>
          <cell r="S27">
            <v>0.40390741437465438</v>
          </cell>
          <cell r="T27">
            <v>0.24333900624762131</v>
          </cell>
          <cell r="U27">
            <v>-4.5394031989478618E-2</v>
          </cell>
          <cell r="V27">
            <v>-0.17721100907426371</v>
          </cell>
          <cell r="W27">
            <v>-0.12329029028701544</v>
          </cell>
          <cell r="X27">
            <v>-0.59126850158507893</v>
          </cell>
          <cell r="Y27">
            <v>-0.80033005848488914</v>
          </cell>
        </row>
        <row r="28">
          <cell r="B28">
            <v>-2.2694914356829674</v>
          </cell>
          <cell r="C28">
            <v>-2.2694914356829674</v>
          </cell>
          <cell r="D28">
            <v>-2.6347457178414837</v>
          </cell>
          <cell r="E28">
            <v>-3</v>
          </cell>
          <cell r="F28">
            <v>-3</v>
          </cell>
          <cell r="G28">
            <v>-3</v>
          </cell>
          <cell r="H28">
            <v>-1.1962065937709558</v>
          </cell>
          <cell r="I28">
            <v>0.24795263377061849</v>
          </cell>
          <cell r="J28">
            <v>0.78740601134160304</v>
          </cell>
          <cell r="K28">
            <v>0.78740601134160304</v>
          </cell>
          <cell r="L28">
            <v>0.71997320784816587</v>
          </cell>
          <cell r="M28">
            <v>1.0121751826039358</v>
          </cell>
          <cell r="N28">
            <v>1.3718099608531429</v>
          </cell>
          <cell r="O28">
            <v>1.4139562211894765</v>
          </cell>
          <cell r="P28">
            <v>0.79302490936134662</v>
          </cell>
          <cell r="Q28">
            <v>0.61882581078496424</v>
          </cell>
          <cell r="R28">
            <v>-0.10044375204127833</v>
          </cell>
          <cell r="S28">
            <v>-0.10044375204127833</v>
          </cell>
          <cell r="T28">
            <v>-0.10044375204127833</v>
          </cell>
          <cell r="U28">
            <v>-0.10044375204127833</v>
          </cell>
          <cell r="V28">
            <v>-0.63989773233791425</v>
          </cell>
          <cell r="W28">
            <v>-0.81971572577012608</v>
          </cell>
          <cell r="X28">
            <v>-2.2919670277619426</v>
          </cell>
          <cell r="Y28">
            <v>-2.2919670277619426</v>
          </cell>
        </row>
        <row r="29">
          <cell r="B29">
            <v>2.9922555756472691</v>
          </cell>
          <cell r="C29">
            <v>2.2926476003946505</v>
          </cell>
          <cell r="D29">
            <v>2.1726270129952936</v>
          </cell>
          <cell r="E29">
            <v>1.8975157625145034</v>
          </cell>
          <cell r="F29">
            <v>2.1844161905398982</v>
          </cell>
          <cell r="G29">
            <v>1.0138214106326919</v>
          </cell>
          <cell r="H29">
            <v>1.7688815897513053</v>
          </cell>
          <cell r="I29">
            <v>3.3991149723002305</v>
          </cell>
          <cell r="J29">
            <v>4.9446746478497721</v>
          </cell>
          <cell r="K29">
            <v>5.8756487706095264</v>
          </cell>
          <cell r="L29">
            <v>6.4143998670332802</v>
          </cell>
          <cell r="M29">
            <v>6.6485825415032416</v>
          </cell>
          <cell r="N29">
            <v>6.9474361655560593</v>
          </cell>
          <cell r="O29">
            <v>7</v>
          </cell>
          <cell r="P29">
            <v>6.9503141414503444</v>
          </cell>
          <cell r="Q29">
            <v>6.7189481305158445</v>
          </cell>
          <cell r="R29">
            <v>6.3941510179835355</v>
          </cell>
          <cell r="S29">
            <v>5.6740890650840416</v>
          </cell>
          <cell r="T29">
            <v>5.6478377453852877</v>
          </cell>
          <cell r="U29">
            <v>5.3727985579810662</v>
          </cell>
          <cell r="V29">
            <v>4.8430303480830519</v>
          </cell>
          <cell r="W29">
            <v>5.8058475890256034</v>
          </cell>
          <cell r="X29">
            <v>5.2022507668147036</v>
          </cell>
          <cell r="Y29">
            <v>4.1865619722685459</v>
          </cell>
        </row>
        <row r="30">
          <cell r="B30">
            <v>-2.7574870912201463</v>
          </cell>
          <cell r="C30">
            <v>-2.4745554984408775</v>
          </cell>
          <cell r="D30">
            <v>-2.696858942039897</v>
          </cell>
          <cell r="E30">
            <v>-2.1815191771772287</v>
          </cell>
          <cell r="F30">
            <v>-2.3836132048678635</v>
          </cell>
          <cell r="G30">
            <v>-2.4846602269252567</v>
          </cell>
          <cell r="H30">
            <v>-2.8888482412461522</v>
          </cell>
          <cell r="I30">
            <v>-2.1916238563891577</v>
          </cell>
          <cell r="J30">
            <v>-2.4947649061371857</v>
          </cell>
          <cell r="K30">
            <v>-2.3836131555954134</v>
          </cell>
          <cell r="L30">
            <v>-2.696858900979521</v>
          </cell>
          <cell r="M30">
            <v>-3</v>
          </cell>
          <cell r="N30">
            <v>-2.2724614707502417</v>
          </cell>
          <cell r="O30">
            <v>-2.1815191936013787</v>
          </cell>
          <cell r="P30">
            <v>-2.3431943319907211</v>
          </cell>
          <cell r="Q30">
            <v>-2.525079001257498</v>
          </cell>
          <cell r="R30">
            <v>-2.3431943402027962</v>
          </cell>
          <cell r="S30">
            <v>-2.1714144815411487</v>
          </cell>
          <cell r="T30">
            <v>-2.1916238317529322</v>
          </cell>
          <cell r="U30">
            <v>-1.9187969017614419</v>
          </cell>
          <cell r="V30">
            <v>-2.2623567340537871</v>
          </cell>
          <cell r="W30">
            <v>-2.4038225715037975</v>
          </cell>
          <cell r="X30">
            <v>-2.5452883678934319</v>
          </cell>
          <cell r="Y30">
            <v>-2.5654978330742662</v>
          </cell>
        </row>
        <row r="31">
          <cell r="B31">
            <v>4.3112694177104727</v>
          </cell>
          <cell r="C31">
            <v>4.3296768465835829</v>
          </cell>
          <cell r="D31">
            <v>4.3665151391369701</v>
          </cell>
          <cell r="E31">
            <v>4.3745777429666663</v>
          </cell>
          <cell r="F31">
            <v>4.3850799849691944</v>
          </cell>
          <cell r="G31">
            <v>4.4000000000000004</v>
          </cell>
          <cell r="H31">
            <v>4.3425884230248952</v>
          </cell>
          <cell r="I31">
            <v>4.1563440764248822</v>
          </cell>
          <cell r="J31">
            <v>4.1281495694996231</v>
          </cell>
          <cell r="K31">
            <v>4.1188946220262439</v>
          </cell>
          <cell r="L31">
            <v>4.1224230059229932</v>
          </cell>
          <cell r="M31">
            <v>4.0969306871276627</v>
          </cell>
          <cell r="N31">
            <v>4.0647507377562366</v>
          </cell>
          <cell r="O31">
            <v>4.0780036535030497</v>
          </cell>
          <cell r="P31">
            <v>4.0993507693382405</v>
          </cell>
          <cell r="Q31">
            <v>4.1482246634738651</v>
          </cell>
          <cell r="R31">
            <v>4.1593452596180018</v>
          </cell>
          <cell r="S31">
            <v>4.1504393282181411</v>
          </cell>
          <cell r="T31">
            <v>4.1579066086339518</v>
          </cell>
          <cell r="U31">
            <v>4.1770907781866153</v>
          </cell>
          <cell r="V31">
            <v>4.1747435860823092</v>
          </cell>
          <cell r="W31">
            <v>4.1596694672260783</v>
          </cell>
          <cell r="X31">
            <v>4.1927006637011068</v>
          </cell>
          <cell r="Y31">
            <v>4.2269351133293078</v>
          </cell>
        </row>
        <row r="32">
          <cell r="B32">
            <v>1</v>
          </cell>
          <cell r="C32">
            <v>0.89730193350525245</v>
          </cell>
          <cell r="D32">
            <v>0.77211203754608471</v>
          </cell>
          <cell r="E32">
            <v>0.79429818520283635</v>
          </cell>
          <cell r="F32">
            <v>0.75026175660642858</v>
          </cell>
          <cell r="G32">
            <v>0.84821147956544152</v>
          </cell>
          <cell r="H32">
            <v>0.91540008557939523</v>
          </cell>
          <cell r="I32">
            <v>0.74235718597650102</v>
          </cell>
          <cell r="J32">
            <v>0.52465647975071883</v>
          </cell>
          <cell r="K32">
            <v>0.39003501056614381</v>
          </cell>
          <cell r="L32">
            <v>0.50158016927686699</v>
          </cell>
          <cell r="M32">
            <v>0.56230363868595612</v>
          </cell>
          <cell r="N32">
            <v>0.53527936470592696</v>
          </cell>
          <cell r="O32">
            <v>0.52935506562617107</v>
          </cell>
          <cell r="P32">
            <v>0.65777705534687458</v>
          </cell>
          <cell r="Q32">
            <v>0.72416935695728624</v>
          </cell>
          <cell r="R32">
            <v>0.77798229165460087</v>
          </cell>
          <cell r="S32">
            <v>0.95638482821538728</v>
          </cell>
          <cell r="T32">
            <v>0.93195672229583437</v>
          </cell>
          <cell r="U32">
            <v>0.88884700210709378</v>
          </cell>
          <cell r="V32">
            <v>0.96450122196307386</v>
          </cell>
          <cell r="W32">
            <v>0.88071092985819754</v>
          </cell>
          <cell r="X32">
            <v>0.95231679209093922</v>
          </cell>
          <cell r="Y32">
            <v>0.9779994260675885</v>
          </cell>
        </row>
        <row r="33">
          <cell r="B33">
            <v>-1.3825196020276318</v>
          </cell>
          <cell r="C33">
            <v>-1.7733069965402417</v>
          </cell>
          <cell r="D33">
            <v>-1.7891250998138071</v>
          </cell>
          <cell r="E33">
            <v>-1.8</v>
          </cell>
          <cell r="F33">
            <v>-1.7802273344098098</v>
          </cell>
          <cell r="G33">
            <v>-1.7726479763920462</v>
          </cell>
          <cell r="H33">
            <v>-1.4686097177828039</v>
          </cell>
          <cell r="I33">
            <v>-0.87110643681674638</v>
          </cell>
          <cell r="J33">
            <v>-0.57950263391847956</v>
          </cell>
          <cell r="K33">
            <v>-0.56814967546527695</v>
          </cell>
          <cell r="L33">
            <v>-0.56379642637309779</v>
          </cell>
          <cell r="M33">
            <v>-0.27057660815273094</v>
          </cell>
          <cell r="N33">
            <v>-0.19427203967997506</v>
          </cell>
          <cell r="O33">
            <v>-0.23716239160496499</v>
          </cell>
          <cell r="P33">
            <v>-4.9272956437044102E-2</v>
          </cell>
          <cell r="Q33">
            <v>-0.3744359430341016</v>
          </cell>
          <cell r="R33">
            <v>-0.66196634575114432</v>
          </cell>
          <cell r="S33">
            <v>-0.64746646708525812</v>
          </cell>
          <cell r="T33">
            <v>-0.77135569369403523</v>
          </cell>
          <cell r="U33">
            <v>-0.70243143241190764</v>
          </cell>
          <cell r="V33">
            <v>-0.71429497298566513</v>
          </cell>
          <cell r="W33">
            <v>-0.57809363580956519</v>
          </cell>
          <cell r="X33">
            <v>-0.85808973714683145</v>
          </cell>
          <cell r="Y33">
            <v>-1.1502254639567775</v>
          </cell>
        </row>
        <row r="34">
          <cell r="B34">
            <v>-7.5846614826355623</v>
          </cell>
          <cell r="C34">
            <v>-10.496399125767718</v>
          </cell>
          <cell r="D34">
            <v>-11.02246369314304</v>
          </cell>
          <cell r="E34">
            <v>-10.71818551677206</v>
          </cell>
          <cell r="F34">
            <v>-11.126695868202905</v>
          </cell>
          <cell r="G34">
            <v>-11.6</v>
          </cell>
          <cell r="H34">
            <v>-10.03032219573895</v>
          </cell>
          <cell r="I34">
            <v>-4.1718945397608609</v>
          </cell>
          <cell r="J34">
            <v>-0.17210658173949708</v>
          </cell>
          <cell r="K34">
            <v>1.6652478628215059</v>
          </cell>
          <cell r="L34">
            <v>1.5219560039255167</v>
          </cell>
          <cell r="M34">
            <v>1.7036885908800381</v>
          </cell>
          <cell r="N34">
            <v>2.5067747761868224</v>
          </cell>
          <cell r="O34">
            <v>2.2075898226313417</v>
          </cell>
          <cell r="P34">
            <v>0.62473651776959871</v>
          </cell>
          <cell r="Q34">
            <v>0.34694439337735439</v>
          </cell>
          <cell r="R34">
            <v>0.22268793649370774</v>
          </cell>
          <cell r="S34">
            <v>-0.6781704156946019</v>
          </cell>
          <cell r="T34">
            <v>-0.98537761152537762</v>
          </cell>
          <cell r="U34">
            <v>-0.71749395138985328</v>
          </cell>
          <cell r="V34">
            <v>-2.1126813851070407</v>
          </cell>
          <cell r="W34">
            <v>-0.78386944515492429</v>
          </cell>
          <cell r="X34">
            <v>-2.4675096429211285</v>
          </cell>
          <cell r="Y34">
            <v>-3.6862940319956556</v>
          </cell>
        </row>
        <row r="35">
          <cell r="B35">
            <v>-8.5</v>
          </cell>
          <cell r="C35">
            <v>-8.5</v>
          </cell>
          <cell r="D35">
            <v>-8.5</v>
          </cell>
          <cell r="E35">
            <v>-8.5</v>
          </cell>
          <cell r="F35">
            <v>-8.5</v>
          </cell>
          <cell r="G35">
            <v>-8.5</v>
          </cell>
          <cell r="H35">
            <v>-8.5</v>
          </cell>
          <cell r="I35">
            <v>-8.0482593884692495</v>
          </cell>
          <cell r="J35">
            <v>-7.5617825722693457</v>
          </cell>
          <cell r="K35">
            <v>-7.4498170348172401</v>
          </cell>
          <cell r="L35">
            <v>-7.2876354369630221</v>
          </cell>
          <cell r="M35">
            <v>-7.3996047462603487</v>
          </cell>
          <cell r="N35">
            <v>-7.3996047462603487</v>
          </cell>
          <cell r="O35">
            <v>-7.3996047462603487</v>
          </cell>
          <cell r="P35">
            <v>-7.3996047462603487</v>
          </cell>
          <cell r="Q35">
            <v>-7.3996047462603487</v>
          </cell>
          <cell r="R35">
            <v>-7.5241233558516774</v>
          </cell>
          <cell r="S35">
            <v>-7.8976791846256651</v>
          </cell>
          <cell r="T35">
            <v>-7.8976791846256651</v>
          </cell>
          <cell r="U35">
            <v>-7.8976791846256651</v>
          </cell>
          <cell r="V35">
            <v>-7.8976791846256651</v>
          </cell>
          <cell r="W35">
            <v>-8.1254773908667559</v>
          </cell>
          <cell r="X35">
            <v>-8.3532755971078476</v>
          </cell>
          <cell r="Y35">
            <v>-8.3532755971078476</v>
          </cell>
        </row>
        <row r="36">
          <cell r="B36">
            <v>-3.7274886633556474</v>
          </cell>
          <cell r="C36">
            <v>-4.0857266249190252</v>
          </cell>
          <cell r="D36">
            <v>-4.2829842366659481</v>
          </cell>
          <cell r="E36">
            <v>-2.3036061325847554</v>
          </cell>
          <cell r="F36">
            <v>-3.4758151587130217</v>
          </cell>
          <cell r="G36">
            <v>-3.7320233210969564</v>
          </cell>
          <cell r="H36">
            <v>1.154070395163032</v>
          </cell>
          <cell r="I36">
            <v>6.1376592528611553</v>
          </cell>
          <cell r="J36">
            <v>7.6953141870006476</v>
          </cell>
          <cell r="K36">
            <v>9.2098898725977136</v>
          </cell>
          <cell r="L36">
            <v>10.305009717123735</v>
          </cell>
          <cell r="M36">
            <v>10.155366011660551</v>
          </cell>
          <cell r="N36">
            <v>10.5</v>
          </cell>
          <cell r="O36">
            <v>9.629345713668755</v>
          </cell>
          <cell r="P36">
            <v>7.2758583459296053</v>
          </cell>
          <cell r="Q36">
            <v>5.9086590369250711</v>
          </cell>
          <cell r="R36">
            <v>4.6661628158065209</v>
          </cell>
          <cell r="S36">
            <v>4.7183113798315715</v>
          </cell>
          <cell r="T36">
            <v>3.6503994817534013</v>
          </cell>
          <cell r="U36">
            <v>3.6594687972360185</v>
          </cell>
          <cell r="V36">
            <v>2.2786655150075577</v>
          </cell>
          <cell r="W36">
            <v>2.7593392355862676</v>
          </cell>
          <cell r="X36">
            <v>1.859209673936514</v>
          </cell>
          <cell r="Y36">
            <v>-1.154070395163032</v>
          </cell>
        </row>
        <row r="37">
          <cell r="B37">
            <v>-3.9476563797770767</v>
          </cell>
          <cell r="C37">
            <v>-3.8989923293086379</v>
          </cell>
          <cell r="D37">
            <v>-4.8982538236302906</v>
          </cell>
          <cell r="E37">
            <v>-4.4877084342113651</v>
          </cell>
          <cell r="F37">
            <v>-3.9769213996008221</v>
          </cell>
          <cell r="G37">
            <v>-5.3</v>
          </cell>
          <cell r="H37">
            <v>-4.0272804429751705</v>
          </cell>
          <cell r="I37">
            <v>-2.6613949099767362</v>
          </cell>
          <cell r="J37">
            <v>-1.8052785416406067</v>
          </cell>
          <cell r="K37">
            <v>-0.90123352610650476</v>
          </cell>
          <cell r="L37">
            <v>-1.1633821976926619</v>
          </cell>
          <cell r="M37">
            <v>-0.80027025493895376</v>
          </cell>
          <cell r="N37">
            <v>-0.33685997224816511</v>
          </cell>
          <cell r="O37">
            <v>-0.50347774061659933</v>
          </cell>
          <cell r="P37">
            <v>-0.97614738299534354</v>
          </cell>
          <cell r="Q37">
            <v>-0.77863140688337529</v>
          </cell>
          <cell r="R37">
            <v>-1.7834893968004397</v>
          </cell>
          <cell r="S37">
            <v>-1.5989409509841932</v>
          </cell>
          <cell r="T37">
            <v>-2.3228415411032874</v>
          </cell>
          <cell r="U37">
            <v>-2.3367137125557202</v>
          </cell>
          <cell r="V37">
            <v>-2.3193644347944766</v>
          </cell>
          <cell r="W37">
            <v>-2.0001075596404005</v>
          </cell>
          <cell r="X37">
            <v>-2.6350108767109361</v>
          </cell>
          <cell r="Y37">
            <v>-2.924525722679669</v>
          </cell>
        </row>
        <row r="38">
          <cell r="B38">
            <v>-2.1634971282705808</v>
          </cell>
          <cell r="C38">
            <v>-1.9037651563497133</v>
          </cell>
          <cell r="D38">
            <v>-1.9725590299936187</v>
          </cell>
          <cell r="E38">
            <v>-2.2000000000000002</v>
          </cell>
          <cell r="F38">
            <v>-2.1410338225909382</v>
          </cell>
          <cell r="G38">
            <v>-1.7268666241225272</v>
          </cell>
          <cell r="H38">
            <v>-1.6721123165283984</v>
          </cell>
          <cell r="I38">
            <v>-1.740906190172304</v>
          </cell>
          <cell r="J38">
            <v>-1.6959795788130188</v>
          </cell>
          <cell r="K38">
            <v>-1.394128908742821</v>
          </cell>
          <cell r="L38">
            <v>-1.2649649010848756</v>
          </cell>
          <cell r="M38">
            <v>-1.1947670708359925</v>
          </cell>
          <cell r="N38">
            <v>-0.97434588385449905</v>
          </cell>
          <cell r="O38">
            <v>-1.2214422463305681</v>
          </cell>
          <cell r="P38">
            <v>-1.7998723675813659</v>
          </cell>
          <cell r="Q38">
            <v>-1.2986598596043397</v>
          </cell>
          <cell r="R38">
            <v>-1.2761965539246969</v>
          </cell>
          <cell r="S38">
            <v>-2.0539885130823232</v>
          </cell>
          <cell r="T38">
            <v>-2.0582003828972564</v>
          </cell>
          <cell r="U38">
            <v>-1.6328015315890239</v>
          </cell>
          <cell r="V38">
            <v>-1.8953414167198472</v>
          </cell>
          <cell r="W38">
            <v>-1.6187619655392471</v>
          </cell>
          <cell r="X38">
            <v>-1.9051691129546908</v>
          </cell>
          <cell r="Y38">
            <v>-2.1298021697511169</v>
          </cell>
        </row>
        <row r="39">
          <cell r="B39">
            <v>-1.7826517947074096</v>
          </cell>
          <cell r="C39">
            <v>-1.7826517947074096</v>
          </cell>
          <cell r="D39">
            <v>-1.7826517947074096</v>
          </cell>
          <cell r="E39">
            <v>-1.7826517947074096</v>
          </cell>
          <cell r="F39">
            <v>-1.7826517947074096</v>
          </cell>
          <cell r="G39">
            <v>-1.7826517947074096</v>
          </cell>
          <cell r="H39">
            <v>-7.9456629486768531</v>
          </cell>
          <cell r="I39">
            <v>-10</v>
          </cell>
          <cell r="J39">
            <v>-10</v>
          </cell>
          <cell r="K39">
            <v>-3.8369888460305575</v>
          </cell>
          <cell r="L39">
            <v>-1.7826517947074096</v>
          </cell>
          <cell r="M39">
            <v>-7.9456629486768531</v>
          </cell>
          <cell r="N39">
            <v>-1.3062789421243239</v>
          </cell>
          <cell r="O39">
            <v>-1.3062789421243239</v>
          </cell>
          <cell r="P39">
            <v>-1.3062789421243239</v>
          </cell>
          <cell r="Q39">
            <v>-1.3062789421243239</v>
          </cell>
          <cell r="R39">
            <v>-1.3062789421243239</v>
          </cell>
          <cell r="S39">
            <v>-1.3062789421243239</v>
          </cell>
          <cell r="T39">
            <v>-1.3062789421243239</v>
          </cell>
          <cell r="U39">
            <v>-1.3062789421243239</v>
          </cell>
          <cell r="V39">
            <v>-1.3062789421243239</v>
          </cell>
          <cell r="W39">
            <v>-1.3062789421243239</v>
          </cell>
          <cell r="X39">
            <v>-1.3062789421243239</v>
          </cell>
          <cell r="Y39">
            <v>-1.3062789421243239</v>
          </cell>
        </row>
        <row r="40">
          <cell r="B40">
            <v>-1.4</v>
          </cell>
          <cell r="C40">
            <v>-1.4</v>
          </cell>
          <cell r="D40">
            <v>-1.4</v>
          </cell>
          <cell r="E40">
            <v>-1.4</v>
          </cell>
          <cell r="F40">
            <v>-1.4</v>
          </cell>
          <cell r="G40">
            <v>-1.4</v>
          </cell>
          <cell r="H40">
            <v>-1.4</v>
          </cell>
          <cell r="I40">
            <v>-0.45265091184156464</v>
          </cell>
          <cell r="J40">
            <v>0.49469579937565256</v>
          </cell>
          <cell r="K40">
            <v>0.49469579937565256</v>
          </cell>
          <cell r="L40">
            <v>0.49469579937565256</v>
          </cell>
          <cell r="M40">
            <v>0.49469579937565256</v>
          </cell>
          <cell r="N40">
            <v>0.49469579937565256</v>
          </cell>
          <cell r="O40">
            <v>0.49469579937565256</v>
          </cell>
          <cell r="P40">
            <v>0.49469579937565256</v>
          </cell>
          <cell r="Q40">
            <v>0.49469579937565256</v>
          </cell>
          <cell r="R40">
            <v>0.49469579937565256</v>
          </cell>
          <cell r="S40">
            <v>0.49469579937565256</v>
          </cell>
          <cell r="T40">
            <v>-0.21581334268430347</v>
          </cell>
          <cell r="U40">
            <v>-0.45264972337095555</v>
          </cell>
          <cell r="V40">
            <v>-0.45264972337095555</v>
          </cell>
          <cell r="W40">
            <v>-0.45264972337095555</v>
          </cell>
          <cell r="X40">
            <v>-0.45264972337095555</v>
          </cell>
          <cell r="Y40">
            <v>-0.45264972337095555</v>
          </cell>
        </row>
        <row r="41">
          <cell r="B41">
            <v>0.90929401809839405</v>
          </cell>
          <cell r="C41">
            <v>0.76689040759036553</v>
          </cell>
          <cell r="D41">
            <v>0.6244868034509482</v>
          </cell>
          <cell r="E41">
            <v>0.6244868034509482</v>
          </cell>
          <cell r="F41">
            <v>0.6244868034509482</v>
          </cell>
          <cell r="G41">
            <v>0.66008770448580245</v>
          </cell>
          <cell r="H41">
            <v>1.0769178637969856</v>
          </cell>
          <cell r="I41">
            <v>1.6029091009439109</v>
          </cell>
          <cell r="J41">
            <v>2.2659397597565061</v>
          </cell>
          <cell r="K41">
            <v>2.7416350669292338</v>
          </cell>
          <cell r="L41">
            <v>2.7827137314337191</v>
          </cell>
          <cell r="M41">
            <v>2.8922559292519225</v>
          </cell>
          <cell r="N41">
            <v>3.032605449309639</v>
          </cell>
          <cell r="O41">
            <v>3.4</v>
          </cell>
          <cell r="P41">
            <v>3.067011374395741</v>
          </cell>
          <cell r="Q41">
            <v>2.9930712987935837</v>
          </cell>
          <cell r="R41">
            <v>2.9163914259687544</v>
          </cell>
          <cell r="S41">
            <v>2.5028713698260749</v>
          </cell>
          <cell r="T41">
            <v>2.5439497302293779</v>
          </cell>
          <cell r="U41">
            <v>2.4015449096852266</v>
          </cell>
          <cell r="V41">
            <v>2.2947422018042052</v>
          </cell>
          <cell r="W41">
            <v>2.069799844572171</v>
          </cell>
          <cell r="X41">
            <v>1.8695052958373488</v>
          </cell>
          <cell r="Y41">
            <v>1.505088010366451</v>
          </cell>
        </row>
        <row r="42">
          <cell r="B42">
            <v>-1.8776008384085889</v>
          </cell>
          <cell r="C42">
            <v>-2.2000000000000002</v>
          </cell>
          <cell r="D42">
            <v>-2.1364956019738091</v>
          </cell>
          <cell r="E42">
            <v>-2.058574870642337</v>
          </cell>
          <cell r="F42">
            <v>-2.1337337829161167</v>
          </cell>
          <cell r="G42">
            <v>-2.0619803945727249</v>
          </cell>
          <cell r="H42">
            <v>-0.76978928465497254</v>
          </cell>
          <cell r="I42">
            <v>0.28146271099502856</v>
          </cell>
          <cell r="J42">
            <v>0.30288126131101917</v>
          </cell>
          <cell r="K42">
            <v>0.76687106374492486</v>
          </cell>
          <cell r="L42">
            <v>0.75956365705067863</v>
          </cell>
          <cell r="M42">
            <v>0.83870535106329192</v>
          </cell>
          <cell r="N42">
            <v>1.1161176209036514</v>
          </cell>
          <cell r="O42">
            <v>0.99958726741755533</v>
          </cell>
          <cell r="P42">
            <v>-4.6216066131368722E-2</v>
          </cell>
          <cell r="Q42">
            <v>1.2247875370905902E-2</v>
          </cell>
          <cell r="R42">
            <v>7.7714521090602395E-2</v>
          </cell>
          <cell r="S42">
            <v>0.21428270089895704</v>
          </cell>
          <cell r="T42">
            <v>1.6810812665083195E-2</v>
          </cell>
          <cell r="U42">
            <v>6.0091605651483013E-2</v>
          </cell>
          <cell r="V42">
            <v>0.25696102312956309</v>
          </cell>
          <cell r="W42">
            <v>-0.13525491411605961</v>
          </cell>
          <cell r="X42">
            <v>-0.9748755623006331</v>
          </cell>
          <cell r="Y42">
            <v>-1.1458818749017787</v>
          </cell>
        </row>
        <row r="43">
          <cell r="B43">
            <v>2</v>
          </cell>
          <cell r="C43">
            <v>2</v>
          </cell>
          <cell r="D43">
            <v>2</v>
          </cell>
          <cell r="E43">
            <v>2</v>
          </cell>
          <cell r="F43">
            <v>2</v>
          </cell>
          <cell r="G43">
            <v>2</v>
          </cell>
          <cell r="H43">
            <v>1.3857956299306899</v>
          </cell>
          <cell r="I43">
            <v>-0.13655315339485097</v>
          </cell>
          <cell r="J43">
            <v>-0.43926795781359451</v>
          </cell>
          <cell r="K43">
            <v>-0.43926795781359451</v>
          </cell>
          <cell r="L43">
            <v>-0.43926795781359451</v>
          </cell>
          <cell r="M43">
            <v>-0.43926795781359451</v>
          </cell>
          <cell r="N43">
            <v>-0.43926795781359451</v>
          </cell>
          <cell r="O43">
            <v>-0.43926795781359451</v>
          </cell>
          <cell r="P43">
            <v>-0.43926795781359451</v>
          </cell>
          <cell r="Q43">
            <v>-0.43926795781359451</v>
          </cell>
          <cell r="R43">
            <v>-0.43926795781359451</v>
          </cell>
          <cell r="S43">
            <v>0.46887645544263606</v>
          </cell>
          <cell r="T43">
            <v>0.77159125986137955</v>
          </cell>
          <cell r="U43">
            <v>0.77159125986137955</v>
          </cell>
          <cell r="V43">
            <v>0.77159125986137955</v>
          </cell>
          <cell r="W43">
            <v>0.77159125986137955</v>
          </cell>
          <cell r="X43">
            <v>0.77159125986137955</v>
          </cell>
          <cell r="Y43">
            <v>1.6797372905481756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29.825060616294952</v>
          </cell>
          <cell r="C2">
            <v>30.606930037148125</v>
          </cell>
          <cell r="D2">
            <v>36.45466174727914</v>
          </cell>
          <cell r="E2">
            <v>39.663584162030702</v>
          </cell>
          <cell r="F2">
            <v>40.738654615703815</v>
          </cell>
          <cell r="G2">
            <v>33.359761956402004</v>
          </cell>
          <cell r="H2">
            <v>36.047438090584784</v>
          </cell>
          <cell r="I2">
            <v>20.133137586969177</v>
          </cell>
          <cell r="J2">
            <v>9.1055209636858976</v>
          </cell>
          <cell r="K2">
            <v>6.53186745337754</v>
          </cell>
          <cell r="L2">
            <v>5.6848422474532718</v>
          </cell>
          <cell r="M2">
            <v>8.3725183816360484</v>
          </cell>
          <cell r="N2">
            <v>6.4992895608419925</v>
          </cell>
          <cell r="O2">
            <v>6.9879579488752244</v>
          </cell>
          <cell r="P2">
            <v>7.1671363578207439</v>
          </cell>
          <cell r="Q2">
            <v>7.3137368742307132</v>
          </cell>
          <cell r="R2">
            <v>6.4992895608419925</v>
          </cell>
          <cell r="S2">
            <v>6.4992895608419925</v>
          </cell>
          <cell r="T2">
            <v>7.5580710682473287</v>
          </cell>
          <cell r="U2">
            <v>8.7797420383304097</v>
          </cell>
          <cell r="V2">
            <v>6.4992895608419925</v>
          </cell>
          <cell r="W2">
            <v>6.4992895608419925</v>
          </cell>
          <cell r="X2">
            <v>9.7570788143968752</v>
          </cell>
          <cell r="Y2">
            <v>15.555943685724568</v>
          </cell>
        </row>
        <row r="3">
          <cell r="B3">
            <v>39.76131783963735</v>
          </cell>
          <cell r="C3">
            <v>29.955372186437152</v>
          </cell>
          <cell r="D3">
            <v>26.925628180631112</v>
          </cell>
          <cell r="E3">
            <v>28.391633344730806</v>
          </cell>
          <cell r="F3">
            <v>27.023361858237756</v>
          </cell>
          <cell r="G3">
            <v>40.119674657528385</v>
          </cell>
          <cell r="H3">
            <v>41.308767735075918</v>
          </cell>
          <cell r="I3">
            <v>19.709624984007043</v>
          </cell>
          <cell r="J3">
            <v>13.878182220143801</v>
          </cell>
          <cell r="K3">
            <v>6.4992895608419925</v>
          </cell>
          <cell r="L3">
            <v>11.190506085961024</v>
          </cell>
          <cell r="M3">
            <v>4.8703949340645503</v>
          </cell>
          <cell r="N3">
            <v>8.2096289189583054</v>
          </cell>
          <cell r="O3">
            <v>11.956086560546421</v>
          </cell>
          <cell r="P3">
            <v>16.973082011020942</v>
          </cell>
          <cell r="Q3">
            <v>19.139511864634937</v>
          </cell>
          <cell r="R3">
            <v>16.907926225949844</v>
          </cell>
          <cell r="S3">
            <v>6.9879579488752244</v>
          </cell>
          <cell r="T3">
            <v>10.669259805392242</v>
          </cell>
          <cell r="U3">
            <v>9.6919230293257783</v>
          </cell>
          <cell r="V3">
            <v>6.4992895608419925</v>
          </cell>
          <cell r="W3">
            <v>3.2415003072871089</v>
          </cell>
          <cell r="X3">
            <v>11.304528709835445</v>
          </cell>
          <cell r="Y3">
            <v>35.347013401070484</v>
          </cell>
        </row>
        <row r="4">
          <cell r="B4">
            <v>37.985822696449937</v>
          </cell>
          <cell r="C4">
            <v>33.392339848937553</v>
          </cell>
          <cell r="D4">
            <v>24.628886756874916</v>
          </cell>
          <cell r="E4">
            <v>25.785401941886899</v>
          </cell>
          <cell r="F4">
            <v>26.013447189635745</v>
          </cell>
          <cell r="G4">
            <v>27.088517643308851</v>
          </cell>
          <cell r="H4">
            <v>22.625346365938665</v>
          </cell>
          <cell r="I4">
            <v>9.2521214800958678</v>
          </cell>
          <cell r="J4">
            <v>3.2252113610193343</v>
          </cell>
          <cell r="K4">
            <v>1.6126056805096671</v>
          </cell>
          <cell r="L4">
            <v>3.2415003072871089</v>
          </cell>
          <cell r="M4">
            <v>4.2188370833535735</v>
          </cell>
          <cell r="N4">
            <v>8.4539631129749218</v>
          </cell>
          <cell r="O4">
            <v>7.6883826383895242</v>
          </cell>
          <cell r="P4">
            <v>8.6168525756526666</v>
          </cell>
          <cell r="Q4">
            <v>7.851272101067269</v>
          </cell>
          <cell r="R4">
            <v>7.851272101067269</v>
          </cell>
          <cell r="S4">
            <v>4.9518396654034227</v>
          </cell>
          <cell r="T4">
            <v>8.9426315010081545</v>
          </cell>
          <cell r="U4">
            <v>8.2910736502971769</v>
          </cell>
          <cell r="V4">
            <v>4.8703949340645503</v>
          </cell>
          <cell r="W4">
            <v>5.6848422474532718</v>
          </cell>
          <cell r="X4">
            <v>13.177757530629503</v>
          </cell>
          <cell r="Y4">
            <v>24.205374153912782</v>
          </cell>
        </row>
        <row r="5">
          <cell r="B5">
            <v>4.8703949340645503</v>
          </cell>
          <cell r="C5">
            <v>4.8703949340645503</v>
          </cell>
          <cell r="D5">
            <v>5.6848422474532718</v>
          </cell>
          <cell r="E5">
            <v>5.6685533011854963</v>
          </cell>
          <cell r="F5">
            <v>4.8703949340645503</v>
          </cell>
          <cell r="G5">
            <v>10.408636665107851</v>
          </cell>
          <cell r="H5">
            <v>11.825774990404225</v>
          </cell>
          <cell r="I5">
            <v>7.4766263369084562</v>
          </cell>
          <cell r="J5">
            <v>8.4539631129749218</v>
          </cell>
          <cell r="K5">
            <v>1.9383846058651555</v>
          </cell>
          <cell r="L5">
            <v>4.3654375997635437</v>
          </cell>
          <cell r="M5">
            <v>4.8703949340645503</v>
          </cell>
          <cell r="N5">
            <v>5.1961738594200382</v>
          </cell>
          <cell r="O5">
            <v>5.9943322265409851</v>
          </cell>
          <cell r="P5">
            <v>6.5155785071097663</v>
          </cell>
          <cell r="Q5">
            <v>6.53186745337754</v>
          </cell>
          <cell r="R5">
            <v>6.5155785071097663</v>
          </cell>
          <cell r="S5">
            <v>3.7138797490525666</v>
          </cell>
          <cell r="T5">
            <v>1.6126056805096671</v>
          </cell>
          <cell r="U5">
            <v>3.7301686953203412</v>
          </cell>
          <cell r="V5">
            <v>1.6126056805096671</v>
          </cell>
          <cell r="W5">
            <v>3.2415003072871089</v>
          </cell>
          <cell r="X5">
            <v>6.4992895608419925</v>
          </cell>
          <cell r="Y5">
            <v>11.499996065048737</v>
          </cell>
        </row>
        <row r="6">
          <cell r="B6">
            <v>27.691208655216506</v>
          </cell>
          <cell r="C6">
            <v>35.428458132409354</v>
          </cell>
          <cell r="D6">
            <v>33.050271977314289</v>
          </cell>
          <cell r="E6">
            <v>34.744322389162825</v>
          </cell>
          <cell r="F6">
            <v>34.288231893665149</v>
          </cell>
          <cell r="G6">
            <v>30.297440058060417</v>
          </cell>
          <cell r="H6">
            <v>35.62392548762265</v>
          </cell>
          <cell r="I6">
            <v>12.819400712738465</v>
          </cell>
          <cell r="J6">
            <v>6.4992895608419925</v>
          </cell>
          <cell r="K6">
            <v>3.2415003072871089</v>
          </cell>
          <cell r="L6">
            <v>2.3456082625595158</v>
          </cell>
          <cell r="M6">
            <v>3.2415003072871089</v>
          </cell>
          <cell r="N6">
            <v>3.2415003072871089</v>
          </cell>
          <cell r="O6">
            <v>3.2415003072871089</v>
          </cell>
          <cell r="P6">
            <v>3.3881008236970787</v>
          </cell>
          <cell r="Q6">
            <v>3.2415003072871089</v>
          </cell>
          <cell r="R6">
            <v>3.2415003072871089</v>
          </cell>
          <cell r="S6">
            <v>3.2415003072871089</v>
          </cell>
          <cell r="T6">
            <v>4.1048144594791527</v>
          </cell>
          <cell r="U6">
            <v>3.4043897699648524</v>
          </cell>
          <cell r="V6">
            <v>2.3456082625595158</v>
          </cell>
          <cell r="W6">
            <v>2.9157213819316206</v>
          </cell>
          <cell r="X6">
            <v>4.088525513211378</v>
          </cell>
          <cell r="Y6">
            <v>4.8866838803323249</v>
          </cell>
        </row>
      </sheetData>
      <sheetData sheetId="3"/>
      <sheetData sheetId="4"/>
      <sheetData sheetId="5"/>
      <sheetData sheetId="6">
        <row r="2">
          <cell r="B2">
            <v>10.620392966588918</v>
          </cell>
          <cell r="C2">
            <v>17.201127258769784</v>
          </cell>
          <cell r="D2">
            <v>9.6430561905224543</v>
          </cell>
          <cell r="E2">
            <v>10.017701954681266</v>
          </cell>
          <cell r="F2">
            <v>11.060194515818829</v>
          </cell>
          <cell r="G2">
            <v>10.832149268069987</v>
          </cell>
          <cell r="H2">
            <v>16.288946267774417</v>
          </cell>
          <cell r="I2">
            <v>16.598436246862128</v>
          </cell>
          <cell r="J2">
            <v>15.898011557347829</v>
          </cell>
          <cell r="K2">
            <v>13.112601745558406</v>
          </cell>
          <cell r="L2">
            <v>14.106227467892644</v>
          </cell>
          <cell r="M2">
            <v>16.288946267774417</v>
          </cell>
          <cell r="N2">
            <v>12.705378088864045</v>
          </cell>
          <cell r="O2">
            <v>9.4801667278447113</v>
          </cell>
          <cell r="P2">
            <v>10.685548751660017</v>
          </cell>
          <cell r="Q2">
            <v>13.096312799290629</v>
          </cell>
          <cell r="R2">
            <v>12.428466002311879</v>
          </cell>
          <cell r="S2">
            <v>13.715292757466058</v>
          </cell>
          <cell r="T2">
            <v>7.590648960782878</v>
          </cell>
          <cell r="U2">
            <v>7.0368247876785484</v>
          </cell>
          <cell r="V2">
            <v>4.5771939012446108</v>
          </cell>
          <cell r="W2">
            <v>4.5771939012446108</v>
          </cell>
          <cell r="X2">
            <v>5.4242191071688808</v>
          </cell>
          <cell r="Y2">
            <v>14.611184802193652</v>
          </cell>
        </row>
        <row r="3">
          <cell r="B3">
            <v>18.357642443781767</v>
          </cell>
          <cell r="C3">
            <v>19.937670231755884</v>
          </cell>
          <cell r="D3">
            <v>13.633848026127184</v>
          </cell>
          <cell r="E3">
            <v>13.91076011267935</v>
          </cell>
          <cell r="F3">
            <v>14.399428500712583</v>
          </cell>
          <cell r="G3">
            <v>14.546029017122553</v>
          </cell>
          <cell r="H3">
            <v>29.206080658119525</v>
          </cell>
          <cell r="I3">
            <v>25.410756177728089</v>
          </cell>
          <cell r="J3">
            <v>16.093478912561125</v>
          </cell>
          <cell r="K3">
            <v>15.686255255866763</v>
          </cell>
          <cell r="L3">
            <v>12.558777572454074</v>
          </cell>
          <cell r="M3">
            <v>12.982290175416209</v>
          </cell>
          <cell r="N3">
            <v>14.790363211139169</v>
          </cell>
          <cell r="O3">
            <v>11.614018688923158</v>
          </cell>
          <cell r="P3">
            <v>12.053820238153069</v>
          </cell>
          <cell r="Q3">
            <v>12.770533873935142</v>
          </cell>
          <cell r="R3">
            <v>12.379599163508555</v>
          </cell>
          <cell r="S3">
            <v>9.2846993726314171</v>
          </cell>
          <cell r="T3">
            <v>7.9001389398705912</v>
          </cell>
          <cell r="U3">
            <v>6.8902242712685782</v>
          </cell>
          <cell r="V3">
            <v>3.876769211730311</v>
          </cell>
          <cell r="W3">
            <v>4.5609049549768361</v>
          </cell>
          <cell r="X3">
            <v>3.4043897699648524</v>
          </cell>
          <cell r="Y3">
            <v>20.084270748165853</v>
          </cell>
        </row>
        <row r="4">
          <cell r="B4">
            <v>9.5779004054513557</v>
          </cell>
          <cell r="C4">
            <v>14.627473748461426</v>
          </cell>
          <cell r="D4">
            <v>12.444754948579654</v>
          </cell>
          <cell r="E4">
            <v>12.575066518721849</v>
          </cell>
          <cell r="F4">
            <v>12.444754948579654</v>
          </cell>
          <cell r="G4">
            <v>12.575066518721849</v>
          </cell>
          <cell r="H4">
            <v>13.405802778378344</v>
          </cell>
          <cell r="I4">
            <v>11.711752366529806</v>
          </cell>
          <cell r="J4">
            <v>10.946171891944408</v>
          </cell>
          <cell r="K4">
            <v>10.685548751660017</v>
          </cell>
          <cell r="L4">
            <v>9.3661441039702886</v>
          </cell>
          <cell r="M4">
            <v>8.0467394562805623</v>
          </cell>
          <cell r="N4">
            <v>7.5092042294440065</v>
          </cell>
          <cell r="O4">
            <v>7.5092042294440065</v>
          </cell>
          <cell r="P4">
            <v>9.9525461696101694</v>
          </cell>
          <cell r="Q4">
            <v>7.5092042294440065</v>
          </cell>
          <cell r="R4">
            <v>7.5092042294440065</v>
          </cell>
          <cell r="S4">
            <v>7.590648960782878</v>
          </cell>
          <cell r="T4">
            <v>9.0892320174181247</v>
          </cell>
          <cell r="U4">
            <v>9.0566541248825736</v>
          </cell>
          <cell r="V4">
            <v>8.2910736502971769</v>
          </cell>
          <cell r="W4">
            <v>7.0531137339463221</v>
          </cell>
          <cell r="X4">
            <v>7.5254931757117802</v>
          </cell>
          <cell r="Y4">
            <v>11.32081765610322</v>
          </cell>
        </row>
        <row r="5">
          <cell r="B5">
            <v>18.064441410961827</v>
          </cell>
          <cell r="C5">
            <v>30.932708962503614</v>
          </cell>
          <cell r="D5">
            <v>17.298860936376428</v>
          </cell>
          <cell r="E5">
            <v>17.298860936376428</v>
          </cell>
          <cell r="F5">
            <v>17.298860936376428</v>
          </cell>
          <cell r="G5">
            <v>17.298860936376428</v>
          </cell>
          <cell r="H5">
            <v>16.973082011020942</v>
          </cell>
          <cell r="I5">
            <v>10.946171891944408</v>
          </cell>
          <cell r="J5">
            <v>11.337106602370993</v>
          </cell>
          <cell r="K5">
            <v>12.151553915759713</v>
          </cell>
          <cell r="L5">
            <v>17.070815688627587</v>
          </cell>
          <cell r="M5">
            <v>15.311609491707951</v>
          </cell>
          <cell r="N5">
            <v>13.780448542537156</v>
          </cell>
          <cell r="O5">
            <v>14.057360629089322</v>
          </cell>
          <cell r="P5">
            <v>13.780448542537156</v>
          </cell>
          <cell r="Q5">
            <v>17.738662485606341</v>
          </cell>
          <cell r="R5">
            <v>16.077189966293346</v>
          </cell>
          <cell r="S5">
            <v>13.128890691826181</v>
          </cell>
          <cell r="T5">
            <v>13.128890691826181</v>
          </cell>
          <cell r="U5">
            <v>14.252827984302614</v>
          </cell>
          <cell r="V5">
            <v>10.050279847216814</v>
          </cell>
          <cell r="W5">
            <v>10.750704536731114</v>
          </cell>
          <cell r="X5">
            <v>9.3172772651669646</v>
          </cell>
          <cell r="Y5">
            <v>16.712458870736551</v>
          </cell>
        </row>
        <row r="6">
          <cell r="B6">
            <v>12.347021270973007</v>
          </cell>
          <cell r="C6">
            <v>15.393054223046821</v>
          </cell>
          <cell r="D6">
            <v>10.310902987501205</v>
          </cell>
          <cell r="E6">
            <v>11.076483462086602</v>
          </cell>
          <cell r="F6">
            <v>11.076483462086602</v>
          </cell>
          <cell r="G6">
            <v>10.180591417359009</v>
          </cell>
          <cell r="H6">
            <v>12.656511250060721</v>
          </cell>
          <cell r="I6">
            <v>15.393054223046821</v>
          </cell>
          <cell r="J6">
            <v>15.018408458888013</v>
          </cell>
          <cell r="K6">
            <v>14.041071682821546</v>
          </cell>
          <cell r="L6">
            <v>11.54886290385206</v>
          </cell>
          <cell r="M6">
            <v>10.47379245017895</v>
          </cell>
          <cell r="N6">
            <v>9.5290335666480335</v>
          </cell>
          <cell r="O6">
            <v>10.490081396446724</v>
          </cell>
          <cell r="P6">
            <v>11.060194515818829</v>
          </cell>
          <cell r="Q6">
            <v>13.259202261968376</v>
          </cell>
          <cell r="R6">
            <v>13.861893273876028</v>
          </cell>
          <cell r="S6">
            <v>14.93696372754914</v>
          </cell>
          <cell r="T6">
            <v>14.31798376937371</v>
          </cell>
          <cell r="U6">
            <v>12.379599163508555</v>
          </cell>
          <cell r="V6">
            <v>10.245747202430108</v>
          </cell>
          <cell r="W6">
            <v>10.783282429266663</v>
          </cell>
          <cell r="X6">
            <v>10.636681912856695</v>
          </cell>
          <cell r="Y6">
            <v>13.014868067951758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B5" sqref="B5"/>
    </sheetView>
  </sheetViews>
  <sheetFormatPr defaultRowHeight="14.4" x14ac:dyDescent="0.3"/>
  <cols>
    <col min="1" max="1" width="22.6640625" customWidth="1"/>
  </cols>
  <sheetData>
    <row r="1" spans="1:3" x14ac:dyDescent="0.3">
      <c r="A1" t="s">
        <v>0</v>
      </c>
      <c r="B1">
        <v>1</v>
      </c>
      <c r="C1" s="1">
        <v>1</v>
      </c>
    </row>
    <row r="3" spans="1:3" x14ac:dyDescent="0.3">
      <c r="A3" t="s">
        <v>3</v>
      </c>
      <c r="B3" s="4">
        <v>2040</v>
      </c>
    </row>
    <row r="4" spans="1:3" x14ac:dyDescent="0.3">
      <c r="A4" t="s">
        <v>6</v>
      </c>
      <c r="B4" s="8">
        <v>1.4999999999999999E-2</v>
      </c>
    </row>
    <row r="5" spans="1:3" x14ac:dyDescent="0.3">
      <c r="A5" t="s">
        <v>4</v>
      </c>
      <c r="B5" s="3">
        <v>240</v>
      </c>
    </row>
    <row r="6" spans="1:3" x14ac:dyDescent="0.3">
      <c r="A6" t="s">
        <v>5</v>
      </c>
      <c r="B6" s="3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35C9-386F-4620-A8EF-4E7E40E2EAFC}">
  <dimension ref="A1:Y43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'[1]Qc, Winter, S1'!B2*((1+Main!$B$4)^(Main!$B$3-2020))</f>
        <v>6.8303924052959548</v>
      </c>
      <c r="C2" s="2">
        <f>'[1]Qc, Winter, S1'!C2*((1+Main!$B$4)^(Main!$B$3-2020))</f>
        <v>7.8067641671813259</v>
      </c>
      <c r="D2" s="2">
        <f>'[1]Qc, Winter, S1'!D2*((1+Main!$B$4)^(Main!$B$3-2020))</f>
        <v>17.385118818201356</v>
      </c>
      <c r="E2" s="2">
        <f>'[1]Qc, Winter, S1'!E2*((1+Main!$B$4)^(Main!$B$3-2020))</f>
        <v>7.5749862746485253</v>
      </c>
      <c r="F2" s="2">
        <f>'[1]Qc, Winter, S1'!F2*((1+Main!$B$4)^(Main!$B$3-2020))</f>
        <v>6.6963582557531875</v>
      </c>
      <c r="G2" s="2">
        <f>'[1]Qc, Winter, S1'!G2*((1+Main!$B$4)^(Main!$B$3-2020))</f>
        <v>7.8466067239621982</v>
      </c>
      <c r="H2" s="2">
        <f>'[1]Qc, Winter, S1'!H2*((1+Main!$B$4)^(Main!$B$3-2020))</f>
        <v>8.40927815740074</v>
      </c>
      <c r="I2" s="2">
        <f>'[1]Qc, Winter, S1'!I2*((1+Main!$B$4)^(Main!$B$3-2020))</f>
        <v>8.1863118501239249</v>
      </c>
      <c r="J2" s="2">
        <f>'[1]Qc, Winter, S1'!J2*((1+Main!$B$4)^(Main!$B$3-2020))</f>
        <v>5.5869746762448802</v>
      </c>
      <c r="K2" s="2">
        <f>'[1]Qc, Winter, S1'!K2*((1+Main!$B$4)^(Main!$B$3-2020))</f>
        <v>22.896535111350886</v>
      </c>
      <c r="L2" s="2">
        <f>'[1]Qc, Winter, S1'!L2*((1+Main!$B$4)^(Main!$B$3-2020))</f>
        <v>2.0894757877732992</v>
      </c>
      <c r="M2" s="2">
        <f>'[1]Qc, Winter, S1'!M2*((1+Main!$B$4)^(Main!$B$3-2020))</f>
        <v>12.476359570278067</v>
      </c>
      <c r="N2" s="2">
        <f>'[1]Qc, Winter, S1'!N2*((1+Main!$B$4)^(Main!$B$3-2020))</f>
        <v>4.619541787102099</v>
      </c>
      <c r="O2" s="2">
        <f>'[1]Qc, Winter, S1'!O2*((1+Main!$B$4)^(Main!$B$3-2020))</f>
        <v>5.8102958346786568</v>
      </c>
      <c r="P2" s="2">
        <f>'[1]Qc, Winter, S1'!P2*((1+Main!$B$4)^(Main!$B$3-2020))</f>
        <v>8.5804317048041838</v>
      </c>
      <c r="Q2" s="2">
        <f>'[1]Qc, Winter, S1'!Q2*((1+Main!$B$4)^(Main!$B$3-2020))</f>
        <v>10.793043827087697</v>
      </c>
      <c r="R2" s="2">
        <f>'[1]Qc, Winter, S1'!R2*((1+Main!$B$4)^(Main!$B$3-2020))</f>
        <v>3.6683436088311678</v>
      </c>
      <c r="S2" s="2">
        <f>'[1]Qc, Winter, S1'!S2*((1+Main!$B$4)^(Main!$B$3-2020))</f>
        <v>15.549824930173498</v>
      </c>
      <c r="T2" s="2">
        <f>'[1]Qc, Winter, S1'!T2*((1+Main!$B$4)^(Main!$B$3-2020))</f>
        <v>13.167758907381446</v>
      </c>
      <c r="U2" s="2">
        <f>'[1]Qc, Winter, S1'!U2*((1+Main!$B$4)^(Main!$B$3-2020))</f>
        <v>5.2166240796765901</v>
      </c>
      <c r="V2" s="2">
        <f>'[1]Qc, Winter, S1'!V2*((1+Main!$B$4)^(Main!$B$3-2020))</f>
        <v>22.334525389270723</v>
      </c>
      <c r="W2" s="2">
        <f>'[1]Qc, Winter, S1'!W2*((1+Main!$B$4)^(Main!$B$3-2020))</f>
        <v>11.511972238312183</v>
      </c>
      <c r="X2" s="2">
        <f>'[1]Qc, Winter, S1'!X2*((1+Main!$B$4)^(Main!$B$3-2020))</f>
        <v>11.326660539504791</v>
      </c>
      <c r="Y2" s="2">
        <f>'[1]Qc, Winter, S1'!Y2*((1+Main!$B$4)^(Main!$B$3-2020))</f>
        <v>4.8280364282899617</v>
      </c>
    </row>
    <row r="3" spans="1:25" x14ac:dyDescent="0.3">
      <c r="A3">
        <v>2</v>
      </c>
      <c r="B3" s="2">
        <f>'[1]Qc, Winter, S1'!B3*((1+Main!$B$4)^(Main!$B$3-2020))</f>
        <v>-98.530625886864911</v>
      </c>
      <c r="C3" s="2">
        <f>'[1]Qc, Winter, S1'!C3*((1+Main!$B$4)^(Main!$B$3-2020))</f>
        <v>-107.08925977142827</v>
      </c>
      <c r="D3" s="2">
        <f>'[1]Qc, Winter, S1'!D3*((1+Main!$B$4)^(Main!$B$3-2020))</f>
        <v>-115.34992109072067</v>
      </c>
      <c r="E3" s="2">
        <f>'[1]Qc, Winter, S1'!E3*((1+Main!$B$4)^(Main!$B$3-2020))</f>
        <v>-114.51020323530398</v>
      </c>
      <c r="F3" s="2">
        <f>'[1]Qc, Winter, S1'!F3*((1+Main!$B$4)^(Main!$B$3-2020))</f>
        <v>-118.52324057640459</v>
      </c>
      <c r="G3" s="2">
        <f>'[1]Qc, Winter, S1'!G3*((1+Main!$B$4)^(Main!$B$3-2020))</f>
        <v>-105.5079949069702</v>
      </c>
      <c r="H3" s="2">
        <f>'[1]Qc, Winter, S1'!H3*((1+Main!$B$4)^(Main!$B$3-2020))</f>
        <v>-78.570282073888805</v>
      </c>
      <c r="I3" s="2">
        <f>'[1]Qc, Winter, S1'!I3*((1+Main!$B$4)^(Main!$B$3-2020))</f>
        <v>-32.34109145711389</v>
      </c>
      <c r="J3" s="2">
        <f>'[1]Qc, Winter, S1'!J3*((1+Main!$B$4)^(Main!$B$3-2020))</f>
        <v>-9.5242654355105323</v>
      </c>
      <c r="K3" s="2">
        <f>'[1]Qc, Winter, S1'!K3*((1+Main!$B$4)^(Main!$B$3-2020))</f>
        <v>-1.489912839034385</v>
      </c>
      <c r="L3" s="2">
        <f>'[1]Qc, Winter, S1'!L3*((1+Main!$B$4)^(Main!$B$3-2020))</f>
        <v>-13.37558808968064</v>
      </c>
      <c r="M3" s="2">
        <f>'[1]Qc, Winter, S1'!M3*((1+Main!$B$4)^(Main!$B$3-2020))</f>
        <v>-9.8334726221073598</v>
      </c>
      <c r="N3" s="2">
        <f>'[1]Qc, Winter, S1'!N3*((1+Main!$B$4)^(Main!$B$3-2020))</f>
        <v>-13.610864476109771</v>
      </c>
      <c r="O3" s="2">
        <f>'[1]Qc, Winter, S1'!O3*((1+Main!$B$4)^(Main!$B$3-2020))</f>
        <v>-13.730213528604716</v>
      </c>
      <c r="P3" s="2">
        <f>'[1]Qc, Winter, S1'!P3*((1+Main!$B$4)^(Main!$B$3-2020))</f>
        <v>-34.710367592812872</v>
      </c>
      <c r="Q3" s="2">
        <f>'[1]Qc, Winter, S1'!Q3*((1+Main!$B$4)^(Main!$B$3-2020))</f>
        <v>-49.988394171615006</v>
      </c>
      <c r="R3" s="2">
        <f>'[1]Qc, Winter, S1'!R3*((1+Main!$B$4)^(Main!$B$3-2020))</f>
        <v>-44.455546908225742</v>
      </c>
      <c r="S3" s="2">
        <f>'[1]Qc, Winter, S1'!S3*((1+Main!$B$4)^(Main!$B$3-2020))</f>
        <v>-15.175024011002677</v>
      </c>
      <c r="T3" s="2">
        <f>'[1]Qc, Winter, S1'!T3*((1+Main!$B$4)^(Main!$B$3-2020))</f>
        <v>-22.074218459995659</v>
      </c>
      <c r="U3" s="2">
        <f>'[1]Qc, Winter, S1'!U3*((1+Main!$B$4)^(Main!$B$3-2020))</f>
        <v>-27.748347570470962</v>
      </c>
      <c r="V3" s="2">
        <f>'[1]Qc, Winter, S1'!V3*((1+Main!$B$4)^(Main!$B$3-2020))</f>
        <v>-43.587736682416789</v>
      </c>
      <c r="W3" s="2">
        <f>'[1]Qc, Winter, S1'!W3*((1+Main!$B$4)^(Main!$B$3-2020))</f>
        <v>-56.579712906326691</v>
      </c>
      <c r="X3" s="2">
        <f>'[1]Qc, Winter, S1'!X3*((1+Main!$B$4)^(Main!$B$3-2020))</f>
        <v>-75.909380301183447</v>
      </c>
      <c r="Y3" s="2">
        <f>'[1]Qc, Winter, S1'!Y3*((1+Main!$B$4)^(Main!$B$3-2020))</f>
        <v>-85.442464922947565</v>
      </c>
    </row>
    <row r="4" spans="1:25" x14ac:dyDescent="0.3">
      <c r="A4">
        <v>3</v>
      </c>
      <c r="B4" s="2">
        <f>'[1]Qc, Winter, S1'!B4*((1+Main!$B$4)^(Main!$B$3-2020))</f>
        <v>22.833307093793181</v>
      </c>
      <c r="C4" s="2">
        <f>'[1]Qc, Winter, S1'!C4*((1+Main!$B$4)^(Main!$B$3-2020))</f>
        <v>28.283955137551096</v>
      </c>
      <c r="D4" s="2">
        <f>'[1]Qc, Winter, S1'!D4*((1+Main!$B$4)^(Main!$B$3-2020))</f>
        <v>28.283955137551096</v>
      </c>
      <c r="E4" s="2">
        <f>'[1]Qc, Winter, S1'!E4*((1+Main!$B$4)^(Main!$B$3-2020))</f>
        <v>28.283955137551096</v>
      </c>
      <c r="F4" s="2">
        <f>'[1]Qc, Winter, S1'!F4*((1+Main!$B$4)^(Main!$B$3-2020))</f>
        <v>28.283955137551096</v>
      </c>
      <c r="G4" s="2">
        <f>'[1]Qc, Winter, S1'!G4*((1+Main!$B$4)^(Main!$B$3-2020))</f>
        <v>22.917166263256632</v>
      </c>
      <c r="H4" s="2">
        <f>'[1]Qc, Winter, S1'!H4*((1+Main!$B$4)^(Main!$B$3-2020))</f>
        <v>10.394658937117621</v>
      </c>
      <c r="I4" s="2">
        <f>'[1]Qc, Winter, S1'!I4*((1+Main!$B$4)^(Main!$B$3-2020))</f>
        <v>1.338204599351307</v>
      </c>
      <c r="J4" s="2">
        <f>'[1]Qc, Winter, S1'!J4*((1+Main!$B$4)^(Main!$B$3-2020))</f>
        <v>-7.8300499875628757</v>
      </c>
      <c r="K4" s="2">
        <f>'[1]Qc, Winter, S1'!K4*((1+Main!$B$4)^(Main!$B$3-2020))</f>
        <v>-7.8300499875628757</v>
      </c>
      <c r="L4" s="2">
        <f>'[1]Qc, Winter, S1'!L4*((1+Main!$B$4)^(Main!$B$3-2020))</f>
        <v>-0.67433148850359093</v>
      </c>
      <c r="M4" s="2">
        <f>'[1]Qc, Winter, S1'!M4*((1+Main!$B$4)^(Main!$B$3-2020))</f>
        <v>-8.165486665416692</v>
      </c>
      <c r="N4" s="2">
        <f>'[1]Qc, Winter, S1'!N4*((1+Main!$B$4)^(Main!$B$3-2020))</f>
        <v>-8.165486665416692</v>
      </c>
      <c r="O4" s="2">
        <f>'[1]Qc, Winter, S1'!O4*((1+Main!$B$4)^(Main!$B$3-2020))</f>
        <v>-6.3206509276762342</v>
      </c>
      <c r="P4" s="2">
        <f>'[1]Qc, Winter, S1'!P4*((1+Main!$B$4)^(Main!$B$3-2020))</f>
        <v>-0.78614371445486297</v>
      </c>
      <c r="Q4" s="2">
        <f>'[1]Qc, Winter, S1'!Q4*((1+Main!$B$4)^(Main!$B$3-2020))</f>
        <v>4.7483455099540413</v>
      </c>
      <c r="R4" s="2">
        <f>'[1]Qc, Winter, S1'!R4*((1+Main!$B$4)^(Main!$B$3-2020))</f>
        <v>6.593175251423677</v>
      </c>
      <c r="S4" s="2">
        <f>'[1]Qc, Winter, S1'!S4*((1+Main!$B$4)^(Main!$B$3-2020))</f>
        <v>6.593175251423677</v>
      </c>
      <c r="T4" s="2">
        <f>'[1]Qc, Winter, S1'!T4*((1+Main!$B$4)^(Main!$B$3-2020))</f>
        <v>6.593175251423677</v>
      </c>
      <c r="U4" s="2">
        <f>'[1]Qc, Winter, S1'!U4*((1+Main!$B$4)^(Main!$B$3-2020))</f>
        <v>6.593175251423677</v>
      </c>
      <c r="V4" s="2">
        <f>'[1]Qc, Winter, S1'!V4*((1+Main!$B$4)^(Main!$B$3-2020))</f>
        <v>6.593175251423677</v>
      </c>
      <c r="W4" s="2">
        <f>'[1]Qc, Winter, S1'!W4*((1+Main!$B$4)^(Main!$B$3-2020))</f>
        <v>13.748893687529984</v>
      </c>
      <c r="X4" s="2">
        <f>'[1]Qc, Winter, S1'!X4*((1+Main!$B$4)^(Main!$B$3-2020))</f>
        <v>21.016424412540541</v>
      </c>
      <c r="Y4" s="2">
        <f>'[1]Qc, Winter, S1'!Y4*((1+Main!$B$4)^(Main!$B$3-2020))</f>
        <v>21.016424412540541</v>
      </c>
    </row>
    <row r="5" spans="1:25" x14ac:dyDescent="0.3">
      <c r="A5">
        <v>5</v>
      </c>
      <c r="B5" s="2">
        <f>'[1]Qc, Winter, S1'!B5*((1+Main!$B$4)^(Main!$B$3-2020))</f>
        <v>2.0658008952985041</v>
      </c>
      <c r="C5" s="2">
        <f>'[1]Qc, Winter, S1'!C5*((1+Main!$B$4)^(Main!$B$3-2020))</f>
        <v>1.5935020628818135</v>
      </c>
      <c r="D5" s="2">
        <f>'[1]Qc, Winter, S1'!D5*((1+Main!$B$4)^(Main!$B$3-2020))</f>
        <v>1.3641193145129373</v>
      </c>
      <c r="E5" s="2">
        <f>'[1]Qc, Winter, S1'!E5*((1+Main!$B$4)^(Main!$B$3-2020))</f>
        <v>1.334881404617309</v>
      </c>
      <c r="F5" s="2">
        <f>'[1]Qc, Winter, S1'!F5*((1+Main!$B$4)^(Main!$B$3-2020))</f>
        <v>1.5171738374851684</v>
      </c>
      <c r="G5" s="2">
        <f>'[1]Qc, Winter, S1'!G5*((1+Main!$B$4)^(Main!$B$3-2020))</f>
        <v>1.8837803760952747</v>
      </c>
      <c r="H5" s="2">
        <f>'[1]Qc, Winter, S1'!H5*((1+Main!$B$4)^(Main!$B$3-2020))</f>
        <v>2.922700693235539</v>
      </c>
      <c r="I5" s="2">
        <f>'[1]Qc, Winter, S1'!I5*((1+Main!$B$4)^(Main!$B$3-2020))</f>
        <v>3.5680583086487343</v>
      </c>
      <c r="J5" s="2">
        <f>'[1]Qc, Winter, S1'!J5*((1+Main!$B$4)^(Main!$B$3-2020))</f>
        <v>4.1223859874578572</v>
      </c>
      <c r="K5" s="2">
        <f>'[1]Qc, Winter, S1'!K5*((1+Main!$B$4)^(Main!$B$3-2020))</f>
        <v>4.5395055431122131</v>
      </c>
      <c r="L5" s="2">
        <f>'[1]Qc, Winter, S1'!L5*((1+Main!$B$4)^(Main!$B$3-2020))</f>
        <v>4.5778154889734752</v>
      </c>
      <c r="M5" s="2">
        <f>'[1]Qc, Winter, S1'!M5*((1+Main!$B$4)^(Main!$B$3-2020))</f>
        <v>4.4957315515473155</v>
      </c>
      <c r="N5" s="2">
        <f>'[1]Qc, Winter, S1'!N5*((1+Main!$B$4)^(Main!$B$3-2020))</f>
        <v>4.514878639150476</v>
      </c>
      <c r="O5" s="2">
        <f>'[1]Qc, Winter, S1'!O5*((1+Main!$B$4)^(Main!$B$3-2020))</f>
        <v>4.4688068988041971</v>
      </c>
      <c r="P5" s="2">
        <f>'[1]Qc, Winter, S1'!P5*((1+Main!$B$4)^(Main!$B$3-2020))</f>
        <v>4.0313796523618688</v>
      </c>
      <c r="Q5" s="2">
        <f>'[1]Qc, Winter, S1'!Q5*((1+Main!$B$4)^(Main!$B$3-2020))</f>
        <v>3.8301726693573181</v>
      </c>
      <c r="R5" s="2">
        <f>'[1]Qc, Winter, S1'!R5*((1+Main!$B$4)^(Main!$B$3-2020))</f>
        <v>3.9527498481676422</v>
      </c>
      <c r="S5" s="2">
        <f>'[1]Qc, Winter, S1'!S5*((1+Main!$B$4)^(Main!$B$3-2020))</f>
        <v>5.3874200262002088</v>
      </c>
      <c r="T5" s="2">
        <f>'[1]Qc, Winter, S1'!T5*((1+Main!$B$4)^(Main!$B$3-2020))</f>
        <v>5.3795991263940737</v>
      </c>
      <c r="U5" s="2">
        <f>'[1]Qc, Winter, S1'!U5*((1+Main!$B$4)^(Main!$B$3-2020))</f>
        <v>5.2154390635642613</v>
      </c>
      <c r="V5" s="2">
        <f>'[1]Qc, Winter, S1'!V5*((1+Main!$B$4)^(Main!$B$3-2020))</f>
        <v>4.8274390087691295</v>
      </c>
      <c r="W5" s="2">
        <f>'[1]Qc, Winter, S1'!W5*((1+Main!$B$4)^(Main!$B$3-2020))</f>
        <v>4.2932023252238487</v>
      </c>
      <c r="X5" s="2">
        <f>'[1]Qc, Winter, S1'!X5*((1+Main!$B$4)^(Main!$B$3-2020))</f>
        <v>3.5016355879073187</v>
      </c>
      <c r="Y5" s="2">
        <f>'[1]Qc, Winter, S1'!Y5*((1+Main!$B$4)^(Main!$B$3-2020))</f>
        <v>2.686429071264457</v>
      </c>
    </row>
    <row r="6" spans="1:25" x14ac:dyDescent="0.3">
      <c r="A6">
        <v>6</v>
      </c>
      <c r="B6" s="2">
        <f>'[1]Qc, Winter, S1'!B6*((1+Main!$B$4)^(Main!$B$3-2020))</f>
        <v>0.46346504165056657</v>
      </c>
      <c r="C6" s="2">
        <f>'[1]Qc, Winter, S1'!C6*((1+Main!$B$4)^(Main!$B$3-2020))</f>
        <v>3.1403992857848798E-2</v>
      </c>
      <c r="D6" s="2">
        <f>'[1]Qc, Winter, S1'!D6*((1+Main!$B$4)^(Main!$B$3-2020))</f>
        <v>-0.58679621320688868</v>
      </c>
      <c r="E6" s="2">
        <f>'[1]Qc, Winter, S1'!E6*((1+Main!$B$4)^(Main!$B$3-2020))</f>
        <v>-0.89839866370734967</v>
      </c>
      <c r="F6" s="2">
        <f>'[1]Qc, Winter, S1'!F6*((1+Main!$B$4)^(Main!$B$3-2020))</f>
        <v>-0.67340974134184495</v>
      </c>
      <c r="G6" s="2">
        <f>'[1]Qc, Winter, S1'!G6*((1+Main!$B$4)^(Main!$B$3-2020))</f>
        <v>0.78185215285131271</v>
      </c>
      <c r="H6" s="2">
        <f>'[1]Qc, Winter, S1'!H6*((1+Main!$B$4)^(Main!$B$3-2020))</f>
        <v>2.3678639838442934</v>
      </c>
      <c r="I6" s="2">
        <f>'[1]Qc, Winter, S1'!I6*((1+Main!$B$4)^(Main!$B$3-2020))</f>
        <v>2.6937100131001044</v>
      </c>
      <c r="J6" s="2">
        <f>'[1]Qc, Winter, S1'!J6*((1+Main!$B$4)^(Main!$B$3-2020))</f>
        <v>2.1480832824421738</v>
      </c>
      <c r="K6" s="2">
        <f>'[1]Qc, Winter, S1'!K6*((1+Main!$B$4)^(Main!$B$3-2020))</f>
        <v>1.1909413729954028</v>
      </c>
      <c r="L6" s="2">
        <f>'[1]Qc, Winter, S1'!L6*((1+Main!$B$4)^(Main!$B$3-2020))</f>
        <v>0.34138555548231647</v>
      </c>
      <c r="M6" s="2">
        <f>'[1]Qc, Winter, S1'!M6*((1+Main!$B$4)^(Main!$B$3-2020))</f>
        <v>0.40454033676824153</v>
      </c>
      <c r="N6" s="2">
        <f>'[1]Qc, Winter, S1'!N6*((1+Main!$B$4)^(Main!$B$3-2020))</f>
        <v>0.63742361561610794</v>
      </c>
      <c r="O6" s="2">
        <f>'[1]Qc, Winter, S1'!O6*((1+Main!$B$4)^(Main!$B$3-2020))</f>
        <v>0.31770248282736907</v>
      </c>
      <c r="P6" s="2">
        <f>'[1]Qc, Winter, S1'!P6*((1+Main!$B$4)^(Main!$B$3-2020))</f>
        <v>0.54374833164122638</v>
      </c>
      <c r="Q6" s="2">
        <f>'[1]Qc, Winter, S1'!Q6*((1+Main!$B$4)^(Main!$B$3-2020))</f>
        <v>0.38903209361422675</v>
      </c>
      <c r="R6" s="2">
        <f>'[1]Qc, Winter, S1'!R6*((1+Main!$B$4)^(Main!$B$3-2020))</f>
        <v>0.38113775637903829</v>
      </c>
      <c r="S6" s="2">
        <f>'[1]Qc, Winter, S1'!S6*((1+Main!$B$4)^(Main!$B$3-2020))</f>
        <v>0.44935772005140273</v>
      </c>
      <c r="T6" s="2">
        <f>'[1]Qc, Winter, S1'!T6*((1+Main!$B$4)^(Main!$B$3-2020))</f>
        <v>0.46119919703342527</v>
      </c>
      <c r="U6" s="2">
        <f>'[1]Qc, Winter, S1'!U6*((1+Main!$B$4)^(Main!$B$3-2020))</f>
        <v>0.57172011400565836</v>
      </c>
      <c r="V6" s="2">
        <f>'[1]Qc, Winter, S1'!V6*((1+Main!$B$4)^(Main!$B$3-2020))</f>
        <v>0.61119183546808464</v>
      </c>
      <c r="W6" s="2">
        <f>'[1]Qc, Winter, S1'!W6*((1+Main!$B$4)^(Main!$B$3-2020))</f>
        <v>0.72118393955915816</v>
      </c>
      <c r="X6" s="2">
        <f>'[1]Qc, Winter, S1'!X6*((1+Main!$B$4)^(Main!$B$3-2020))</f>
        <v>0.63480011681508242</v>
      </c>
      <c r="Y6" s="2">
        <f>'[1]Qc, Winter, S1'!Y6*((1+Main!$B$4)^(Main!$B$3-2020))</f>
        <v>-7.290571049036125E-2</v>
      </c>
    </row>
    <row r="7" spans="1:25" x14ac:dyDescent="0.3">
      <c r="A7">
        <v>8</v>
      </c>
      <c r="B7" s="2">
        <f>'[1]Qc, Winter, S1'!B7*((1+Main!$B$4)^(Main!$B$3-2020))</f>
        <v>29.396460052676531</v>
      </c>
      <c r="C7" s="2">
        <f>'[1]Qc, Winter, S1'!C7*((1+Main!$B$4)^(Main!$B$3-2020))</f>
        <v>29.502055136224531</v>
      </c>
      <c r="D7" s="2">
        <f>'[1]Qc, Winter, S1'!D7*((1+Main!$B$4)^(Main!$B$3-2020))</f>
        <v>29.630810144101147</v>
      </c>
      <c r="E7" s="2">
        <f>'[1]Qc, Winter, S1'!E7*((1+Main!$B$4)^(Main!$B$3-2020))</f>
        <v>29.621957525538754</v>
      </c>
      <c r="F7" s="2">
        <f>'[1]Qc, Winter, S1'!F7*((1+Main!$B$4)^(Main!$B$3-2020))</f>
        <v>29.490817966453754</v>
      </c>
      <c r="G7" s="2">
        <f>'[1]Qc, Winter, S1'!G7*((1+Main!$B$4)^(Main!$B$3-2020))</f>
        <v>29.257744506285821</v>
      </c>
      <c r="H7" s="2">
        <f>'[1]Qc, Winter, S1'!H7*((1+Main!$B$4)^(Main!$B$3-2020))</f>
        <v>28.579025488193526</v>
      </c>
      <c r="I7" s="2">
        <f>'[1]Qc, Winter, S1'!I7*((1+Main!$B$4)^(Main!$B$3-2020))</f>
        <v>28.053714295631618</v>
      </c>
      <c r="J7" s="2">
        <f>'[1]Qc, Winter, S1'!J7*((1+Main!$B$4)^(Main!$B$3-2020))</f>
        <v>27.834953803006798</v>
      </c>
      <c r="K7" s="2">
        <f>'[1]Qc, Winter, S1'!K7*((1+Main!$B$4)^(Main!$B$3-2020))</f>
        <v>21.125804462545609</v>
      </c>
      <c r="L7" s="2">
        <f>'[1]Qc, Winter, S1'!L7*((1+Main!$B$4)^(Main!$B$3-2020))</f>
        <v>14.505868870778139</v>
      </c>
      <c r="M7" s="2">
        <f>'[1]Qc, Winter, S1'!M7*((1+Main!$B$4)^(Main!$B$3-2020))</f>
        <v>14.419906705785724</v>
      </c>
      <c r="N7" s="2">
        <f>'[1]Qc, Winter, S1'!N7*((1+Main!$B$4)^(Main!$B$3-2020))</f>
        <v>14.512180118784769</v>
      </c>
      <c r="O7" s="2">
        <f>'[1]Qc, Winter, S1'!O7*((1+Main!$B$4)^(Main!$B$3-2020))</f>
        <v>14.580306554196573</v>
      </c>
      <c r="P7" s="2">
        <f>'[1]Qc, Winter, S1'!P7*((1+Main!$B$4)^(Main!$B$3-2020))</f>
        <v>14.662489215233315</v>
      </c>
      <c r="Q7" s="2">
        <f>'[1]Qc, Winter, S1'!Q7*((1+Main!$B$4)^(Main!$B$3-2020))</f>
        <v>22.101466341079934</v>
      </c>
      <c r="R7" s="2">
        <f>'[1]Qc, Winter, S1'!R7*((1+Main!$B$4)^(Main!$B$3-2020))</f>
        <v>28.199017930884089</v>
      </c>
      <c r="S7" s="2">
        <f>'[1]Qc, Winter, S1'!S7*((1+Main!$B$4)^(Main!$B$3-2020))</f>
        <v>27.720948817715833</v>
      </c>
      <c r="T7" s="2">
        <f>'[1]Qc, Winter, S1'!T7*((1+Main!$B$4)^(Main!$B$3-2020))</f>
        <v>27.758711571787519</v>
      </c>
      <c r="U7" s="2">
        <f>'[1]Qc, Winter, S1'!U7*((1+Main!$B$4)^(Main!$B$3-2020))</f>
        <v>27.828839569995349</v>
      </c>
      <c r="V7" s="2">
        <f>'[1]Qc, Winter, S1'!V7*((1+Main!$B$4)^(Main!$B$3-2020))</f>
        <v>28.110982587925246</v>
      </c>
      <c r="W7" s="2">
        <f>'[1]Qc, Winter, S1'!W7*((1+Main!$B$4)^(Main!$B$3-2020))</f>
        <v>28.338674390390899</v>
      </c>
      <c r="X7" s="2">
        <f>'[1]Qc, Winter, S1'!X7*((1+Main!$B$4)^(Main!$B$3-2020))</f>
        <v>28.668398602921169</v>
      </c>
      <c r="Y7" s="2">
        <f>'[1]Qc, Winter, S1'!Y7*((1+Main!$B$4)^(Main!$B$3-2020))</f>
        <v>29.063834410261514</v>
      </c>
    </row>
    <row r="8" spans="1:25" x14ac:dyDescent="0.3">
      <c r="A8">
        <v>9</v>
      </c>
      <c r="B8" s="2">
        <f>'[1]Qc, Winter, S1'!B8*((1+Main!$B$4)^(Main!$B$3-2020))</f>
        <v>34.778563470359892</v>
      </c>
      <c r="C8" s="2">
        <f>'[1]Qc, Winter, S1'!C8*((1+Main!$B$4)^(Main!$B$3-2020))</f>
        <v>34.090580317186408</v>
      </c>
      <c r="D8" s="2">
        <f>'[1]Qc, Winter, S1'!D8*((1+Main!$B$4)^(Main!$B$3-2020))</f>
        <v>35.018230170301358</v>
      </c>
      <c r="E8" s="2">
        <f>'[1]Qc, Winter, S1'!E8*((1+Main!$B$4)^(Main!$B$3-2020))</f>
        <v>34.19631002956617</v>
      </c>
      <c r="F8" s="2">
        <f>'[1]Qc, Winter, S1'!F8*((1+Main!$B$4)^(Main!$B$3-2020))</f>
        <v>30.305230555532994</v>
      </c>
      <c r="G8" s="2">
        <f>'[1]Qc, Winter, S1'!G8*((1+Main!$B$4)^(Main!$B$3-2020))</f>
        <v>26.406349155266799</v>
      </c>
      <c r="H8" s="2">
        <f>'[1]Qc, Winter, S1'!H8*((1+Main!$B$4)^(Main!$B$3-2020))</f>
        <v>11.327545998065691</v>
      </c>
      <c r="I8" s="2">
        <f>'[1]Qc, Winter, S1'!I8*((1+Main!$B$4)^(Main!$B$3-2020))</f>
        <v>7.0485634755624194</v>
      </c>
      <c r="J8" s="2">
        <f>'[1]Qc, Winter, S1'!J8*((1+Main!$B$4)^(Main!$B$3-2020))</f>
        <v>13.614070683770935</v>
      </c>
      <c r="K8" s="2">
        <f>'[1]Qc, Winter, S1'!K8*((1+Main!$B$4)^(Main!$B$3-2020))</f>
        <v>8.3441876181039039</v>
      </c>
      <c r="L8" s="2">
        <f>'[1]Qc, Winter, S1'!L8*((1+Main!$B$4)^(Main!$B$3-2020))</f>
        <v>5.7473149263441545</v>
      </c>
      <c r="M8" s="2">
        <f>'[1]Qc, Winter, S1'!M8*((1+Main!$B$4)^(Main!$B$3-2020))</f>
        <v>-7.703703336114696</v>
      </c>
      <c r="N8" s="2">
        <f>'[1]Qc, Winter, S1'!N8*((1+Main!$B$4)^(Main!$B$3-2020))</f>
        <v>5.8304968481194548</v>
      </c>
      <c r="O8" s="2">
        <f>'[1]Qc, Winter, S1'!O8*((1+Main!$B$4)^(Main!$B$3-2020))</f>
        <v>9.5650789964358633</v>
      </c>
      <c r="P8" s="2">
        <f>'[1]Qc, Winter, S1'!P8*((1+Main!$B$4)^(Main!$B$3-2020))</f>
        <v>15.007158524070139</v>
      </c>
      <c r="Q8" s="2">
        <f>'[1]Qc, Winter, S1'!Q8*((1+Main!$B$4)^(Main!$B$3-2020))</f>
        <v>19.407181072389402</v>
      </c>
      <c r="R8" s="2">
        <f>'[1]Qc, Winter, S1'!R8*((1+Main!$B$4)^(Main!$B$3-2020))</f>
        <v>20.803552740837848</v>
      </c>
      <c r="S8" s="2">
        <f>'[1]Qc, Winter, S1'!S8*((1+Main!$B$4)^(Main!$B$3-2020))</f>
        <v>12.288846928541393</v>
      </c>
      <c r="T8" s="2">
        <f>'[1]Qc, Winter, S1'!T8*((1+Main!$B$4)^(Main!$B$3-2020))</f>
        <v>12.05058756661059</v>
      </c>
      <c r="U8" s="2">
        <f>'[1]Qc, Winter, S1'!U8*((1+Main!$B$4)^(Main!$B$3-2020))</f>
        <v>16.475987654399372</v>
      </c>
      <c r="V8" s="2">
        <f>'[1]Qc, Winter, S1'!V8*((1+Main!$B$4)^(Main!$B$3-2020))</f>
        <v>22.947879422335486</v>
      </c>
      <c r="W8" s="2">
        <f>'[1]Qc, Winter, S1'!W8*((1+Main!$B$4)^(Main!$B$3-2020))</f>
        <v>27.743406237158478</v>
      </c>
      <c r="X8" s="2">
        <f>'[1]Qc, Winter, S1'!X8*((1+Main!$B$4)^(Main!$B$3-2020))</f>
        <v>28.035235367202212</v>
      </c>
      <c r="Y8" s="2">
        <f>'[1]Qc, Winter, S1'!Y8*((1+Main!$B$4)^(Main!$B$3-2020))</f>
        <v>29.305476972298042</v>
      </c>
    </row>
    <row r="9" spans="1:25" x14ac:dyDescent="0.3">
      <c r="A9">
        <v>10</v>
      </c>
      <c r="B9" s="2">
        <f>'[1]Qc, Winter, S1'!B9*((1+Main!$B$4)^(Main!$B$3-2020))</f>
        <v>-2.4761497367224865</v>
      </c>
      <c r="C9" s="2">
        <f>'[1]Qc, Winter, S1'!C9*((1+Main!$B$4)^(Main!$B$3-2020))</f>
        <v>-2.6653422914986522</v>
      </c>
      <c r="D9" s="2">
        <f>'[1]Qc, Winter, S1'!D9*((1+Main!$B$4)^(Main!$B$3-2020))</f>
        <v>-2.6872464701216843</v>
      </c>
      <c r="E9" s="2">
        <f>'[1]Qc, Winter, S1'!E9*((1+Main!$B$4)^(Main!$B$3-2020))</f>
        <v>-2.6937100131001044</v>
      </c>
      <c r="F9" s="2">
        <f>'[1]Qc, Winter, S1'!F9*((1+Main!$B$4)^(Main!$B$3-2020))</f>
        <v>-2.6631877507286124</v>
      </c>
      <c r="G9" s="2">
        <f>'[1]Qc, Winter, S1'!G9*((1+Main!$B$4)^(Main!$B$3-2020))</f>
        <v>-2.5487563428483551</v>
      </c>
      <c r="H9" s="2">
        <f>'[1]Qc, Winter, S1'!H9*((1+Main!$B$4)^(Main!$B$3-2020))</f>
        <v>-1.4682248810016025</v>
      </c>
      <c r="I9" s="2">
        <f>'[1]Qc, Winter, S1'!I9*((1+Main!$B$4)^(Main!$B$3-2020))</f>
        <v>-0.45181621293596086</v>
      </c>
      <c r="J9" s="2">
        <f>'[1]Qc, Winter, S1'!J9*((1+Main!$B$4)^(Main!$B$3-2020))</f>
        <v>1.4912393843966034E-2</v>
      </c>
      <c r="K9" s="2">
        <f>'[1]Qc, Winter, S1'!K9*((1+Main!$B$4)^(Main!$B$3-2020))</f>
        <v>0.21553256027007078</v>
      </c>
      <c r="L9" s="2">
        <f>'[1]Qc, Winter, S1'!L9*((1+Main!$B$4)^(Main!$B$3-2020))</f>
        <v>1.1308790720682494E-2</v>
      </c>
      <c r="M9" s="2">
        <f>'[1]Qc, Winter, S1'!M9*((1+Main!$B$4)^(Main!$B$3-2020))</f>
        <v>-9.5706956021178027E-2</v>
      </c>
      <c r="N9" s="2">
        <f>'[1]Qc, Winter, S1'!N9*((1+Main!$B$4)^(Main!$B$3-2020))</f>
        <v>-0.19301914635831233</v>
      </c>
      <c r="O9" s="2">
        <f>'[1]Qc, Winter, S1'!O9*((1+Main!$B$4)^(Main!$B$3-2020))</f>
        <v>-0.14796217499485101</v>
      </c>
      <c r="P9" s="2">
        <f>'[1]Qc, Winter, S1'!P9*((1+Main!$B$4)^(Main!$B$3-2020))</f>
        <v>-0.52086090725094025</v>
      </c>
      <c r="Q9" s="2">
        <f>'[1]Qc, Winter, S1'!Q9*((1+Main!$B$4)^(Main!$B$3-2020))</f>
        <v>-0.94806451481310827</v>
      </c>
      <c r="R9" s="2">
        <f>'[1]Qc, Winter, S1'!R9*((1+Main!$B$4)^(Main!$B$3-2020))</f>
        <v>-0.95539599750452764</v>
      </c>
      <c r="S9" s="2">
        <f>'[1]Qc, Winter, S1'!S9*((1+Main!$B$4)^(Main!$B$3-2020))</f>
        <v>-0.10994162626912007</v>
      </c>
      <c r="T9" s="2">
        <f>'[1]Qc, Winter, S1'!T9*((1+Main!$B$4)^(Main!$B$3-2020))</f>
        <v>-0.15344962869697182</v>
      </c>
      <c r="U9" s="2">
        <f>'[1]Qc, Winter, S1'!U9*((1+Main!$B$4)^(Main!$B$3-2020))</f>
        <v>-0.19930007862436236</v>
      </c>
      <c r="V9" s="2">
        <f>'[1]Qc, Winter, S1'!V9*((1+Main!$B$4)^(Main!$B$3-2020))</f>
        <v>-0.46303549119682808</v>
      </c>
      <c r="W9" s="2">
        <f>'[1]Qc, Winter, S1'!W9*((1+Main!$B$4)^(Main!$B$3-2020))</f>
        <v>-0.94164190615567167</v>
      </c>
      <c r="X9" s="2">
        <f>'[1]Qc, Winter, S1'!X9*((1+Main!$B$4)^(Main!$B$3-2020))</f>
        <v>-1.4300873439088331</v>
      </c>
      <c r="Y9" s="2">
        <f>'[1]Qc, Winter, S1'!Y9*((1+Main!$B$4)^(Main!$B$3-2020))</f>
        <v>-1.7348178442924953</v>
      </c>
    </row>
    <row r="10" spans="1:25" x14ac:dyDescent="0.3">
      <c r="A10">
        <v>12</v>
      </c>
      <c r="B10" s="2">
        <f>'[1]Qc, Winter, S1'!B10*((1+Main!$B$4)^(Main!$B$3-2020))</f>
        <v>-28.031198214074525</v>
      </c>
      <c r="C10" s="2">
        <f>'[1]Qc, Winter, S1'!C10*((1+Main!$B$4)^(Main!$B$3-2020))</f>
        <v>-32.324520157201249</v>
      </c>
      <c r="D10" s="2">
        <f>'[1]Qc, Winter, S1'!D10*((1+Main!$B$4)^(Main!$B$3-2020))</f>
        <v>-30.616134697212317</v>
      </c>
      <c r="E10" s="2">
        <f>'[1]Qc, Winter, S1'!E10*((1+Main!$B$4)^(Main!$B$3-2020))</f>
        <v>-31.698531874616211</v>
      </c>
      <c r="F10" s="2">
        <f>'[1]Qc, Winter, S1'!F10*((1+Main!$B$4)^(Main!$B$3-2020))</f>
        <v>-31.716748103566701</v>
      </c>
      <c r="G10" s="2">
        <f>'[1]Qc, Winter, S1'!G10*((1+Main!$B$4)^(Main!$B$3-2020))</f>
        <v>-31.119758952698774</v>
      </c>
      <c r="H10" s="2">
        <f>'[1]Qc, Winter, S1'!H10*((1+Main!$B$4)^(Main!$B$3-2020))</f>
        <v>-13.859241689849927</v>
      </c>
      <c r="I10" s="2">
        <f>'[1]Qc, Winter, S1'!I10*((1+Main!$B$4)^(Main!$B$3-2020))</f>
        <v>-0.56082188330933402</v>
      </c>
      <c r="J10" s="2">
        <f>'[1]Qc, Winter, S1'!J10*((1+Main!$B$4)^(Main!$B$3-2020))</f>
        <v>4.8456567835559436</v>
      </c>
      <c r="K10" s="2">
        <f>'[1]Qc, Winter, S1'!K10*((1+Main!$B$4)^(Main!$B$3-2020))</f>
        <v>11.270976454828302</v>
      </c>
      <c r="L10" s="2">
        <f>'[1]Qc, Winter, S1'!L10*((1+Main!$B$4)^(Main!$B$3-2020))</f>
        <v>14.067887411199404</v>
      </c>
      <c r="M10" s="2">
        <f>'[1]Qc, Winter, S1'!M10*((1+Main!$B$4)^(Main!$B$3-2020))</f>
        <v>13.112804174202077</v>
      </c>
      <c r="N10" s="2">
        <f>'[1]Qc, Winter, S1'!N10*((1+Main!$B$4)^(Main!$B$3-2020))</f>
        <v>16.389353567531515</v>
      </c>
      <c r="O10" s="2">
        <f>'[1]Qc, Winter, S1'!O10*((1+Main!$B$4)^(Main!$B$3-2020))</f>
        <v>11.795500129838699</v>
      </c>
      <c r="P10" s="2">
        <f>'[1]Qc, Winter, S1'!P10*((1+Main!$B$4)^(Main!$B$3-2020))</f>
        <v>11.21531283183657</v>
      </c>
      <c r="Q10" s="2">
        <f>'[1]Qc, Winter, S1'!Q10*((1+Main!$B$4)^(Main!$B$3-2020))</f>
        <v>2.5781087004249632</v>
      </c>
      <c r="R10" s="2">
        <f>'[1]Qc, Winter, S1'!R10*((1+Main!$B$4)^(Main!$B$3-2020))</f>
        <v>0.76047233020887528</v>
      </c>
      <c r="S10" s="2">
        <f>'[1]Qc, Winter, S1'!S10*((1+Main!$B$4)^(Main!$B$3-2020))</f>
        <v>17.818923592175736</v>
      </c>
      <c r="T10" s="2">
        <f>'[1]Qc, Winter, S1'!T10*((1+Main!$B$4)^(Main!$B$3-2020))</f>
        <v>18.597850524431806</v>
      </c>
      <c r="U10" s="2">
        <f>'[1]Qc, Winter, S1'!U10*((1+Main!$B$4)^(Main!$B$3-2020))</f>
        <v>19.717411152413952</v>
      </c>
      <c r="V10" s="2">
        <f>'[1]Qc, Winter, S1'!V10*((1+Main!$B$4)^(Main!$B$3-2020))</f>
        <v>10.730988783159789</v>
      </c>
      <c r="W10" s="2">
        <f>'[1]Qc, Winter, S1'!W10*((1+Main!$B$4)^(Main!$B$3-2020))</f>
        <v>0.80696591900992787</v>
      </c>
      <c r="X10" s="2">
        <f>'[1]Qc, Winter, S1'!X10*((1+Main!$B$4)^(Main!$B$3-2020))</f>
        <v>-5.6990291434871843</v>
      </c>
      <c r="Y10" s="2">
        <f>'[1]Qc, Winter, S1'!Y10*((1+Main!$B$4)^(Main!$B$3-2020))</f>
        <v>-9.118417170472437</v>
      </c>
    </row>
    <row r="11" spans="1:25" x14ac:dyDescent="0.3">
      <c r="A11">
        <v>13</v>
      </c>
      <c r="B11" s="2">
        <f>'[1]Qc, Winter, S1'!B11*((1+Main!$B$4)^(Main!$B$3-2020))</f>
        <v>-3.0749097445785565</v>
      </c>
      <c r="C11" s="2">
        <f>'[1]Qc, Winter, S1'!C11*((1+Main!$B$4)^(Main!$B$3-2020))</f>
        <v>-3.0749097445785565</v>
      </c>
      <c r="D11" s="2">
        <f>'[1]Qc, Winter, S1'!D11*((1+Main!$B$4)^(Main!$B$3-2020))</f>
        <v>-3.0749097445785565</v>
      </c>
      <c r="E11" s="2">
        <f>'[1]Qc, Winter, S1'!E11*((1+Main!$B$4)^(Main!$B$3-2020))</f>
        <v>-3.0749097445785565</v>
      </c>
      <c r="F11" s="2">
        <f>'[1]Qc, Winter, S1'!F11*((1+Main!$B$4)^(Main!$B$3-2020))</f>
        <v>-3.0749097445785565</v>
      </c>
      <c r="G11" s="2">
        <f>'[1]Qc, Winter, S1'!G11*((1+Main!$B$4)^(Main!$B$3-2020))</f>
        <v>-3.0749097445785565</v>
      </c>
      <c r="H11" s="2">
        <f>'[1]Qc, Winter, S1'!H11*((1+Main!$B$4)^(Main!$B$3-2020))</f>
        <v>-2.9720302030114607</v>
      </c>
      <c r="I11" s="2">
        <f>'[1]Qc, Winter, S1'!I11*((1+Main!$B$4)^(Main!$B$3-2020))</f>
        <v>-2.7161523871617916</v>
      </c>
      <c r="J11" s="2">
        <f>'[1]Qc, Winter, S1'!J11*((1+Main!$B$4)^(Main!$B$3-2020))</f>
        <v>-2.6137131916173852</v>
      </c>
      <c r="K11" s="2">
        <f>'[1]Qc, Winter, S1'!K11*((1+Main!$B$4)^(Main!$B$3-2020))</f>
        <v>-2.459393879266742</v>
      </c>
      <c r="L11" s="2">
        <f>'[1]Qc, Winter, S1'!L11*((1+Main!$B$4)^(Main!$B$3-2020))</f>
        <v>-2.5108336500502899</v>
      </c>
      <c r="M11" s="2">
        <f>'[1]Qc, Winter, S1'!M11*((1+Main!$B$4)^(Main!$B$3-2020))</f>
        <v>-2.459393879266742</v>
      </c>
      <c r="N11" s="2">
        <f>'[1]Qc, Winter, S1'!N11*((1+Main!$B$4)^(Main!$B$3-2020))</f>
        <v>-2.5108336500502899</v>
      </c>
      <c r="O11" s="2">
        <f>'[1]Qc, Winter, S1'!O11*((1+Main!$B$4)^(Main!$B$3-2020))</f>
        <v>-2.6651529624009336</v>
      </c>
      <c r="P11" s="2">
        <f>'[1]Qc, Winter, S1'!P11*((1+Main!$B$4)^(Main!$B$3-2020))</f>
        <v>-2.6651529624009336</v>
      </c>
      <c r="Q11" s="2">
        <f>'[1]Qc, Winter, S1'!Q11*((1+Main!$B$4)^(Main!$B$3-2020))</f>
        <v>-2.6651529624009336</v>
      </c>
      <c r="R11" s="2">
        <f>'[1]Qc, Winter, S1'!R11*((1+Main!$B$4)^(Main!$B$3-2020))</f>
        <v>-2.8181512366835069</v>
      </c>
      <c r="S11" s="2">
        <f>'[1]Qc, Winter, S1'!S11*((1+Main!$B$4)^(Main!$B$3-2020))</f>
        <v>-2.8691506614443645</v>
      </c>
      <c r="T11" s="2">
        <f>'[1]Qc, Winter, S1'!T11*((1+Main!$B$4)^(Main!$B$3-2020))</f>
        <v>-2.8691506614443645</v>
      </c>
      <c r="U11" s="2">
        <f>'[1]Qc, Winter, S1'!U11*((1+Main!$B$4)^(Main!$B$3-2020))</f>
        <v>-2.8691506614443645</v>
      </c>
      <c r="V11" s="2">
        <f>'[1]Qc, Winter, S1'!V11*((1+Main!$B$4)^(Main!$B$3-2020))</f>
        <v>-2.8691506614443645</v>
      </c>
      <c r="W11" s="2">
        <f>'[1]Qc, Winter, S1'!W11*((1+Main!$B$4)^(Main!$B$3-2020))</f>
        <v>-2.926304624849553</v>
      </c>
      <c r="X11" s="2">
        <f>'[1]Qc, Winter, S1'!X11*((1+Main!$B$4)^(Main!$B$3-2020))</f>
        <v>-3.0977665150651199</v>
      </c>
      <c r="Y11" s="2">
        <f>'[1]Qc, Winter, S1'!Y11*((1+Main!$B$4)^(Main!$B$3-2020))</f>
        <v>-3.0977665150651199</v>
      </c>
    </row>
    <row r="12" spans="1:25" x14ac:dyDescent="0.3">
      <c r="A12">
        <v>14</v>
      </c>
      <c r="B12" s="2">
        <f>'[1]Qc, Winter, S1'!B12*((1+Main!$B$4)^(Main!$B$3-2020))</f>
        <v>1.8374962089240463</v>
      </c>
      <c r="C12" s="2">
        <f>'[1]Qc, Winter, S1'!C12*((1+Main!$B$4)^(Main!$B$3-2020))</f>
        <v>-1.1204666586621945</v>
      </c>
      <c r="D12" s="2">
        <f>'[1]Qc, Winter, S1'!D12*((1+Main!$B$4)^(Main!$B$3-2020))</f>
        <v>-1.7943016577034527</v>
      </c>
      <c r="E12" s="2">
        <f>'[1]Qc, Winter, S1'!E12*((1+Main!$B$4)^(Main!$B$3-2020))</f>
        <v>-0.78700472323921289</v>
      </c>
      <c r="F12" s="2">
        <f>'[1]Qc, Winter, S1'!F12*((1+Main!$B$4)^(Main!$B$3-2020))</f>
        <v>-1.2863337353492736</v>
      </c>
      <c r="G12" s="2">
        <f>'[1]Qc, Winter, S1'!G12*((1+Main!$B$4)^(Main!$B$3-2020))</f>
        <v>-0.20906162790767241</v>
      </c>
      <c r="H12" s="2">
        <f>'[1]Qc, Winter, S1'!H12*((1+Main!$B$4)^(Main!$B$3-2020))</f>
        <v>3.5065336680877777</v>
      </c>
      <c r="I12" s="2">
        <f>'[1]Qc, Winter, S1'!I12*((1+Main!$B$4)^(Main!$B$3-2020))</f>
        <v>6.3055405871822359</v>
      </c>
      <c r="J12" s="2">
        <f>'[1]Qc, Winter, S1'!J12*((1+Main!$B$4)^(Main!$B$3-2020))</f>
        <v>7.1383315347152765</v>
      </c>
      <c r="K12" s="2">
        <f>'[1]Qc, Winter, S1'!K12*((1+Main!$B$4)^(Main!$B$3-2020))</f>
        <v>5.9306118825874838</v>
      </c>
      <c r="L12" s="2">
        <f>'[1]Qc, Winter, S1'!L12*((1+Main!$B$4)^(Main!$B$3-2020))</f>
        <v>6.0256398952727883</v>
      </c>
      <c r="M12" s="2">
        <f>'[1]Qc, Winter, S1'!M12*((1+Main!$B$4)^(Main!$B$3-2020))</f>
        <v>6.0878400490304436</v>
      </c>
      <c r="N12" s="2">
        <f>'[1]Qc, Winter, S1'!N12*((1+Main!$B$4)^(Main!$B$3-2020))</f>
        <v>5.2420907361312228</v>
      </c>
      <c r="O12" s="2">
        <f>'[1]Qc, Winter, S1'!O12*((1+Main!$B$4)^(Main!$B$3-2020))</f>
        <v>5.1323765760309161</v>
      </c>
      <c r="P12" s="2">
        <f>'[1]Qc, Winter, S1'!P12*((1+Main!$B$4)^(Main!$B$3-2020))</f>
        <v>3.6119283730660254</v>
      </c>
      <c r="Q12" s="2">
        <f>'[1]Qc, Winter, S1'!Q12*((1+Main!$B$4)^(Main!$B$3-2020))</f>
        <v>3.4434696233057109</v>
      </c>
      <c r="R12" s="2">
        <f>'[1]Qc, Winter, S1'!R12*((1+Main!$B$4)^(Main!$B$3-2020))</f>
        <v>3.0106602200753647</v>
      </c>
      <c r="S12" s="2">
        <f>'[1]Qc, Winter, S1'!S12*((1+Main!$B$4)^(Main!$B$3-2020))</f>
        <v>4.2546632952284567</v>
      </c>
      <c r="T12" s="2">
        <f>'[1]Qc, Winter, S1'!T12*((1+Main!$B$4)^(Main!$B$3-2020))</f>
        <v>3.9298402700495942</v>
      </c>
      <c r="U12" s="2">
        <f>'[1]Qc, Winter, S1'!U12*((1+Main!$B$4)^(Main!$B$3-2020))</f>
        <v>3.3311637901321678</v>
      </c>
      <c r="V12" s="2">
        <f>'[1]Qc, Winter, S1'!V12*((1+Main!$B$4)^(Main!$B$3-2020))</f>
        <v>2.9432767201712391</v>
      </c>
      <c r="W12" s="2">
        <f>'[1]Qc, Winter, S1'!W12*((1+Main!$B$4)^(Main!$B$3-2020))</f>
        <v>1.653487420724318</v>
      </c>
      <c r="X12" s="2">
        <f>'[1]Qc, Winter, S1'!X12*((1+Main!$B$4)^(Main!$B$3-2020))</f>
        <v>0.53042908898888785</v>
      </c>
      <c r="Y12" s="2">
        <f>'[1]Qc, Winter, S1'!Y12*((1+Main!$B$4)^(Main!$B$3-2020))</f>
        <v>-0.78268526811715367</v>
      </c>
    </row>
    <row r="13" spans="1:25" x14ac:dyDescent="0.3">
      <c r="A13">
        <v>15</v>
      </c>
      <c r="B13" s="2">
        <f>'[1]Qc, Winter, S1'!B13*((1+Main!$B$4)^(Main!$B$3-2020))</f>
        <v>-6.1264754928648699</v>
      </c>
      <c r="C13" s="2">
        <f>'[1]Qc, Winter, S1'!C13*((1+Main!$B$4)^(Main!$B$3-2020))</f>
        <v>-6.1640270931529866</v>
      </c>
      <c r="D13" s="2">
        <f>'[1]Qc, Winter, S1'!D13*((1+Main!$B$4)^(Main!$B$3-2020))</f>
        <v>-6.7342750327502614</v>
      </c>
      <c r="E13" s="2">
        <f>'[1]Qc, Winter, S1'!E13*((1+Main!$B$4)^(Main!$B$3-2020))</f>
        <v>-6.1791379315967605</v>
      </c>
      <c r="F13" s="2">
        <f>'[1]Qc, Winter, S1'!F13*((1+Main!$B$4)^(Main!$B$3-2020))</f>
        <v>-6.1983867339422902</v>
      </c>
      <c r="G13" s="2">
        <f>'[1]Qc, Winter, S1'!G13*((1+Main!$B$4)^(Main!$B$3-2020))</f>
        <v>-5.5811741862902045</v>
      </c>
      <c r="H13" s="2">
        <f>'[1]Qc, Winter, S1'!H13*((1+Main!$B$4)^(Main!$B$3-2020))</f>
        <v>-3.8046143637945162</v>
      </c>
      <c r="I13" s="2">
        <f>'[1]Qc, Winter, S1'!I13*((1+Main!$B$4)^(Main!$B$3-2020))</f>
        <v>-2.1367220508780589</v>
      </c>
      <c r="J13" s="2">
        <f>'[1]Qc, Winter, S1'!J13*((1+Main!$B$4)^(Main!$B$3-2020))</f>
        <v>-1.557144374414632</v>
      </c>
      <c r="K13" s="2">
        <f>'[1]Qc, Winter, S1'!K13*((1+Main!$B$4)^(Main!$B$3-2020))</f>
        <v>-1.9632293459953345</v>
      </c>
      <c r="L13" s="2">
        <f>'[1]Qc, Winter, S1'!L13*((1+Main!$B$4)^(Main!$B$3-2020))</f>
        <v>-2.848115722073743</v>
      </c>
      <c r="M13" s="2">
        <f>'[1]Qc, Winter, S1'!M13*((1+Main!$B$4)^(Main!$B$3-2020))</f>
        <v>-2.1310792439531991</v>
      </c>
      <c r="N13" s="2">
        <f>'[1]Qc, Winter, S1'!N13*((1+Main!$B$4)^(Main!$B$3-2020))</f>
        <v>-2.4443676360158162</v>
      </c>
      <c r="O13" s="2">
        <f>'[1]Qc, Winter, S1'!O13*((1+Main!$B$4)^(Main!$B$3-2020))</f>
        <v>-2.3868593090638166</v>
      </c>
      <c r="P13" s="2">
        <f>'[1]Qc, Winter, S1'!P13*((1+Main!$B$4)^(Main!$B$3-2020))</f>
        <v>-3.0198309301855817</v>
      </c>
      <c r="Q13" s="2">
        <f>'[1]Qc, Winter, S1'!Q13*((1+Main!$B$4)^(Main!$B$3-2020))</f>
        <v>-3.0451995777200209</v>
      </c>
      <c r="R13" s="2">
        <f>'[1]Qc, Winter, S1'!R13*((1+Main!$B$4)^(Main!$B$3-2020))</f>
        <v>-2.4461810288819277</v>
      </c>
      <c r="S13" s="2">
        <f>'[1]Qc, Winter, S1'!S13*((1+Main!$B$4)^(Main!$B$3-2020))</f>
        <v>-2.1147837603107105</v>
      </c>
      <c r="T13" s="2">
        <f>'[1]Qc, Winter, S1'!T13*((1+Main!$B$4)^(Main!$B$3-2020))</f>
        <v>-2.5477799699490387</v>
      </c>
      <c r="U13" s="2">
        <f>'[1]Qc, Winter, S1'!U13*((1+Main!$B$4)^(Main!$B$3-2020))</f>
        <v>-2.8278314554427948</v>
      </c>
      <c r="V13" s="2">
        <f>'[1]Qc, Winter, S1'!V13*((1+Main!$B$4)^(Main!$B$3-2020))</f>
        <v>-2.529446851284693</v>
      </c>
      <c r="W13" s="2">
        <f>'[1]Qc, Winter, S1'!W13*((1+Main!$B$4)^(Main!$B$3-2020))</f>
        <v>-3.2874538714270969</v>
      </c>
      <c r="X13" s="2">
        <f>'[1]Qc, Winter, S1'!X13*((1+Main!$B$4)^(Main!$B$3-2020))</f>
        <v>-4.3065900673186208</v>
      </c>
      <c r="Y13" s="2">
        <f>'[1]Qc, Winter, S1'!Y13*((1+Main!$B$4)^(Main!$B$3-2020))</f>
        <v>-4.8030984982568006</v>
      </c>
    </row>
    <row r="14" spans="1:25" x14ac:dyDescent="0.3">
      <c r="A14">
        <v>16</v>
      </c>
      <c r="B14" s="2">
        <f>'[1]Qc, Winter, S1'!B14*((1+Main!$B$4)^(Main!$B$3-2020))</f>
        <v>-4.0405650196501561</v>
      </c>
      <c r="C14" s="2">
        <f>'[1]Qc, Winter, S1'!C14*((1+Main!$B$4)^(Main!$B$3-2020))</f>
        <v>-4.0405650196501561</v>
      </c>
      <c r="D14" s="2">
        <f>'[1]Qc, Winter, S1'!D14*((1+Main!$B$4)^(Main!$B$3-2020))</f>
        <v>-4.0405650196501561</v>
      </c>
      <c r="E14" s="2">
        <f>'[1]Qc, Winter, S1'!E14*((1+Main!$B$4)^(Main!$B$3-2020))</f>
        <v>-4.0405650196501561</v>
      </c>
      <c r="F14" s="2">
        <f>'[1]Qc, Winter, S1'!F14*((1+Main!$B$4)^(Main!$B$3-2020))</f>
        <v>-3.8316774464316374</v>
      </c>
      <c r="G14" s="2">
        <f>'[1]Qc, Winter, S1'!G14*((1+Main!$B$4)^(Main!$B$3-2020))</f>
        <v>-3.9467632947837412</v>
      </c>
      <c r="H14" s="2">
        <f>'[1]Qc, Winter, S1'!H14*((1+Main!$B$4)^(Main!$B$3-2020))</f>
        <v>-3.5972853875582471</v>
      </c>
      <c r="I14" s="2">
        <f>'[1]Qc, Winter, S1'!I14*((1+Main!$B$4)^(Main!$B$3-2020))</f>
        <v>-3.4807927518164163</v>
      </c>
      <c r="J14" s="2">
        <f>'[1]Qc, Winter, S1'!J14*((1+Main!$B$4)^(Main!$B$3-2020))</f>
        <v>-3.4807927518164163</v>
      </c>
      <c r="K14" s="2">
        <f>'[1]Qc, Winter, S1'!K14*((1+Main!$B$4)^(Main!$B$3-2020))</f>
        <v>-3.8618464791174909</v>
      </c>
      <c r="L14" s="2">
        <f>'[1]Qc, Winter, S1'!L14*((1+Main!$B$4)^(Main!$B$3-2020))</f>
        <v>-3.5701328456822115</v>
      </c>
      <c r="M14" s="2">
        <f>'[1]Qc, Winter, S1'!M14*((1+Main!$B$4)^(Main!$B$3-2020))</f>
        <v>-3.4728949678704519</v>
      </c>
      <c r="N14" s="2">
        <f>'[1]Qc, Winter, S1'!N14*((1+Main!$B$4)^(Main!$B$3-2020))</f>
        <v>-3.4972574607550526</v>
      </c>
      <c r="O14" s="2">
        <f>'[1]Qc, Winter, S1'!O14*((1+Main!$B$4)^(Main!$B$3-2020))</f>
        <v>-3.6942480615423055</v>
      </c>
      <c r="P14" s="2">
        <f>'[1]Qc, Winter, S1'!P14*((1+Main!$B$4)^(Main!$B$3-2020))</f>
        <v>-3.5906112280325484</v>
      </c>
      <c r="Q14" s="2">
        <f>'[1]Qc, Winter, S1'!Q14*((1+Main!$B$4)^(Main!$B$3-2020))</f>
        <v>-3.5824081855026875</v>
      </c>
      <c r="R14" s="2">
        <f>'[1]Qc, Winter, S1'!R14*((1+Main!$B$4)^(Main!$B$3-2020))</f>
        <v>-3.6833106715024906</v>
      </c>
      <c r="S14" s="2">
        <f>'[1]Qc, Winter, S1'!S14*((1+Main!$B$4)^(Main!$B$3-2020))</f>
        <v>-3.6833106715024906</v>
      </c>
      <c r="T14" s="2">
        <f>'[1]Qc, Winter, S1'!T14*((1+Main!$B$4)^(Main!$B$3-2020))</f>
        <v>-3.6833106715024906</v>
      </c>
      <c r="U14" s="2">
        <f>'[1]Qc, Winter, S1'!U14*((1+Main!$B$4)^(Main!$B$3-2020))</f>
        <v>-3.5698149396659518</v>
      </c>
      <c r="V14" s="2">
        <f>'[1]Qc, Winter, S1'!V14*((1+Main!$B$4)^(Main!$B$3-2020))</f>
        <v>-3.559036043260758</v>
      </c>
      <c r="W14" s="2">
        <f>'[1]Qc, Winter, S1'!W14*((1+Main!$B$4)^(Main!$B$3-2020))</f>
        <v>-3.8671865495547886</v>
      </c>
      <c r="X14" s="2">
        <f>'[1]Qc, Winter, S1'!X14*((1+Main!$B$4)^(Main!$B$3-2020))</f>
        <v>-3.8671865495547886</v>
      </c>
      <c r="Y14" s="2">
        <f>'[1]Qc, Winter, S1'!Y14*((1+Main!$B$4)^(Main!$B$3-2020))</f>
        <v>-3.8671865495547886</v>
      </c>
    </row>
    <row r="15" spans="1:25" x14ac:dyDescent="0.3">
      <c r="A15">
        <v>17</v>
      </c>
      <c r="B15" s="2">
        <f>'[1]Qc, Winter, S1'!B15*((1+Main!$B$4)^(Main!$B$3-2020))</f>
        <v>-1.7713804365542669</v>
      </c>
      <c r="C15" s="2">
        <f>'[1]Qc, Winter, S1'!C15*((1+Main!$B$4)^(Main!$B$3-2020))</f>
        <v>-1.7713804365542669</v>
      </c>
      <c r="D15" s="2">
        <f>'[1]Qc, Winter, S1'!D15*((1+Main!$B$4)^(Main!$B$3-2020))</f>
        <v>-1.7713804365542669</v>
      </c>
      <c r="E15" s="2">
        <f>'[1]Qc, Winter, S1'!E15*((1+Main!$B$4)^(Main!$B$3-2020))</f>
        <v>-1.7713804365542669</v>
      </c>
      <c r="F15" s="2">
        <f>'[1]Qc, Winter, S1'!F15*((1+Main!$B$4)^(Main!$B$3-2020))</f>
        <v>-1.7713804365542669</v>
      </c>
      <c r="G15" s="2">
        <f>'[1]Qc, Winter, S1'!G15*((1+Main!$B$4)^(Main!$B$3-2020))</f>
        <v>-1.7713804365542669</v>
      </c>
      <c r="H15" s="2">
        <f>'[1]Qc, Winter, S1'!H15*((1+Main!$B$4)^(Main!$B$3-2020))</f>
        <v>-1.7713804365542669</v>
      </c>
      <c r="I15" s="2">
        <f>'[1]Qc, Winter, S1'!I15*((1+Main!$B$4)^(Main!$B$3-2020))</f>
        <v>-1.7713804365542669</v>
      </c>
      <c r="J15" s="2">
        <f>'[1]Qc, Winter, S1'!J15*((1+Main!$B$4)^(Main!$B$3-2020))</f>
        <v>-1.7713804365542669</v>
      </c>
      <c r="K15" s="2">
        <f>'[1]Qc, Winter, S1'!K15*((1+Main!$B$4)^(Main!$B$3-2020))</f>
        <v>-1.7713804365542669</v>
      </c>
      <c r="L15" s="2">
        <f>'[1]Qc, Winter, S1'!L15*((1+Main!$B$4)^(Main!$B$3-2020))</f>
        <v>-1.7713804365542669</v>
      </c>
      <c r="M15" s="2">
        <f>'[1]Qc, Winter, S1'!M15*((1+Main!$B$4)^(Main!$B$3-2020))</f>
        <v>-8.3337427824723012</v>
      </c>
      <c r="N15" s="2">
        <f>'[1]Qc, Winter, S1'!N15*((1+Main!$B$4)^(Main!$B$3-2020))</f>
        <v>-10.521196897778312</v>
      </c>
      <c r="O15" s="2">
        <f>'[1]Qc, Winter, S1'!O15*((1+Main!$B$4)^(Main!$B$3-2020))</f>
        <v>-10.521196897778312</v>
      </c>
      <c r="P15" s="2">
        <f>'[1]Qc, Winter, S1'!P15*((1+Main!$B$4)^(Main!$B$3-2020))</f>
        <v>-1.7713804365542669</v>
      </c>
      <c r="Q15" s="2">
        <f>'[1]Qc, Winter, S1'!Q15*((1+Main!$B$4)^(Main!$B$3-2020))</f>
        <v>-1.7713804365542669</v>
      </c>
      <c r="R15" s="2">
        <f>'[1]Qc, Winter, S1'!R15*((1+Main!$B$4)^(Main!$B$3-2020))</f>
        <v>-4.0222453405158047</v>
      </c>
      <c r="S15" s="2">
        <f>'[1]Qc, Winter, S1'!S15*((1+Main!$B$4)^(Main!$B$3-2020))</f>
        <v>-10.774840052400418</v>
      </c>
      <c r="T15" s="2">
        <f>'[1]Qc, Winter, S1'!T15*((1+Main!$B$4)^(Main!$B$3-2020))</f>
        <v>-10.774840052400418</v>
      </c>
      <c r="U15" s="2">
        <f>'[1]Qc, Winter, S1'!U15*((1+Main!$B$4)^(Main!$B$3-2020))</f>
        <v>-10.774840052400418</v>
      </c>
      <c r="V15" s="2">
        <f>'[1]Qc, Winter, S1'!V15*((1+Main!$B$4)^(Main!$B$3-2020))</f>
        <v>-2.0249794525568836</v>
      </c>
      <c r="W15" s="2">
        <f>'[1]Qc, Winter, S1'!W15*((1+Main!$B$4)^(Main!$B$3-2020))</f>
        <v>-2.0249794525568836</v>
      </c>
      <c r="X15" s="2">
        <f>'[1]Qc, Winter, S1'!X15*((1+Main!$B$4)^(Main!$B$3-2020))</f>
        <v>-2.0249794525568836</v>
      </c>
      <c r="Y15" s="2">
        <f>'[1]Qc, Winter, S1'!Y15*((1+Main!$B$4)^(Main!$B$3-2020))</f>
        <v>-2.0249794525568836</v>
      </c>
    </row>
    <row r="16" spans="1:25" x14ac:dyDescent="0.3">
      <c r="A16">
        <v>18</v>
      </c>
      <c r="B16" s="2">
        <f>'[1]Qc, Winter, S1'!B16*((1+Main!$B$4)^(Main!$B$3-2020))</f>
        <v>-13.199179064190512</v>
      </c>
      <c r="C16" s="2">
        <f>'[1]Qc, Winter, S1'!C16*((1+Main!$B$4)^(Main!$B$3-2020))</f>
        <v>-13.199179064190512</v>
      </c>
      <c r="D16" s="2">
        <f>'[1]Qc, Winter, S1'!D16*((1+Main!$B$4)^(Main!$B$3-2020))</f>
        <v>-13.199179064190512</v>
      </c>
      <c r="E16" s="2">
        <f>'[1]Qc, Winter, S1'!E16*((1+Main!$B$4)^(Main!$B$3-2020))</f>
        <v>-13.199179064190512</v>
      </c>
      <c r="F16" s="2">
        <f>'[1]Qc, Winter, S1'!F16*((1+Main!$B$4)^(Main!$B$3-2020))</f>
        <v>-13.199179064190512</v>
      </c>
      <c r="G16" s="2">
        <f>'[1]Qc, Winter, S1'!G16*((1+Main!$B$4)^(Main!$B$3-2020))</f>
        <v>-13.199179064190512</v>
      </c>
      <c r="H16" s="2">
        <f>'[1]Qc, Winter, S1'!H16*((1+Main!$B$4)^(Main!$B$3-2020))</f>
        <v>-9.965144727380693</v>
      </c>
      <c r="I16" s="2">
        <f>'[1]Qc, Winter, S1'!I16*((1+Main!$B$4)^(Main!$B$3-2020))</f>
        <v>-2.1458724798092499</v>
      </c>
      <c r="J16" s="2">
        <f>'[1]Qc, Winter, S1'!J16*((1+Main!$B$4)^(Main!$B$3-2020))</f>
        <v>-0.61745984288870914</v>
      </c>
      <c r="K16" s="2">
        <f>'[1]Qc, Winter, S1'!K16*((1+Main!$B$4)^(Main!$B$3-2020))</f>
        <v>-0.61745984288870914</v>
      </c>
      <c r="L16" s="2">
        <f>'[1]Qc, Winter, S1'!L16*((1+Main!$B$4)^(Main!$B$3-2020))</f>
        <v>-0.61745984288870914</v>
      </c>
      <c r="M16" s="2">
        <f>'[1]Qc, Winter, S1'!M16*((1+Main!$B$4)^(Main!$B$3-2020))</f>
        <v>-0.61745984288870914</v>
      </c>
      <c r="N16" s="2">
        <f>'[1]Qc, Winter, S1'!N16*((1+Main!$B$4)^(Main!$B$3-2020))</f>
        <v>-0.61745984288870914</v>
      </c>
      <c r="O16" s="2">
        <f>'[1]Qc, Winter, S1'!O16*((1+Main!$B$4)^(Main!$B$3-2020))</f>
        <v>-0.61745984288870914</v>
      </c>
      <c r="P16" s="2">
        <f>'[1]Qc, Winter, S1'!P16*((1+Main!$B$4)^(Main!$B$3-2020))</f>
        <v>-2.1901747455514347</v>
      </c>
      <c r="Q16" s="2">
        <f>'[1]Qc, Winter, S1'!Q16*((1+Main!$B$4)^(Main!$B$3-2020))</f>
        <v>-6.90831945353961</v>
      </c>
      <c r="R16" s="2">
        <f>'[1]Qc, Winter, S1'!R16*((1+Main!$B$4)^(Main!$B$3-2020))</f>
        <v>-6.90831945353961</v>
      </c>
      <c r="S16" s="2">
        <f>'[1]Qc, Winter, S1'!S16*((1+Main!$B$4)^(Main!$B$3-2020))</f>
        <v>-6.90831945353961</v>
      </c>
      <c r="T16" s="2">
        <f>'[1]Qc, Winter, S1'!T16*((1+Main!$B$4)^(Main!$B$3-2020))</f>
        <v>-6.90831945353961</v>
      </c>
      <c r="U16" s="2">
        <f>'[1]Qc, Winter, S1'!U16*((1+Main!$B$4)^(Main!$B$3-2020))</f>
        <v>-6.90831945353961</v>
      </c>
      <c r="V16" s="2">
        <f>'[1]Qc, Winter, S1'!V16*((1+Main!$B$4)^(Main!$B$3-2020))</f>
        <v>-6.90831945353961</v>
      </c>
      <c r="W16" s="2">
        <f>'[1]Qc, Winter, S1'!W16*((1+Main!$B$4)^(Main!$B$3-2020))</f>
        <v>-6.90831945353961</v>
      </c>
      <c r="X16" s="2">
        <f>'[1]Qc, Winter, S1'!X16*((1+Main!$B$4)^(Main!$B$3-2020))</f>
        <v>-13.021970001221774</v>
      </c>
      <c r="Y16" s="2">
        <f>'[1]Qc, Winter, S1'!Y16*((1+Main!$B$4)^(Main!$B$3-2020))</f>
        <v>-13.021970001221774</v>
      </c>
    </row>
    <row r="17" spans="1:25" x14ac:dyDescent="0.3">
      <c r="A17">
        <v>19</v>
      </c>
      <c r="B17" s="2">
        <f>'[1]Qc, Winter, S1'!B17*((1+Main!$B$4)^(Main!$B$3-2020))</f>
        <v>0.12166047065661487</v>
      </c>
      <c r="C17" s="2">
        <f>'[1]Qc, Winter, S1'!C17*((1+Main!$B$4)^(Main!$B$3-2020))</f>
        <v>8.5761585847797084E-2</v>
      </c>
      <c r="D17" s="2">
        <f>'[1]Qc, Winter, S1'!D17*((1+Main!$B$4)^(Main!$B$3-2020))</f>
        <v>5.1217831324128396E-2</v>
      </c>
      <c r="E17" s="2">
        <f>'[1]Qc, Winter, S1'!E17*((1+Main!$B$4)^(Main!$B$3-2020))</f>
        <v>5.3249852186614786E-2</v>
      </c>
      <c r="F17" s="2">
        <f>'[1]Qc, Winter, S1'!F17*((1+Main!$B$4)^(Main!$B$3-2020))</f>
        <v>-2.5509696094129602E-2</v>
      </c>
      <c r="G17" s="2">
        <f>'[1]Qc, Winter, S1'!G17*((1+Main!$B$4)^(Main!$B$3-2020))</f>
        <v>1.1791038450938453E-2</v>
      </c>
      <c r="H17" s="2">
        <f>'[1]Qc, Winter, S1'!H17*((1+Main!$B$4)^(Main!$B$3-2020))</f>
        <v>0.25993072491895775</v>
      </c>
      <c r="I17" s="2">
        <f>'[1]Qc, Winter, S1'!I17*((1+Main!$B$4)^(Main!$B$3-2020))</f>
        <v>0.48422206826749503</v>
      </c>
      <c r="J17" s="2">
        <f>'[1]Qc, Winter, S1'!J17*((1+Main!$B$4)^(Main!$B$3-2020))</f>
        <v>0.68917804303474994</v>
      </c>
      <c r="K17" s="2">
        <f>'[1]Qc, Winter, S1'!K17*((1+Main!$B$4)^(Main!$B$3-2020))</f>
        <v>0.80811300393003127</v>
      </c>
      <c r="L17" s="2">
        <f>'[1]Qc, Winter, S1'!L17*((1+Main!$B$4)^(Main!$B$3-2020))</f>
        <v>0.79727570936475378</v>
      </c>
      <c r="M17" s="2">
        <f>'[1]Qc, Winter, S1'!M17*((1+Main!$B$4)^(Main!$B$3-2020))</f>
        <v>0.78779309576825907</v>
      </c>
      <c r="N17" s="2">
        <f>'[1]Qc, Winter, S1'!N17*((1+Main!$B$4)^(Main!$B$3-2020))</f>
        <v>0.76882771735924438</v>
      </c>
      <c r="O17" s="2">
        <f>'[1]Qc, Winter, S1'!O17*((1+Main!$B$4)^(Main!$B$3-2020))</f>
        <v>0.73157437722430652</v>
      </c>
      <c r="P17" s="2">
        <f>'[1]Qc, Winter, S1'!P17*((1+Main!$B$4)^(Main!$B$3-2020))</f>
        <v>0.67467861964353359</v>
      </c>
      <c r="Q17" s="2">
        <f>'[1]Qc, Winter, S1'!Q17*((1+Main!$B$4)^(Main!$B$3-2020))</f>
        <v>0.53095809760694024</v>
      </c>
      <c r="R17" s="2">
        <f>'[1]Qc, Winter, S1'!R17*((1+Main!$B$4)^(Main!$B$3-2020))</f>
        <v>0.50318737146228887</v>
      </c>
      <c r="S17" s="2">
        <f>'[1]Qc, Winter, S1'!S17*((1+Main!$B$4)^(Main!$B$3-2020))</f>
        <v>0.58243528252860766</v>
      </c>
      <c r="T17" s="2">
        <f>'[1]Qc, Winter, S1'!T17*((1+Main!$B$4)^(Main!$B$3-2020))</f>
        <v>0.61183611781808678</v>
      </c>
      <c r="U17" s="2">
        <f>'[1]Qc, Winter, S1'!U17*((1+Main!$B$4)^(Main!$B$3-2020))</f>
        <v>0.58001314204188159</v>
      </c>
      <c r="V17" s="2">
        <f>'[1]Qc, Winter, S1'!V17*((1+Main!$B$4)^(Main!$B$3-2020))</f>
        <v>0.53341516545134859</v>
      </c>
      <c r="W17" s="2">
        <f>'[1]Qc, Winter, S1'!W17*((1+Main!$B$4)^(Main!$B$3-2020))</f>
        <v>0.47042326928131223</v>
      </c>
      <c r="X17" s="2">
        <f>'[1]Qc, Winter, S1'!X17*((1+Main!$B$4)^(Main!$B$3-2020))</f>
        <v>0.33955643977309341</v>
      </c>
      <c r="Y17" s="2">
        <f>'[1]Qc, Winter, S1'!Y17*((1+Main!$B$4)^(Main!$B$3-2020))</f>
        <v>0.22300794340877308</v>
      </c>
    </row>
    <row r="18" spans="1:25" x14ac:dyDescent="0.3">
      <c r="A18">
        <v>20</v>
      </c>
      <c r="B18" s="2">
        <f>'[1]Qc, Winter, S1'!B18*((1+Main!$B$4)^(Main!$B$3-2020))</f>
        <v>-1.1466897699023482</v>
      </c>
      <c r="C18" s="2">
        <f>'[1]Qc, Winter, S1'!C18*((1+Main!$B$4)^(Main!$B$3-2020))</f>
        <v>-1.315658422055362</v>
      </c>
      <c r="D18" s="2">
        <f>'[1]Qc, Winter, S1'!D18*((1+Main!$B$4)^(Main!$B$3-2020))</f>
        <v>-1.3468550065500522</v>
      </c>
      <c r="E18" s="2">
        <f>'[1]Qc, Winter, S1'!E18*((1+Main!$B$4)^(Main!$B$3-2020))</f>
        <v>-1.3340215117343883</v>
      </c>
      <c r="F18" s="2">
        <f>'[1]Qc, Winter, S1'!F18*((1+Main!$B$4)^(Main!$B$3-2020))</f>
        <v>-1.2652728271567037</v>
      </c>
      <c r="G18" s="2">
        <f>'[1]Qc, Winter, S1'!G18*((1+Main!$B$4)^(Main!$B$3-2020))</f>
        <v>-1.1045389125146612</v>
      </c>
      <c r="H18" s="2">
        <f>'[1]Qc, Winter, S1'!H18*((1+Main!$B$4)^(Main!$B$3-2020))</f>
        <v>-0.16531262069415448</v>
      </c>
      <c r="I18" s="2">
        <f>'[1]Qc, Winter, S1'!I18*((1+Main!$B$4)^(Main!$B$3-2020))</f>
        <v>0.40886468034776541</v>
      </c>
      <c r="J18" s="2">
        <f>'[1]Qc, Winter, S1'!J18*((1+Main!$B$4)^(Main!$B$3-2020))</f>
        <v>0.69498935814928375</v>
      </c>
      <c r="K18" s="2">
        <f>'[1]Qc, Winter, S1'!K18*((1+Main!$B$4)^(Main!$B$3-2020))</f>
        <v>0.40336318301396834</v>
      </c>
      <c r="L18" s="2">
        <f>'[1]Qc, Winter, S1'!L18*((1+Main!$B$4)^(Main!$B$3-2020))</f>
        <v>0.47013975471027475</v>
      </c>
      <c r="M18" s="2">
        <f>'[1]Qc, Winter, S1'!M18*((1+Main!$B$4)^(Main!$B$3-2020))</f>
        <v>0.7307354678798792</v>
      </c>
      <c r="N18" s="2">
        <f>'[1]Qc, Winter, S1'!N18*((1+Main!$B$4)^(Main!$B$3-2020))</f>
        <v>0.82982909252361936</v>
      </c>
      <c r="O18" s="2">
        <f>'[1]Qc, Winter, S1'!O18*((1+Main!$B$4)^(Main!$B$3-2020))</f>
        <v>0.82318199170040351</v>
      </c>
      <c r="P18" s="2">
        <f>'[1]Qc, Winter, S1'!P18*((1+Main!$B$4)^(Main!$B$3-2020))</f>
        <v>0.37117753865766701</v>
      </c>
      <c r="Q18" s="2">
        <f>'[1]Qc, Winter, S1'!Q18*((1+Main!$B$4)^(Main!$B$3-2020))</f>
        <v>0.19683746019906112</v>
      </c>
      <c r="R18" s="2">
        <f>'[1]Qc, Winter, S1'!R18*((1+Main!$B$4)^(Main!$B$3-2020))</f>
        <v>0.2004995106910934</v>
      </c>
      <c r="S18" s="2">
        <f>'[1]Qc, Winter, S1'!S18*((1+Main!$B$4)^(Main!$B$3-2020))</f>
        <v>0.22776897559890208</v>
      </c>
      <c r="T18" s="2">
        <f>'[1]Qc, Winter, S1'!T18*((1+Main!$B$4)^(Main!$B$3-2020))</f>
        <v>-4.9697432705516534E-2</v>
      </c>
      <c r="U18" s="2">
        <f>'[1]Qc, Winter, S1'!U18*((1+Main!$B$4)^(Main!$B$3-2020))</f>
        <v>-0.35305699198117046</v>
      </c>
      <c r="V18" s="2">
        <f>'[1]Qc, Winter, S1'!V18*((1+Main!$B$4)^(Main!$B$3-2020))</f>
        <v>-9.347753404441346E-2</v>
      </c>
      <c r="W18" s="2">
        <f>'[1]Qc, Winter, S1'!W18*((1+Main!$B$4)^(Main!$B$3-2020))</f>
        <v>-0.38113262243646773</v>
      </c>
      <c r="X18" s="2">
        <f>'[1]Qc, Winter, S1'!X18*((1+Main!$B$4)^(Main!$B$3-2020))</f>
        <v>-1.0115942631921551</v>
      </c>
      <c r="Y18" s="2">
        <f>'[1]Qc, Winter, S1'!Y18*((1+Main!$B$4)^(Main!$B$3-2020))</f>
        <v>-1.0549386307664492</v>
      </c>
    </row>
    <row r="19" spans="1:25" x14ac:dyDescent="0.3">
      <c r="A19">
        <v>23</v>
      </c>
      <c r="B19" s="2">
        <f>'[1]Qc, Winter, S1'!B19*((1+Main!$B$4)^(Main!$B$3-2020))</f>
        <v>2.2931818754499238</v>
      </c>
      <c r="C19" s="2">
        <f>'[1]Qc, Winter, S1'!C19*((1+Main!$B$4)^(Main!$B$3-2020))</f>
        <v>2.8283955137551096</v>
      </c>
      <c r="D19" s="2">
        <f>'[1]Qc, Winter, S1'!D19*((1+Main!$B$4)^(Main!$B$3-2020))</f>
        <v>2.8283955137551096</v>
      </c>
      <c r="E19" s="2">
        <f>'[1]Qc, Winter, S1'!E19*((1+Main!$B$4)^(Main!$B$3-2020))</f>
        <v>2.8283955137551096</v>
      </c>
      <c r="F19" s="2">
        <f>'[1]Qc, Winter, S1'!F19*((1+Main!$B$4)^(Main!$B$3-2020))</f>
        <v>2.8283955137551096</v>
      </c>
      <c r="G19" s="2">
        <f>'[1]Qc, Winter, S1'!G19*((1+Main!$B$4)^(Main!$B$3-2020))</f>
        <v>2.8283955137551096</v>
      </c>
      <c r="H19" s="2">
        <f>'[1]Qc, Winter, S1'!H19*((1+Main!$B$4)^(Main!$B$3-2020))</f>
        <v>1.4011575578846338</v>
      </c>
      <c r="I19" s="2">
        <f>'[1]Qc, Winter, S1'!I19*((1+Main!$B$4)^(Main!$B$3-2020))</f>
        <v>0.15232351096421415</v>
      </c>
      <c r="J19" s="2">
        <f>'[1]Qc, Winter, S1'!J19*((1+Main!$B$4)^(Main!$B$3-2020))</f>
        <v>-2.6081036801095917E-2</v>
      </c>
      <c r="K19" s="2">
        <f>'[1]Qc, Winter, S1'!K19*((1+Main!$B$4)^(Main!$B$3-2020))</f>
        <v>-0.73969921455368526</v>
      </c>
      <c r="L19" s="2">
        <f>'[1]Qc, Winter, S1'!L19*((1+Main!$B$4)^(Main!$B$3-2020))</f>
        <v>-0.20448558123924335</v>
      </c>
      <c r="M19" s="2">
        <f>'[1]Qc, Winter, S1'!M19*((1+Main!$B$4)^(Main!$B$3-2020))</f>
        <v>-0.56129467011553791</v>
      </c>
      <c r="N19" s="2">
        <f>'[1]Qc, Winter, S1'!N19*((1+Main!$B$4)^(Main!$B$3-2020))</f>
        <v>-0.73969921455368526</v>
      </c>
      <c r="O19" s="2">
        <f>'[1]Qc, Winter, S1'!O19*((1+Main!$B$4)^(Main!$B$3-2020))</f>
        <v>-0.73969921455368526</v>
      </c>
      <c r="P19" s="2">
        <f>'[1]Qc, Winter, S1'!P19*((1+Main!$B$4)^(Main!$B$3-2020))</f>
        <v>-2.6081036801095917E-2</v>
      </c>
      <c r="Q19" s="2">
        <f>'[1]Qc, Winter, S1'!Q19*((1+Main!$B$4)^(Main!$B$3-2020))</f>
        <v>0.516889710177863</v>
      </c>
      <c r="R19" s="2">
        <f>'[1]Qc, Winter, S1'!R19*((1+Main!$B$4)^(Main!$B$3-2020))</f>
        <v>0.69787995917084911</v>
      </c>
      <c r="S19" s="2">
        <f>'[1]Qc, Winter, S1'!S19*((1+Main!$B$4)^(Main!$B$3-2020))</f>
        <v>0.69787995917084911</v>
      </c>
      <c r="T19" s="2">
        <f>'[1]Qc, Winter, S1'!T19*((1+Main!$B$4)^(Main!$B$3-2020))</f>
        <v>0.69787995917084911</v>
      </c>
      <c r="U19" s="2">
        <f>'[1]Qc, Winter, S1'!U19*((1+Main!$B$4)^(Main!$B$3-2020))</f>
        <v>0.87628482301662336</v>
      </c>
      <c r="V19" s="2">
        <f>'[1]Qc, Winter, S1'!V19*((1+Main!$B$4)^(Main!$B$3-2020))</f>
        <v>1.4114994145539459</v>
      </c>
      <c r="W19" s="2">
        <f>'[1]Qc, Winter, S1'!W19*((1+Main!$B$4)^(Main!$B$3-2020))</f>
        <v>1.4114994145539459</v>
      </c>
      <c r="X19" s="2">
        <f>'[1]Qc, Winter, S1'!X19*((1+Main!$B$4)^(Main!$B$3-2020))</f>
        <v>2.1251188699370434</v>
      </c>
      <c r="Y19" s="2">
        <f>'[1]Qc, Winter, S1'!Y19*((1+Main!$B$4)^(Main!$B$3-2020))</f>
        <v>2.1251188699370434</v>
      </c>
    </row>
    <row r="20" spans="1:25" x14ac:dyDescent="0.3">
      <c r="A20">
        <v>25</v>
      </c>
      <c r="B20" s="2">
        <f>'[1]Qc, Winter, S1'!B20*((1+Main!$B$4)^(Main!$B$3-2020))</f>
        <v>2.9069572736173601</v>
      </c>
      <c r="C20" s="2">
        <f>'[1]Qc, Winter, S1'!C20*((1+Main!$B$4)^(Main!$B$3-2020))</f>
        <v>1.8528868534933143</v>
      </c>
      <c r="D20" s="2">
        <f>'[1]Qc, Winter, S1'!D20*((1+Main!$B$4)^(Main!$B$3-2020))</f>
        <v>2.5855943406527122</v>
      </c>
      <c r="E20" s="2">
        <f>'[1]Qc, Winter, S1'!E20*((1+Main!$B$4)^(Main!$B$3-2020))</f>
        <v>2.8445210466413711</v>
      </c>
      <c r="F20" s="2">
        <f>'[1]Qc, Winter, S1'!F20*((1+Main!$B$4)^(Main!$B$3-2020))</f>
        <v>2.8353392485566671</v>
      </c>
      <c r="G20" s="2">
        <f>'[1]Qc, Winter, S1'!G20*((1+Main!$B$4)^(Main!$B$3-2020))</f>
        <v>2.5929397791204756</v>
      </c>
      <c r="H20" s="2">
        <f>'[1]Qc, Winter, S1'!H20*((1+Main!$B$4)^(Main!$B$3-2020))</f>
        <v>3.4321561240624421</v>
      </c>
      <c r="I20" s="2">
        <f>'[1]Qc, Winter, S1'!I20*((1+Main!$B$4)^(Main!$B$3-2020))</f>
        <v>3.2283202065820085</v>
      </c>
      <c r="J20" s="2">
        <f>'[1]Qc, Winter, S1'!J20*((1+Main!$B$4)^(Main!$B$3-2020))</f>
        <v>4.3099360209601674</v>
      </c>
      <c r="K20" s="2">
        <f>'[1]Qc, Winter, S1'!K20*((1+Main!$B$4)^(Main!$B$3-2020))</f>
        <v>3.602937568437941</v>
      </c>
      <c r="L20" s="2">
        <f>'[1]Qc, Winter, S1'!L20*((1+Main!$B$4)^(Main!$B$3-2020))</f>
        <v>2.7637212234959745</v>
      </c>
      <c r="M20" s="2">
        <f>'[1]Qc, Winter, S1'!M20*((1+Main!$B$4)^(Main!$B$3-2020))</f>
        <v>2.6057942964390617</v>
      </c>
      <c r="N20" s="2">
        <f>'[1]Qc, Winter, S1'!N20*((1+Main!$B$4)^(Main!$B$3-2020))</f>
        <v>3.2246474873481268</v>
      </c>
      <c r="O20" s="2">
        <f>'[1]Qc, Winter, S1'!O20*((1+Main!$B$4)^(Main!$B$3-2020))</f>
        <v>2.2660677673050049</v>
      </c>
      <c r="P20" s="2">
        <f>'[1]Qc, Winter, S1'!P20*((1+Main!$B$4)^(Main!$B$3-2020))</f>
        <v>2.418485615511095</v>
      </c>
      <c r="Q20" s="2">
        <f>'[1]Qc, Winter, S1'!Q20*((1+Main!$B$4)^(Main!$B$3-2020))</f>
        <v>2.4331764924466217</v>
      </c>
      <c r="R20" s="2">
        <f>'[1]Qc, Winter, S1'!R20*((1+Main!$B$4)^(Main!$B$3-2020))</f>
        <v>3.2099566104126001</v>
      </c>
      <c r="S20" s="2">
        <f>'[1]Qc, Winter, S1'!S20*((1+Main!$B$4)^(Main!$B$3-2020))</f>
        <v>2.9510299044239408</v>
      </c>
      <c r="T20" s="2">
        <f>'[1]Qc, Winter, S1'!T20*((1+Main!$B$4)^(Main!$B$3-2020))</f>
        <v>2.8096302139194953</v>
      </c>
      <c r="U20" s="2">
        <f>'[1]Qc, Winter, S1'!U20*((1+Main!$B$4)^(Main!$B$3-2020))</f>
        <v>3.2944291527918788</v>
      </c>
      <c r="V20" s="2">
        <f>'[1]Qc, Winter, S1'!V20*((1+Main!$B$4)^(Main!$B$3-2020))</f>
        <v>3.4303197644455019</v>
      </c>
      <c r="W20" s="2">
        <f>'[1]Qc, Winter, S1'!W20*((1+Main!$B$4)^(Main!$B$3-2020))</f>
        <v>2.6388487695439968</v>
      </c>
      <c r="X20" s="2">
        <f>'[1]Qc, Winter, S1'!X20*((1+Main!$B$4)^(Main!$B$3-2020))</f>
        <v>2.1320135152683233</v>
      </c>
      <c r="Y20" s="2">
        <f>'[1]Qc, Winter, S1'!Y20*((1+Main!$B$4)^(Main!$B$3-2020))</f>
        <v>2.5672307444833038</v>
      </c>
    </row>
    <row r="21" spans="1:25" x14ac:dyDescent="0.3">
      <c r="A21">
        <v>27</v>
      </c>
      <c r="B21" s="2">
        <f>'[1]Qc, Winter, S1'!B21*((1+Main!$B$4)^(Main!$B$3-2020))</f>
        <v>-0.48340336356438346</v>
      </c>
      <c r="C21" s="2">
        <f>'[1]Qc, Winter, S1'!C21*((1+Main!$B$4)^(Main!$B$3-2020))</f>
        <v>-0.64576579148503466</v>
      </c>
      <c r="D21" s="2">
        <f>'[1]Qc, Winter, S1'!D21*((1+Main!$B$4)^(Main!$B$3-2020))</f>
        <v>-0.6734275032750261</v>
      </c>
      <c r="E21" s="2">
        <f>'[1]Qc, Winter, S1'!E21*((1+Main!$B$4)^(Main!$B$3-2020))</f>
        <v>-0.6734275032750261</v>
      </c>
      <c r="F21" s="2">
        <f>'[1]Qc, Winter, S1'!F21*((1+Main!$B$4)^(Main!$B$3-2020))</f>
        <v>-0.6734275032750261</v>
      </c>
      <c r="G21" s="2">
        <f>'[1]Qc, Winter, S1'!G21*((1+Main!$B$4)^(Main!$B$3-2020))</f>
        <v>-0.63614424433810191</v>
      </c>
      <c r="H21" s="2">
        <f>'[1]Qc, Winter, S1'!H21*((1+Main!$B$4)^(Main!$B$3-2020))</f>
        <v>-0.32224386639790126</v>
      </c>
      <c r="I21" s="2">
        <f>'[1]Qc, Winter, S1'!I21*((1+Main!$B$4)^(Main!$B$3-2020))</f>
        <v>-0.14905769596708277</v>
      </c>
      <c r="J21" s="2">
        <f>'[1]Qc, Winter, S1'!J21*((1+Main!$B$4)^(Main!$B$3-2020))</f>
        <v>5.6601064094925359E-2</v>
      </c>
      <c r="K21" s="2">
        <f>'[1]Qc, Winter, S1'!K21*((1+Main!$B$4)^(Main!$B$3-2020))</f>
        <v>0.18288284771953897</v>
      </c>
      <c r="L21" s="2">
        <f>'[1]Qc, Winter, S1'!L21*((1+Main!$B$4)^(Main!$B$3-2020))</f>
        <v>-7.5693686259664689E-2</v>
      </c>
      <c r="M21" s="2">
        <f>'[1]Qc, Winter, S1'!M21*((1+Main!$B$4)^(Main!$B$3-2020))</f>
        <v>-5.7653521616605953E-2</v>
      </c>
      <c r="N21" s="2">
        <f>'[1]Qc, Winter, S1'!N21*((1+Main!$B$4)^(Main!$B$3-2020))</f>
        <v>2.5331297640086001E-2</v>
      </c>
      <c r="O21" s="2">
        <f>'[1]Qc, Winter, S1'!O21*((1+Main!$B$4)^(Main!$B$3-2020))</f>
        <v>8.4940637511961778E-3</v>
      </c>
      <c r="P21" s="2">
        <f>'[1]Qc, Winter, S1'!P21*((1+Main!$B$4)^(Main!$B$3-2020))</f>
        <v>-4.3221307370663251E-2</v>
      </c>
      <c r="Q21" s="2">
        <f>'[1]Qc, Winter, S1'!Q21*((1+Main!$B$4)^(Main!$B$3-2020))</f>
        <v>-0.24166416994852602</v>
      </c>
      <c r="R21" s="2">
        <f>'[1]Qc, Winter, S1'!R21*((1+Main!$B$4)^(Main!$B$3-2020))</f>
        <v>-0.32224386529453897</v>
      </c>
      <c r="S21" s="2">
        <f>'[1]Qc, Winter, S1'!S21*((1+Main!$B$4)^(Main!$B$3-2020))</f>
        <v>-0.12620644274063758</v>
      </c>
      <c r="T21" s="2">
        <f>'[1]Qc, Winter, S1'!T21*((1+Main!$B$4)^(Main!$B$3-2020))</f>
        <v>-0.11417966631193173</v>
      </c>
      <c r="U21" s="2">
        <f>'[1]Qc, Winter, S1'!U21*((1+Main!$B$4)^(Main!$B$3-2020))</f>
        <v>-4.6829466303243056E-2</v>
      </c>
      <c r="V21" s="2">
        <f>'[1]Qc, Winter, S1'!V21*((1+Main!$B$4)^(Main!$B$3-2020))</f>
        <v>-1.9167754513251613E-2</v>
      </c>
      <c r="W21" s="2">
        <f>'[1]Qc, Winter, S1'!W21*((1+Main!$B$4)^(Main!$B$3-2020))</f>
        <v>-0.16830047580270918</v>
      </c>
      <c r="X21" s="2">
        <f>'[1]Qc, Winter, S1'!X21*((1+Main!$B$4)^(Main!$B$3-2020))</f>
        <v>-0.28375809819118464</v>
      </c>
      <c r="Y21" s="2">
        <f>'[1]Qc, Winter, S1'!Y21*((1+Main!$B$4)^(Main!$B$3-2020))</f>
        <v>-0.35591875455669508</v>
      </c>
    </row>
    <row r="22" spans="1:25" x14ac:dyDescent="0.3">
      <c r="A22">
        <v>28</v>
      </c>
      <c r="B22" s="2">
        <f>'[1]Qc, Winter, S1'!B22*((1+Main!$B$4)^(Main!$B$3-2020))</f>
        <v>3.0977665150651199</v>
      </c>
      <c r="C22" s="2">
        <f>'[1]Qc, Winter, S1'!C22*((1+Main!$B$4)^(Main!$B$3-2020))</f>
        <v>3.0977665150651199</v>
      </c>
      <c r="D22" s="2">
        <f>'[1]Qc, Winter, S1'!D22*((1+Main!$B$4)^(Main!$B$3-2020))</f>
        <v>3.0977665150651199</v>
      </c>
      <c r="E22" s="2">
        <f>'[1]Qc, Winter, S1'!E22*((1+Main!$B$4)^(Main!$B$3-2020))</f>
        <v>3.0977665150651199</v>
      </c>
      <c r="F22" s="2">
        <f>'[1]Qc, Winter, S1'!F22*((1+Main!$B$4)^(Main!$B$3-2020))</f>
        <v>3.0977665150651199</v>
      </c>
      <c r="G22" s="2">
        <f>'[1]Qc, Winter, S1'!G22*((1+Main!$B$4)^(Main!$B$3-2020))</f>
        <v>3.0977665150651199</v>
      </c>
      <c r="H22" s="2">
        <f>'[1]Qc, Winter, S1'!H22*((1+Main!$B$4)^(Main!$B$3-2020))</f>
        <v>3.0977665150651199</v>
      </c>
      <c r="I22" s="2">
        <f>'[1]Qc, Winter, S1'!I22*((1+Main!$B$4)^(Main!$B$3-2020))</f>
        <v>3.0977665150651199</v>
      </c>
      <c r="J22" s="2">
        <f>'[1]Qc, Winter, S1'!J22*((1+Main!$B$4)^(Main!$B$3-2020))</f>
        <v>3.0977665150651199</v>
      </c>
      <c r="K22" s="2">
        <f>'[1]Qc, Winter, S1'!K22*((1+Main!$B$4)^(Main!$B$3-2020))</f>
        <v>3.0977665150651199</v>
      </c>
      <c r="L22" s="2">
        <f>'[1]Qc, Winter, S1'!L22*((1+Main!$B$4)^(Main!$B$3-2020))</f>
        <v>3.0977665150651199</v>
      </c>
      <c r="M22" s="2">
        <f>'[1]Qc, Winter, S1'!M22*((1+Main!$B$4)^(Main!$B$3-2020))</f>
        <v>3.0977665150651199</v>
      </c>
      <c r="N22" s="2">
        <f>'[1]Qc, Winter, S1'!N22*((1+Main!$B$4)^(Main!$B$3-2020))</f>
        <v>3.0977665150651199</v>
      </c>
      <c r="O22" s="2">
        <f>'[1]Qc, Winter, S1'!O22*((1+Main!$B$4)^(Main!$B$3-2020))</f>
        <v>3.0977665150651199</v>
      </c>
      <c r="P22" s="2">
        <f>'[1]Qc, Winter, S1'!P22*((1+Main!$B$4)^(Main!$B$3-2020))</f>
        <v>3.0977665150651199</v>
      </c>
      <c r="Q22" s="2">
        <f>'[1]Qc, Winter, S1'!Q22*((1+Main!$B$4)^(Main!$B$3-2020))</f>
        <v>3.0977665150651199</v>
      </c>
      <c r="R22" s="2">
        <f>'[1]Qc, Winter, S1'!R22*((1+Main!$B$4)^(Main!$B$3-2020))</f>
        <v>3.0977665150651199</v>
      </c>
      <c r="S22" s="2">
        <f>'[1]Qc, Winter, S1'!S22*((1+Main!$B$4)^(Main!$B$3-2020))</f>
        <v>3.0977665150651199</v>
      </c>
      <c r="T22" s="2">
        <f>'[1]Qc, Winter, S1'!T22*((1+Main!$B$4)^(Main!$B$3-2020))</f>
        <v>3.0977665150651199</v>
      </c>
      <c r="U22" s="2">
        <f>'[1]Qc, Winter, S1'!U22*((1+Main!$B$4)^(Main!$B$3-2020))</f>
        <v>3.0977665150651199</v>
      </c>
      <c r="V22" s="2">
        <f>'[1]Qc, Winter, S1'!V22*((1+Main!$B$4)^(Main!$B$3-2020))</f>
        <v>3.0977665150651199</v>
      </c>
      <c r="W22" s="2">
        <f>'[1]Qc, Winter, S1'!W22*((1+Main!$B$4)^(Main!$B$3-2020))</f>
        <v>3.0977665150651199</v>
      </c>
      <c r="X22" s="2">
        <f>'[1]Qc, Winter, S1'!X22*((1+Main!$B$4)^(Main!$B$3-2020))</f>
        <v>3.0977665150651199</v>
      </c>
      <c r="Y22" s="2">
        <f>'[1]Qc, Winter, S1'!Y22*((1+Main!$B$4)^(Main!$B$3-2020))</f>
        <v>3.0977665150651199</v>
      </c>
    </row>
    <row r="23" spans="1:25" x14ac:dyDescent="0.3">
      <c r="A23">
        <v>29</v>
      </c>
      <c r="B23" s="2">
        <f>'[1]Qc, Winter, S1'!B23*((1+Main!$B$4)^(Main!$B$3-2020))</f>
        <v>2.5586343374102292</v>
      </c>
      <c r="C23" s="2">
        <f>'[1]Qc, Winter, S1'!C23*((1+Main!$B$4)^(Main!$B$3-2020))</f>
        <v>2.4035900926026676</v>
      </c>
      <c r="D23" s="2">
        <f>'[1]Qc, Winter, S1'!D23*((1+Main!$B$4)^(Main!$B$3-2020))</f>
        <v>1.9965997779684166</v>
      </c>
      <c r="E23" s="2">
        <f>'[1]Qc, Winter, S1'!E23*((1+Main!$B$4)^(Main!$B$3-2020))</f>
        <v>2.3325317919063693</v>
      </c>
      <c r="F23" s="2">
        <f>'[1]Qc, Winter, S1'!F23*((1+Main!$B$4)^(Main!$B$3-2020))</f>
        <v>2.30023069362294</v>
      </c>
      <c r="G23" s="2">
        <f>'[1]Qc, Winter, S1'!G23*((1+Main!$B$4)^(Main!$B$3-2020))</f>
        <v>2.5327966885542117</v>
      </c>
      <c r="H23" s="2">
        <f>'[1]Qc, Winter, S1'!H23*((1+Main!$B$4)^(Main!$B$3-2020))</f>
        <v>2.7072224742305258</v>
      </c>
      <c r="I23" s="2">
        <f>'[1]Qc, Winter, S1'!I23*((1+Main!$B$4)^(Main!$B$3-2020))</f>
        <v>3.1465146162770483</v>
      </c>
      <c r="J23" s="2">
        <f>'[1]Qc, Winter, S1'!J23*((1+Main!$B$4)^(Main!$B$3-2020))</f>
        <v>2.9914681609360119</v>
      </c>
      <c r="K23" s="2">
        <f>'[1]Qc, Winter, S1'!K23*((1+Main!$B$4)^(Main!$B$3-2020))</f>
        <v>3.1529721786641747</v>
      </c>
      <c r="L23" s="2">
        <f>'[1]Qc, Winter, S1'!L23*((1+Main!$B$4)^(Main!$B$3-2020))</f>
        <v>3.1465124018857487</v>
      </c>
      <c r="M23" s="2">
        <f>'[1]Qc, Winter, S1'!M23*((1+Main!$B$4)^(Main!$B$3-2020))</f>
        <v>3.1788149777159855</v>
      </c>
      <c r="N23" s="2">
        <f>'[1]Qc, Winter, S1'!N23*((1+Main!$B$4)^(Main!$B$3-2020))</f>
        <v>3.5018230170301359</v>
      </c>
      <c r="O23" s="2">
        <f>'[1]Qc, Winter, S1'!O23*((1+Main!$B$4)^(Main!$B$3-2020))</f>
        <v>3.4953639809540262</v>
      </c>
      <c r="P23" s="2">
        <f>'[1]Qc, Winter, S1'!P23*((1+Main!$B$4)^(Main!$B$3-2020))</f>
        <v>2.8687272326610045</v>
      </c>
      <c r="Q23" s="2">
        <f>'[1]Qc, Winter, S1'!Q23*((1+Main!$B$4)^(Main!$B$3-2020))</f>
        <v>2.7266025414102955</v>
      </c>
      <c r="R23" s="2">
        <f>'[1]Qc, Winter, S1'!R23*((1+Main!$B$4)^(Main!$B$3-2020))</f>
        <v>2.3196100278160419</v>
      </c>
      <c r="S23" s="2">
        <f>'[1]Qc, Winter, S1'!S23*((1+Main!$B$4)^(Main!$B$3-2020))</f>
        <v>2.3777517146178071</v>
      </c>
      <c r="T23" s="2">
        <f>'[1]Qc, Winter, S1'!T23*((1+Main!$B$4)^(Main!$B$3-2020))</f>
        <v>2.3777517146178071</v>
      </c>
      <c r="U23" s="2">
        <f>'[1]Qc, Winter, S1'!U23*((1+Main!$B$4)^(Main!$B$3-2020))</f>
        <v>2.7136822510089518</v>
      </c>
      <c r="V23" s="2">
        <f>'[1]Qc, Winter, S1'!V23*((1+Main!$B$4)^(Main!$B$3-2020))</f>
        <v>2.3777517146178071</v>
      </c>
      <c r="W23" s="2">
        <f>'[1]Qc, Winter, S1'!W23*((1+Main!$B$4)^(Main!$B$3-2020))</f>
        <v>2.5844778578752341</v>
      </c>
      <c r="X23" s="2">
        <f>'[1]Qc, Winter, S1'!X23*((1+Main!$B$4)^(Main!$B$3-2020))</f>
        <v>2.1516454964649614</v>
      </c>
      <c r="Y23" s="2">
        <f>'[1]Qc, Winter, S1'!Y23*((1+Main!$B$4)^(Main!$B$3-2020))</f>
        <v>2.1451849828420442</v>
      </c>
    </row>
    <row r="24" spans="1:25" x14ac:dyDescent="0.3">
      <c r="A24">
        <v>30</v>
      </c>
      <c r="B24" s="2">
        <f>'[1]Qc, Winter, S1'!B24*((1+Main!$B$4)^(Main!$B$3-2020))</f>
        <v>2.424339011790094</v>
      </c>
      <c r="C24" s="2">
        <f>'[1]Qc, Winter, S1'!C24*((1+Main!$B$4)^(Main!$B$3-2020))</f>
        <v>1.9959399357702123</v>
      </c>
      <c r="D24" s="2">
        <f>'[1]Qc, Winter, S1'!D24*((1+Main!$B$4)^(Main!$B$3-2020))</f>
        <v>1.8846858486999025</v>
      </c>
      <c r="E24" s="2">
        <f>'[1]Qc, Winter, S1'!E24*((1+Main!$B$4)^(Main!$B$3-2020))</f>
        <v>1.7353198382000459</v>
      </c>
      <c r="F24" s="2">
        <f>'[1]Qc, Winter, S1'!F24*((1+Main!$B$4)^(Main!$B$3-2020))</f>
        <v>1.7613622696938913</v>
      </c>
      <c r="G24" s="2">
        <f>'[1]Qc, Winter, S1'!G24*((1+Main!$B$4)^(Main!$B$3-2020))</f>
        <v>1.8314691240803671</v>
      </c>
      <c r="H24" s="2">
        <f>'[1]Qc, Winter, S1'!H24*((1+Main!$B$4)^(Main!$B$3-2020))</f>
        <v>0.74201202621612383</v>
      </c>
      <c r="I24" s="2">
        <f>'[1]Qc, Winter, S1'!I24*((1+Main!$B$4)^(Main!$B$3-2020))</f>
        <v>0.14737576546298298</v>
      </c>
      <c r="J24" s="2">
        <f>'[1]Qc, Winter, S1'!J24*((1+Main!$B$4)^(Main!$B$3-2020))</f>
        <v>0.10343245099423616</v>
      </c>
      <c r="K24" s="2">
        <f>'[1]Qc, Winter, S1'!K24*((1+Main!$B$4)^(Main!$B$3-2020))</f>
        <v>0.22890055846901022</v>
      </c>
      <c r="L24" s="2">
        <f>'[1]Qc, Winter, S1'!L24*((1+Main!$B$4)^(Main!$B$3-2020))</f>
        <v>1.4539179058923424</v>
      </c>
      <c r="M24" s="2">
        <f>'[1]Qc, Winter, S1'!M24*((1+Main!$B$4)^(Main!$B$3-2020))</f>
        <v>1.2444201291246433</v>
      </c>
      <c r="N24" s="2">
        <f>'[1]Qc, Winter, S1'!N24*((1+Main!$B$4)^(Main!$B$3-2020))</f>
        <v>0.77409424099694402</v>
      </c>
      <c r="O24" s="2">
        <f>'[1]Qc, Winter, S1'!O24*((1+Main!$B$4)^(Main!$B$3-2020))</f>
        <v>1.2313789762385126</v>
      </c>
      <c r="P24" s="2">
        <f>'[1]Qc, Winter, S1'!P24*((1+Main!$B$4)^(Main!$B$3-2020))</f>
        <v>1.7450688319047092</v>
      </c>
      <c r="Q24" s="2">
        <f>'[1]Qc, Winter, S1'!Q24*((1+Main!$B$4)^(Main!$B$3-2020))</f>
        <v>2.0356375891843372</v>
      </c>
      <c r="R24" s="2">
        <f>'[1]Qc, Winter, S1'!R24*((1+Main!$B$4)^(Main!$B$3-2020))</f>
        <v>1.8168396095775767</v>
      </c>
      <c r="S24" s="2">
        <f>'[1]Qc, Winter, S1'!S24*((1+Main!$B$4)^(Main!$B$3-2020))</f>
        <v>0.27830329316943081</v>
      </c>
      <c r="T24" s="2">
        <f>'[1]Qc, Winter, S1'!T24*((1+Main!$B$4)^(Main!$B$3-2020))</f>
        <v>0.58121235822586359</v>
      </c>
      <c r="U24" s="2">
        <f>'[1]Qc, Winter, S1'!U24*((1+Main!$B$4)^(Main!$B$3-2020))</f>
        <v>0.57896183266296375</v>
      </c>
      <c r="V24" s="2">
        <f>'[1]Qc, Winter, S1'!V24*((1+Main!$B$4)^(Main!$B$3-2020))</f>
        <v>0.66163448546486092</v>
      </c>
      <c r="W24" s="2">
        <f>'[1]Qc, Winter, S1'!W24*((1+Main!$B$4)^(Main!$B$3-2020))</f>
        <v>1.2881751121269704</v>
      </c>
      <c r="X24" s="2">
        <f>'[1]Qc, Winter, S1'!X24*((1+Main!$B$4)^(Main!$B$3-2020))</f>
        <v>2.0228278322614712</v>
      </c>
      <c r="Y24" s="2">
        <f>'[1]Qc, Winter, S1'!Y24*((1+Main!$B$4)^(Main!$B$3-2020))</f>
        <v>1.7582745380523854</v>
      </c>
    </row>
    <row r="25" spans="1:25" x14ac:dyDescent="0.3">
      <c r="A25">
        <v>31</v>
      </c>
      <c r="B25" s="2">
        <f>'[1]Qc, Winter, S1'!B25*((1+Main!$B$4)^(Main!$B$3-2020))</f>
        <v>-3.3171429000346881</v>
      </c>
      <c r="C25" s="2">
        <f>'[1]Qc, Winter, S1'!C25*((1+Main!$B$4)^(Main!$B$3-2020))</f>
        <v>-3.9058795189951514</v>
      </c>
      <c r="D25" s="2">
        <f>'[1]Qc, Winter, S1'!D25*((1+Main!$B$4)^(Main!$B$3-2020))</f>
        <v>-3.8019739304913664</v>
      </c>
      <c r="E25" s="2">
        <f>'[1]Qc, Winter, S1'!E25*((1+Main!$B$4)^(Main!$B$3-2020))</f>
        <v>-3.75189190418644</v>
      </c>
      <c r="F25" s="2">
        <f>'[1]Qc, Winter, S1'!F25*((1+Main!$B$4)^(Main!$B$3-2020))</f>
        <v>-3.7356052400834803</v>
      </c>
      <c r="G25" s="2">
        <f>'[1]Qc, Winter, S1'!G25*((1+Main!$B$4)^(Main!$B$3-2020))</f>
        <v>-3.6865375113695258</v>
      </c>
      <c r="H25" s="2">
        <f>'[1]Qc, Winter, S1'!H25*((1+Main!$B$4)^(Main!$B$3-2020))</f>
        <v>-1.0393305428768944</v>
      </c>
      <c r="I25" s="2">
        <f>'[1]Qc, Winter, S1'!I25*((1+Main!$B$4)^(Main!$B$3-2020))</f>
        <v>0.75743897719309128</v>
      </c>
      <c r="J25" s="2">
        <f>'[1]Qc, Winter, S1'!J25*((1+Main!$B$4)^(Main!$B$3-2020))</f>
        <v>1.4148856566027177</v>
      </c>
      <c r="K25" s="2">
        <f>'[1]Qc, Winter, S1'!K25*((1+Main!$B$4)^(Main!$B$3-2020))</f>
        <v>2.0942412658524354</v>
      </c>
      <c r="L25" s="2">
        <f>'[1]Qc, Winter, S1'!L25*((1+Main!$B$4)^(Main!$B$3-2020))</f>
        <v>1.3419139669891127</v>
      </c>
      <c r="M25" s="2">
        <f>'[1]Qc, Winter, S1'!M25*((1+Main!$B$4)^(Main!$B$3-2020))</f>
        <v>1.1361172074753199</v>
      </c>
      <c r="N25" s="2">
        <f>'[1]Qc, Winter, S1'!N25*((1+Main!$B$4)^(Main!$B$3-2020))</f>
        <v>1.1823880218900817</v>
      </c>
      <c r="O25" s="2">
        <f>'[1]Qc, Winter, S1'!O25*((1+Main!$B$4)^(Main!$B$3-2020))</f>
        <v>1.23658106882649</v>
      </c>
      <c r="P25" s="2">
        <f>'[1]Qc, Winter, S1'!P25*((1+Main!$B$4)^(Main!$B$3-2020))</f>
        <v>0.64200547659553719</v>
      </c>
      <c r="Q25" s="2">
        <f>'[1]Qc, Winter, S1'!Q25*((1+Main!$B$4)^(Main!$B$3-2020))</f>
        <v>-0.35271102749155991</v>
      </c>
      <c r="R25" s="2">
        <f>'[1]Qc, Winter, S1'!R25*((1+Main!$B$4)^(Main!$B$3-2020))</f>
        <v>-0.65106430183905517</v>
      </c>
      <c r="S25" s="2">
        <f>'[1]Qc, Winter, S1'!S25*((1+Main!$B$4)^(Main!$B$3-2020))</f>
        <v>0.9212009515169346</v>
      </c>
      <c r="T25" s="2">
        <f>'[1]Qc, Winter, S1'!T25*((1+Main!$B$4)^(Main!$B$3-2020))</f>
        <v>1.3142972448774612</v>
      </c>
      <c r="U25" s="2">
        <f>'[1]Qc, Winter, S1'!U25*((1+Main!$B$4)^(Main!$B$3-2020))</f>
        <v>0.97523087371420281</v>
      </c>
      <c r="V25" s="2">
        <f>'[1]Qc, Winter, S1'!V25*((1+Main!$B$4)^(Main!$B$3-2020))</f>
        <v>0.71209735357768933</v>
      </c>
      <c r="W25" s="2">
        <f>'[1]Qc, Winter, S1'!W25*((1+Main!$B$4)^(Main!$B$3-2020))</f>
        <v>0.31992429023126279</v>
      </c>
      <c r="X25" s="2">
        <f>'[1]Qc, Winter, S1'!X25*((1+Main!$B$4)^(Main!$B$3-2020))</f>
        <v>-1.0257357576794912</v>
      </c>
      <c r="Y25" s="2">
        <f>'[1]Qc, Winter, S1'!Y25*((1+Main!$B$4)^(Main!$B$3-2020))</f>
        <v>-1.3293462373782152</v>
      </c>
    </row>
    <row r="26" spans="1:25" x14ac:dyDescent="0.3">
      <c r="A26">
        <v>32</v>
      </c>
      <c r="B26" s="2">
        <f>'[1]Qc, Winter, S1'!B26*((1+Main!$B$4)^(Main!$B$3-2020))</f>
        <v>0.32143023083745675</v>
      </c>
      <c r="C26" s="2">
        <f>'[1]Qc, Winter, S1'!C26*((1+Main!$B$4)^(Main!$B$3-2020))</f>
        <v>0.36737713727912119</v>
      </c>
      <c r="D26" s="2">
        <f>'[1]Qc, Winter, S1'!D26*((1+Main!$B$4)^(Main!$B$3-2020))</f>
        <v>0.81812323850359314</v>
      </c>
      <c r="E26" s="2">
        <f>'[1]Qc, Winter, S1'!E26*((1+Main!$B$4)^(Main!$B$3-2020))</f>
        <v>0.35646994233640122</v>
      </c>
      <c r="F26" s="2">
        <f>'[1]Qc, Winter, S1'!F26*((1+Main!$B$4)^(Main!$B$3-2020))</f>
        <v>0.31512274144720887</v>
      </c>
      <c r="G26" s="2">
        <f>'[1]Qc, Winter, S1'!G26*((1+Main!$B$4)^(Main!$B$3-2020))</f>
        <v>0.36925208112763291</v>
      </c>
      <c r="H26" s="2">
        <f>'[1]Qc, Winter, S1'!H26*((1+Main!$B$4)^(Main!$B$3-2020))</f>
        <v>0.39573073681885834</v>
      </c>
      <c r="I26" s="2">
        <f>'[1]Qc, Winter, S1'!I26*((1+Main!$B$4)^(Main!$B$3-2020))</f>
        <v>0.38523820471171411</v>
      </c>
      <c r="J26" s="2">
        <f>'[1]Qc, Winter, S1'!J26*((1+Main!$B$4)^(Main!$B$3-2020))</f>
        <v>0.26291645535270025</v>
      </c>
      <c r="K26" s="2">
        <f>'[1]Qc, Winter, S1'!K26*((1+Main!$B$4)^(Main!$B$3-2020))</f>
        <v>1.0774840052400418</v>
      </c>
      <c r="L26" s="2">
        <f>'[1]Qc, Winter, S1'!L26*((1+Main!$B$4)^(Main!$B$3-2020))</f>
        <v>9.8328272365802327E-2</v>
      </c>
      <c r="M26" s="2">
        <f>'[1]Qc, Winter, S1'!M26*((1+Main!$B$4)^(Main!$B$3-2020))</f>
        <v>0.58712280330720323</v>
      </c>
      <c r="N26" s="2">
        <f>'[1]Qc, Winter, S1'!N26*((1+Main!$B$4)^(Main!$B$3-2020))</f>
        <v>0.21739020174598114</v>
      </c>
      <c r="O26" s="2">
        <f>'[1]Qc, Winter, S1'!O26*((1+Main!$B$4)^(Main!$B$3-2020))</f>
        <v>0.27342568633781916</v>
      </c>
      <c r="P26" s="2">
        <f>'[1]Qc, Winter, S1'!P26*((1+Main!$B$4)^(Main!$B$3-2020))</f>
        <v>0.40378502140254985</v>
      </c>
      <c r="Q26" s="2">
        <f>'[1]Qc, Winter, S1'!Q26*((1+Main!$B$4)^(Main!$B$3-2020))</f>
        <v>0.50790794480412693</v>
      </c>
      <c r="R26" s="2">
        <f>'[1]Qc, Winter, S1'!R26*((1+Main!$B$4)^(Main!$B$3-2020))</f>
        <v>0.17262793453323147</v>
      </c>
      <c r="S26" s="2">
        <f>'[1]Qc, Winter, S1'!S26*((1+Main!$B$4)^(Main!$B$3-2020))</f>
        <v>0.73175646730228239</v>
      </c>
      <c r="T26" s="2">
        <f>'[1]Qc, Winter, S1'!T26*((1+Main!$B$4)^(Main!$B$3-2020))</f>
        <v>0.61965924270030337</v>
      </c>
      <c r="U26" s="2">
        <f>'[1]Qc, Winter, S1'!U26*((1+Main!$B$4)^(Main!$B$3-2020))</f>
        <v>0.24548819198478075</v>
      </c>
      <c r="V26" s="2">
        <f>'[1]Qc, Winter, S1'!V26*((1+Main!$B$4)^(Main!$B$3-2020))</f>
        <v>1.0510364889068575</v>
      </c>
      <c r="W26" s="2">
        <f>'[1]Qc, Winter, S1'!W26*((1+Main!$B$4)^(Main!$B$3-2020))</f>
        <v>0.54173987003822033</v>
      </c>
      <c r="X26" s="2">
        <f>'[1]Qc, Winter, S1'!X26*((1+Main!$B$4)^(Main!$B$3-2020))</f>
        <v>0.53301931950610781</v>
      </c>
      <c r="Y26" s="2">
        <f>'[1]Qc, Winter, S1'!Y26*((1+Main!$B$4)^(Main!$B$3-2020))</f>
        <v>0.2272017142724688</v>
      </c>
    </row>
    <row r="27" spans="1:25" x14ac:dyDescent="0.3">
      <c r="A27">
        <v>33</v>
      </c>
      <c r="B27" s="2">
        <f>'[1]Qc, Winter, S1'!B27*((1+Main!$B$4)^(Main!$B$3-2020))</f>
        <v>-2.1273657861936743</v>
      </c>
      <c r="C27" s="2">
        <f>'[1]Qc, Winter, S1'!C27*((1+Main!$B$4)^(Main!$B$3-2020))</f>
        <v>-2.3121544723376557</v>
      </c>
      <c r="D27" s="2">
        <f>'[1]Qc, Winter, S1'!D27*((1+Main!$B$4)^(Main!$B$3-2020))</f>
        <v>-2.490509659913287</v>
      </c>
      <c r="E27" s="2">
        <f>'[1]Qc, Winter, S1'!E27*((1+Main!$B$4)^(Main!$B$3-2020))</f>
        <v>-2.4723793880349723</v>
      </c>
      <c r="F27" s="2">
        <f>'[1]Qc, Winter, S1'!F27*((1+Main!$B$4)^(Main!$B$3-2020))</f>
        <v>-2.5590245124450992</v>
      </c>
      <c r="G27" s="2">
        <f>'[1]Qc, Winter, S1'!G27*((1+Main!$B$4)^(Main!$B$3-2020))</f>
        <v>-2.278013526400493</v>
      </c>
      <c r="H27" s="2">
        <f>'[1]Qc, Winter, S1'!H27*((1+Main!$B$4)^(Main!$B$3-2020))</f>
        <v>-1.6964038175044174</v>
      </c>
      <c r="I27" s="2">
        <f>'[1]Qc, Winter, S1'!I27*((1+Main!$B$4)^(Main!$B$3-2020))</f>
        <v>-0.69827356555132258</v>
      </c>
      <c r="J27" s="2">
        <f>'[1]Qc, Winter, S1'!J27*((1+Main!$B$4)^(Main!$B$3-2020))</f>
        <v>-0.2056375491757956</v>
      </c>
      <c r="K27" s="2">
        <f>'[1]Qc, Winter, S1'!K27*((1+Main!$B$4)^(Main!$B$3-2020))</f>
        <v>-3.2168572660969674E-2</v>
      </c>
      <c r="L27" s="2">
        <f>'[1]Qc, Winter, S1'!L27*((1+Main!$B$4)^(Main!$B$3-2020))</f>
        <v>-0.28879110648174111</v>
      </c>
      <c r="M27" s="2">
        <f>'[1]Qc, Winter, S1'!M27*((1+Main!$B$4)^(Main!$B$3-2020))</f>
        <v>-0.21231361343186345</v>
      </c>
      <c r="N27" s="2">
        <f>'[1]Qc, Winter, S1'!N27*((1+Main!$B$4)^(Main!$B$3-2020))</f>
        <v>-0.29387093755237004</v>
      </c>
      <c r="O27" s="2">
        <f>'[1]Qc, Winter, S1'!O27*((1+Main!$B$4)^(Main!$B$3-2020))</f>
        <v>-0.29644779209487454</v>
      </c>
      <c r="P27" s="2">
        <f>'[1]Qc, Winter, S1'!P27*((1+Main!$B$4)^(Main!$B$3-2020))</f>
        <v>-0.74942839120845961</v>
      </c>
      <c r="Q27" s="2">
        <f>'[1]Qc, Winter, S1'!Q27*((1+Main!$B$4)^(Main!$B$3-2020))</f>
        <v>-1.0792948741598694</v>
      </c>
      <c r="R27" s="2">
        <f>'[1]Qc, Winter, S1'!R27*((1+Main!$B$4)^(Main!$B$3-2020))</f>
        <v>-0.95983567188214669</v>
      </c>
      <c r="S27" s="2">
        <f>'[1]Qc, Winter, S1'!S27*((1+Main!$B$4)^(Main!$B$3-2020))</f>
        <v>-0.32764256387392143</v>
      </c>
      <c r="T27" s="2">
        <f>'[1]Qc, Winter, S1'!T27*((1+Main!$B$4)^(Main!$B$3-2020))</f>
        <v>-0.47660244402263358</v>
      </c>
      <c r="U27" s="2">
        <f>'[1]Qc, Winter, S1'!U27*((1+Main!$B$4)^(Main!$B$3-2020))</f>
        <v>-0.59911204981698662</v>
      </c>
      <c r="V27" s="2">
        <f>'[1]Qc, Winter, S1'!V27*((1+Main!$B$4)^(Main!$B$3-2020))</f>
        <v>-0.94109886018854438</v>
      </c>
      <c r="W27" s="2">
        <f>'[1]Qc, Winter, S1'!W27*((1+Main!$B$4)^(Main!$B$3-2020))</f>
        <v>-1.2216074377502353</v>
      </c>
      <c r="X27" s="2">
        <f>'[1]Qc, Winter, S1'!X27*((1+Main!$B$4)^(Main!$B$3-2020))</f>
        <v>-1.638952529230097</v>
      </c>
      <c r="Y27" s="2">
        <f>'[1]Qc, Winter, S1'!Y27*((1+Main!$B$4)^(Main!$B$3-2020))</f>
        <v>-1.8447804926545497</v>
      </c>
    </row>
    <row r="28" spans="1:25" x14ac:dyDescent="0.3">
      <c r="A28">
        <v>35</v>
      </c>
      <c r="B28" s="2">
        <f>'[1]Qc, Winter, S1'!B28*((1+Main!$B$4)^(Main!$B$3-2020))</f>
        <v>3.2619010133990258</v>
      </c>
      <c r="C28" s="2">
        <f>'[1]Qc, Winter, S1'!C28*((1+Main!$B$4)^(Main!$B$3-2020))</f>
        <v>4.0405650196501561</v>
      </c>
      <c r="D28" s="2">
        <f>'[1]Qc, Winter, S1'!D28*((1+Main!$B$4)^(Main!$B$3-2020))</f>
        <v>4.0405650196501561</v>
      </c>
      <c r="E28" s="2">
        <f>'[1]Qc, Winter, S1'!E28*((1+Main!$B$4)^(Main!$B$3-2020))</f>
        <v>4.0405650196501561</v>
      </c>
      <c r="F28" s="2">
        <f>'[1]Qc, Winter, S1'!F28*((1+Main!$B$4)^(Main!$B$3-2020))</f>
        <v>4.0405650196501561</v>
      </c>
      <c r="G28" s="2">
        <f>'[1]Qc, Winter, S1'!G28*((1+Main!$B$4)^(Main!$B$3-2020))</f>
        <v>3.2738808947509477</v>
      </c>
      <c r="H28" s="2">
        <f>'[1]Qc, Winter, S1'!H28*((1+Main!$B$4)^(Main!$B$3-2020))</f>
        <v>1.4849512767310884</v>
      </c>
      <c r="I28" s="2">
        <f>'[1]Qc, Winter, S1'!I28*((1+Main!$B$4)^(Main!$B$3-2020))</f>
        <v>0.19117208562161531</v>
      </c>
      <c r="J28" s="2">
        <f>'[1]Qc, Winter, S1'!J28*((1+Main!$B$4)^(Main!$B$3-2020))</f>
        <v>-1.1185785696518393</v>
      </c>
      <c r="K28" s="2">
        <f>'[1]Qc, Winter, S1'!K28*((1+Main!$B$4)^(Main!$B$3-2020))</f>
        <v>-1.1185785696518393</v>
      </c>
      <c r="L28" s="2">
        <f>'[1]Qc, Winter, S1'!L28*((1+Main!$B$4)^(Main!$B$3-2020))</f>
        <v>-9.6333069786227271E-2</v>
      </c>
      <c r="M28" s="2">
        <f>'[1]Qc, Winter, S1'!M28*((1+Main!$B$4)^(Main!$B$3-2020))</f>
        <v>-1.1664980950595272</v>
      </c>
      <c r="N28" s="2">
        <f>'[1]Qc, Winter, S1'!N28*((1+Main!$B$4)^(Main!$B$3-2020))</f>
        <v>-1.1664980950595272</v>
      </c>
      <c r="O28" s="2">
        <f>'[1]Qc, Winter, S1'!O28*((1+Main!$B$4)^(Main!$B$3-2020))</f>
        <v>-0.9029501325251762</v>
      </c>
      <c r="P28" s="2">
        <f>'[1]Qc, Winter, S1'!P28*((1+Main!$B$4)^(Main!$B$3-2020))</f>
        <v>-0.11230624492212329</v>
      </c>
      <c r="Q28" s="2">
        <f>'[1]Qc, Winter, S1'!Q28*((1+Main!$B$4)^(Main!$B$3-2020))</f>
        <v>0.67833507285057726</v>
      </c>
      <c r="R28" s="2">
        <f>'[1]Qc, Winter, S1'!R28*((1+Main!$B$4)^(Main!$B$3-2020))</f>
        <v>0.94188217877481095</v>
      </c>
      <c r="S28" s="2">
        <f>'[1]Qc, Winter, S1'!S28*((1+Main!$B$4)^(Main!$B$3-2020))</f>
        <v>0.94188217877481095</v>
      </c>
      <c r="T28" s="2">
        <f>'[1]Qc, Winter, S1'!T28*((1+Main!$B$4)^(Main!$B$3-2020))</f>
        <v>0.94188217877481095</v>
      </c>
      <c r="U28" s="2">
        <f>'[1]Qc, Winter, S1'!U28*((1+Main!$B$4)^(Main!$B$3-2020))</f>
        <v>0.94188217877481095</v>
      </c>
      <c r="V28" s="2">
        <f>'[1]Qc, Winter, S1'!V28*((1+Main!$B$4)^(Main!$B$3-2020))</f>
        <v>0.94188217877481095</v>
      </c>
      <c r="W28" s="2">
        <f>'[1]Qc, Winter, S1'!W28*((1+Main!$B$4)^(Main!$B$3-2020))</f>
        <v>1.9641276696471408</v>
      </c>
      <c r="X28" s="2">
        <f>'[1]Qc, Winter, S1'!X28*((1+Main!$B$4)^(Main!$B$3-2020))</f>
        <v>3.0023463446486489</v>
      </c>
      <c r="Y28" s="2">
        <f>'[1]Qc, Winter, S1'!Y28*((1+Main!$B$4)^(Main!$B$3-2020))</f>
        <v>3.0023463446486489</v>
      </c>
    </row>
    <row r="29" spans="1:25" x14ac:dyDescent="0.3">
      <c r="A29">
        <v>38</v>
      </c>
      <c r="B29" s="2">
        <f>'[1]Qc, Winter, S1'!B29*((1+Main!$B$4)^(Main!$B$3-2020))</f>
        <v>3.6151515667723824</v>
      </c>
      <c r="C29" s="2">
        <f>'[1]Qc, Winter, S1'!C29*((1+Main!$B$4)^(Main!$B$3-2020))</f>
        <v>2.7886286100431734</v>
      </c>
      <c r="D29" s="2">
        <f>'[1]Qc, Winter, S1'!D29*((1+Main!$B$4)^(Main!$B$3-2020))</f>
        <v>2.3872088003976399</v>
      </c>
      <c r="E29" s="2">
        <f>'[1]Qc, Winter, S1'!E29*((1+Main!$B$4)^(Main!$B$3-2020))</f>
        <v>2.336042458080291</v>
      </c>
      <c r="F29" s="2">
        <f>'[1]Qc, Winter, S1'!F29*((1+Main!$B$4)^(Main!$B$3-2020))</f>
        <v>2.6550542155990446</v>
      </c>
      <c r="G29" s="2">
        <f>'[1]Qc, Winter, S1'!G29*((1+Main!$B$4)^(Main!$B$3-2020))</f>
        <v>3.2966156581667305</v>
      </c>
      <c r="H29" s="2">
        <f>'[1]Qc, Winter, S1'!H29*((1+Main!$B$4)^(Main!$B$3-2020))</f>
        <v>5.1147262131621938</v>
      </c>
      <c r="I29" s="2">
        <f>'[1]Qc, Winter, S1'!I29*((1+Main!$B$4)^(Main!$B$3-2020))</f>
        <v>6.2441020401352851</v>
      </c>
      <c r="J29" s="2">
        <f>'[1]Qc, Winter, S1'!J29*((1+Main!$B$4)^(Main!$B$3-2020))</f>
        <v>7.2141754780512501</v>
      </c>
      <c r="K29" s="2">
        <f>'[1]Qc, Winter, S1'!K29*((1+Main!$B$4)^(Main!$B$3-2020))</f>
        <v>7.944134700446372</v>
      </c>
      <c r="L29" s="2">
        <f>'[1]Qc, Winter, S1'!L29*((1+Main!$B$4)^(Main!$B$3-2020))</f>
        <v>8.011177105703581</v>
      </c>
      <c r="M29" s="2">
        <f>'[1]Qc, Winter, S1'!M29*((1+Main!$B$4)^(Main!$B$3-2020))</f>
        <v>7.867530215207803</v>
      </c>
      <c r="N29" s="2">
        <f>'[1]Qc, Winter, S1'!N29*((1+Main!$B$4)^(Main!$B$3-2020))</f>
        <v>7.9010376185133326</v>
      </c>
      <c r="O29" s="2">
        <f>'[1]Qc, Winter, S1'!O29*((1+Main!$B$4)^(Main!$B$3-2020))</f>
        <v>7.8204120729073461</v>
      </c>
      <c r="P29" s="2">
        <f>'[1]Qc, Winter, S1'!P29*((1+Main!$B$4)^(Main!$B$3-2020))</f>
        <v>7.0549143916332699</v>
      </c>
      <c r="Q29" s="2">
        <f>'[1]Qc, Winter, S1'!Q29*((1+Main!$B$4)^(Main!$B$3-2020))</f>
        <v>6.702802171375307</v>
      </c>
      <c r="R29" s="2">
        <f>'[1]Qc, Winter, S1'!R29*((1+Main!$B$4)^(Main!$B$3-2020))</f>
        <v>6.9173122342933739</v>
      </c>
      <c r="S29" s="2">
        <f>'[1]Qc, Winter, S1'!S29*((1+Main!$B$4)^(Main!$B$3-2020))</f>
        <v>9.4279850458503649</v>
      </c>
      <c r="T29" s="2">
        <f>'[1]Qc, Winter, S1'!T29*((1+Main!$B$4)^(Main!$B$3-2020))</f>
        <v>9.4142984711896283</v>
      </c>
      <c r="U29" s="2">
        <f>'[1]Qc, Winter, S1'!U29*((1+Main!$B$4)^(Main!$B$3-2020))</f>
        <v>9.1270183612374574</v>
      </c>
      <c r="V29" s="2">
        <f>'[1]Qc, Winter, S1'!V29*((1+Main!$B$4)^(Main!$B$3-2020))</f>
        <v>8.4480182653459757</v>
      </c>
      <c r="W29" s="2">
        <f>'[1]Qc, Winter, S1'!W29*((1+Main!$B$4)^(Main!$B$3-2020))</f>
        <v>7.5131040691417361</v>
      </c>
      <c r="X29" s="2">
        <f>'[1]Qc, Winter, S1'!X29*((1+Main!$B$4)^(Main!$B$3-2020))</f>
        <v>6.1278622788378074</v>
      </c>
      <c r="Y29" s="2">
        <f>'[1]Qc, Winter, S1'!Y29*((1+Main!$B$4)^(Main!$B$3-2020))</f>
        <v>4.701250874712799</v>
      </c>
    </row>
    <row r="30" spans="1:25" x14ac:dyDescent="0.3">
      <c r="A30">
        <v>41</v>
      </c>
      <c r="B30" s="2">
        <f>'[1]Qc, Winter, S1'!B30*((1+Main!$B$4)^(Main!$B$3-2020))</f>
        <v>0.69519756247584985</v>
      </c>
      <c r="C30" s="2">
        <f>'[1]Qc, Winter, S1'!C30*((1+Main!$B$4)^(Main!$B$3-2020))</f>
        <v>4.7105989286773196E-2</v>
      </c>
      <c r="D30" s="2">
        <f>'[1]Qc, Winter, S1'!D30*((1+Main!$B$4)^(Main!$B$3-2020))</f>
        <v>-0.88019431981033303</v>
      </c>
      <c r="E30" s="2">
        <f>'[1]Qc, Winter, S1'!E30*((1+Main!$B$4)^(Main!$B$3-2020))</f>
        <v>-1.3475979955610244</v>
      </c>
      <c r="F30" s="2">
        <f>'[1]Qc, Winter, S1'!F30*((1+Main!$B$4)^(Main!$B$3-2020))</f>
        <v>-1.0101146120127673</v>
      </c>
      <c r="G30" s="2">
        <f>'[1]Qc, Winter, S1'!G30*((1+Main!$B$4)^(Main!$B$3-2020))</f>
        <v>1.1727782292769693</v>
      </c>
      <c r="H30" s="2">
        <f>'[1]Qc, Winter, S1'!H30*((1+Main!$B$4)^(Main!$B$3-2020))</f>
        <v>3.5517959757664399</v>
      </c>
      <c r="I30" s="2">
        <f>'[1]Qc, Winter, S1'!I30*((1+Main!$B$4)^(Main!$B$3-2020))</f>
        <v>4.0405650196501561</v>
      </c>
      <c r="J30" s="2">
        <f>'[1]Qc, Winter, S1'!J30*((1+Main!$B$4)^(Main!$B$3-2020))</f>
        <v>3.2221249236632605</v>
      </c>
      <c r="K30" s="2">
        <f>'[1]Qc, Winter, S1'!K30*((1+Main!$B$4)^(Main!$B$3-2020))</f>
        <v>1.7864120594931046</v>
      </c>
      <c r="L30" s="2">
        <f>'[1]Qc, Winter, S1'!L30*((1+Main!$B$4)^(Main!$B$3-2020))</f>
        <v>0.51207833322347474</v>
      </c>
      <c r="M30" s="2">
        <f>'[1]Qc, Winter, S1'!M30*((1+Main!$B$4)^(Main!$B$3-2020))</f>
        <v>0.60681050515236223</v>
      </c>
      <c r="N30" s="2">
        <f>'[1]Qc, Winter, S1'!N30*((1+Main!$B$4)^(Main!$B$3-2020))</f>
        <v>0.9561354234241618</v>
      </c>
      <c r="O30" s="2">
        <f>'[1]Qc, Winter, S1'!O30*((1+Main!$B$4)^(Main!$B$3-2020))</f>
        <v>0.47655372424105363</v>
      </c>
      <c r="P30" s="2">
        <f>'[1]Qc, Winter, S1'!P30*((1+Main!$B$4)^(Main!$B$3-2020))</f>
        <v>0.81562249746183957</v>
      </c>
      <c r="Q30" s="2">
        <f>'[1]Qc, Winter, S1'!Q30*((1+Main!$B$4)^(Main!$B$3-2020))</f>
        <v>0.58354814042134007</v>
      </c>
      <c r="R30" s="2">
        <f>'[1]Qc, Winter, S1'!R30*((1+Main!$B$4)^(Main!$B$3-2020))</f>
        <v>0.57170663456855741</v>
      </c>
      <c r="S30" s="2">
        <f>'[1]Qc, Winter, S1'!S30*((1+Main!$B$4)^(Main!$B$3-2020))</f>
        <v>0.67403658007710399</v>
      </c>
      <c r="T30" s="2">
        <f>'[1]Qc, Winter, S1'!T30*((1+Main!$B$4)^(Main!$B$3-2020))</f>
        <v>0.69179879555013779</v>
      </c>
      <c r="U30" s="2">
        <f>'[1]Qc, Winter, S1'!U30*((1+Main!$B$4)^(Main!$B$3-2020))</f>
        <v>0.85758017100848749</v>
      </c>
      <c r="V30" s="2">
        <f>'[1]Qc, Winter, S1'!V30*((1+Main!$B$4)^(Main!$B$3-2020))</f>
        <v>0.91678775320212702</v>
      </c>
      <c r="W30" s="2">
        <f>'[1]Qc, Winter, S1'!W30*((1+Main!$B$4)^(Main!$B$3-2020))</f>
        <v>1.0817759093387374</v>
      </c>
      <c r="X30" s="2">
        <f>'[1]Qc, Winter, S1'!X30*((1+Main!$B$4)^(Main!$B$3-2020))</f>
        <v>0.95220017522262357</v>
      </c>
      <c r="Y30" s="2">
        <f>'[1]Qc, Winter, S1'!Y30*((1+Main!$B$4)^(Main!$B$3-2020))</f>
        <v>-0.10935856573554188</v>
      </c>
    </row>
    <row r="31" spans="1:25" x14ac:dyDescent="0.3">
      <c r="A31">
        <v>42</v>
      </c>
      <c r="B31" s="2">
        <f>'[1]Qc, Winter, S1'!B31*((1+Main!$B$4)^(Main!$B$3-2020))</f>
        <v>5.8792920105353073</v>
      </c>
      <c r="C31" s="2">
        <f>'[1]Qc, Winter, S1'!C31*((1+Main!$B$4)^(Main!$B$3-2020))</f>
        <v>5.900411027244906</v>
      </c>
      <c r="D31" s="2">
        <f>'[1]Qc, Winter, S1'!D31*((1+Main!$B$4)^(Main!$B$3-2020))</f>
        <v>5.9261620288202304</v>
      </c>
      <c r="E31" s="2">
        <f>'[1]Qc, Winter, S1'!E31*((1+Main!$B$4)^(Main!$B$3-2020))</f>
        <v>5.9243915051077511</v>
      </c>
      <c r="F31" s="2">
        <f>'[1]Qc, Winter, S1'!F31*((1+Main!$B$4)^(Main!$B$3-2020))</f>
        <v>5.8981635932907519</v>
      </c>
      <c r="G31" s="2">
        <f>'[1]Qc, Winter, S1'!G31*((1+Main!$B$4)^(Main!$B$3-2020))</f>
        <v>5.8515489012571651</v>
      </c>
      <c r="H31" s="2">
        <f>'[1]Qc, Winter, S1'!H31*((1+Main!$B$4)^(Main!$B$3-2020))</f>
        <v>5.7158050976387056</v>
      </c>
      <c r="I31" s="2">
        <f>'[1]Qc, Winter, S1'!I31*((1+Main!$B$4)^(Main!$B$3-2020))</f>
        <v>5.610742859126324</v>
      </c>
      <c r="J31" s="2">
        <f>'[1]Qc, Winter, S1'!J31*((1+Main!$B$4)^(Main!$B$3-2020))</f>
        <v>5.5669907606013602</v>
      </c>
      <c r="K31" s="2">
        <f>'[1]Qc, Winter, S1'!K31*((1+Main!$B$4)^(Main!$B$3-2020))</f>
        <v>4.2251608925091224</v>
      </c>
      <c r="L31" s="2">
        <f>'[1]Qc, Winter, S1'!L31*((1+Main!$B$4)^(Main!$B$3-2020))</f>
        <v>2.901173774155628</v>
      </c>
      <c r="M31" s="2">
        <f>'[1]Qc, Winter, S1'!M31*((1+Main!$B$4)^(Main!$B$3-2020))</f>
        <v>2.8839813411571451</v>
      </c>
      <c r="N31" s="2">
        <f>'[1]Qc, Winter, S1'!N31*((1+Main!$B$4)^(Main!$B$3-2020))</f>
        <v>2.9024360237569544</v>
      </c>
      <c r="O31" s="2">
        <f>'[1]Qc, Winter, S1'!O31*((1+Main!$B$4)^(Main!$B$3-2020))</f>
        <v>2.9160613108393152</v>
      </c>
      <c r="P31" s="2">
        <f>'[1]Qc, Winter, S1'!P31*((1+Main!$B$4)^(Main!$B$3-2020))</f>
        <v>2.9324978430466633</v>
      </c>
      <c r="Q31" s="2">
        <f>'[1]Qc, Winter, S1'!Q31*((1+Main!$B$4)^(Main!$B$3-2020))</f>
        <v>4.4202932682159863</v>
      </c>
      <c r="R31" s="2">
        <f>'[1]Qc, Winter, S1'!R31*((1+Main!$B$4)^(Main!$B$3-2020))</f>
        <v>5.6398035861768188</v>
      </c>
      <c r="S31" s="2">
        <f>'[1]Qc, Winter, S1'!S31*((1+Main!$B$4)^(Main!$B$3-2020))</f>
        <v>5.5441897635431667</v>
      </c>
      <c r="T31" s="2">
        <f>'[1]Qc, Winter, S1'!T31*((1+Main!$B$4)^(Main!$B$3-2020))</f>
        <v>5.5517423143575044</v>
      </c>
      <c r="U31" s="2">
        <f>'[1]Qc, Winter, S1'!U31*((1+Main!$B$4)^(Main!$B$3-2020))</f>
        <v>5.5657679139990712</v>
      </c>
      <c r="V31" s="2">
        <f>'[1]Qc, Winter, S1'!V31*((1+Main!$B$4)^(Main!$B$3-2020))</f>
        <v>5.6221965175850501</v>
      </c>
      <c r="W31" s="2">
        <f>'[1]Qc, Winter, S1'!W31*((1+Main!$B$4)^(Main!$B$3-2020))</f>
        <v>5.6677348780781811</v>
      </c>
      <c r="X31" s="2">
        <f>'[1]Qc, Winter, S1'!X31*((1+Main!$B$4)^(Main!$B$3-2020))</f>
        <v>5.7336797205842345</v>
      </c>
      <c r="Y31" s="2">
        <f>'[1]Qc, Winter, S1'!Y31*((1+Main!$B$4)^(Main!$B$3-2020))</f>
        <v>5.812766882052304</v>
      </c>
    </row>
    <row r="32" spans="1:25" x14ac:dyDescent="0.3">
      <c r="A32">
        <v>43</v>
      </c>
      <c r="B32" s="2">
        <f>'[1]Qc, Winter, S1'!B32*((1+Main!$B$4)^(Main!$B$3-2020))</f>
        <v>1.3376370565523035</v>
      </c>
      <c r="C32" s="2">
        <f>'[1]Qc, Winter, S1'!C32*((1+Main!$B$4)^(Main!$B$3-2020))</f>
        <v>1.3111761660456311</v>
      </c>
      <c r="D32" s="2">
        <f>'[1]Qc, Winter, S1'!D32*((1+Main!$B$4)^(Main!$B$3-2020))</f>
        <v>1.3468550065500522</v>
      </c>
      <c r="E32" s="2">
        <f>'[1]Qc, Winter, S1'!E32*((1+Main!$B$4)^(Main!$B$3-2020))</f>
        <v>1.3152426934448527</v>
      </c>
      <c r="F32" s="2">
        <f>'[1]Qc, Winter, S1'!F32*((1+Main!$B$4)^(Main!$B$3-2020))</f>
        <v>1.165585790597423</v>
      </c>
      <c r="G32" s="2">
        <f>'[1]Qc, Winter, S1'!G32*((1+Main!$B$4)^(Main!$B$3-2020))</f>
        <v>1.0156288136641076</v>
      </c>
      <c r="H32" s="2">
        <f>'[1]Qc, Winter, S1'!H32*((1+Main!$B$4)^(Main!$B$3-2020))</f>
        <v>0.43567484607944962</v>
      </c>
      <c r="I32" s="2">
        <f>'[1]Qc, Winter, S1'!I32*((1+Main!$B$4)^(Main!$B$3-2020))</f>
        <v>0.2710985952139392</v>
      </c>
      <c r="J32" s="2">
        <f>'[1]Qc, Winter, S1'!J32*((1+Main!$B$4)^(Main!$B$3-2020))</f>
        <v>0.52361810322195912</v>
      </c>
      <c r="K32" s="2">
        <f>'[1]Qc, Winter, S1'!K32*((1+Main!$B$4)^(Main!$B$3-2020))</f>
        <v>0.32093029300399628</v>
      </c>
      <c r="L32" s="2">
        <f>'[1]Qc, Winter, S1'!L32*((1+Main!$B$4)^(Main!$B$3-2020))</f>
        <v>0.2210505740901598</v>
      </c>
      <c r="M32" s="2">
        <f>'[1]Qc, Winter, S1'!M32*((1+Main!$B$4)^(Main!$B$3-2020))</f>
        <v>-0.29629628215825754</v>
      </c>
      <c r="N32" s="2">
        <f>'[1]Qc, Winter, S1'!N32*((1+Main!$B$4)^(Main!$B$3-2020))</f>
        <v>0.22424987877382518</v>
      </c>
      <c r="O32" s="2">
        <f>'[1]Qc, Winter, S1'!O32*((1+Main!$B$4)^(Main!$B$3-2020))</f>
        <v>0.36788765370907167</v>
      </c>
      <c r="P32" s="2">
        <f>'[1]Qc, Winter, S1'!P32*((1+Main!$B$4)^(Main!$B$3-2020))</f>
        <v>0.57719840477192841</v>
      </c>
      <c r="Q32" s="2">
        <f>'[1]Qc, Winter, S1'!Q32*((1+Main!$B$4)^(Main!$B$3-2020))</f>
        <v>0.74643004124574619</v>
      </c>
      <c r="R32" s="2">
        <f>'[1]Qc, Winter, S1'!R32*((1+Main!$B$4)^(Main!$B$3-2020))</f>
        <v>0.80013664387837879</v>
      </c>
      <c r="S32" s="2">
        <f>'[1]Qc, Winter, S1'!S32*((1+Main!$B$4)^(Main!$B$3-2020))</f>
        <v>0.47264795879005361</v>
      </c>
      <c r="T32" s="2">
        <f>'[1]Qc, Winter, S1'!T32*((1+Main!$B$4)^(Main!$B$3-2020))</f>
        <v>0.46348413717733039</v>
      </c>
      <c r="U32" s="2">
        <f>'[1]Qc, Winter, S1'!U32*((1+Main!$B$4)^(Main!$B$3-2020))</f>
        <v>0.63369183286151431</v>
      </c>
      <c r="V32" s="2">
        <f>'[1]Qc, Winter, S1'!V32*((1+Main!$B$4)^(Main!$B$3-2020))</f>
        <v>0.88261074701290321</v>
      </c>
      <c r="W32" s="2">
        <f>'[1]Qc, Winter, S1'!W32*((1+Main!$B$4)^(Main!$B$3-2020))</f>
        <v>1.0670540860445568</v>
      </c>
      <c r="X32" s="2">
        <f>'[1]Qc, Winter, S1'!X32*((1+Main!$B$4)^(Main!$B$3-2020))</f>
        <v>1.0782782833539313</v>
      </c>
      <c r="Y32" s="2">
        <f>'[1]Qc, Winter, S1'!Y32*((1+Main!$B$4)^(Main!$B$3-2020))</f>
        <v>1.1271337297037709</v>
      </c>
    </row>
    <row r="33" spans="1:25" x14ac:dyDescent="0.3">
      <c r="A33">
        <v>44</v>
      </c>
      <c r="B33" s="2">
        <f>'[1]Qc, Winter, S1'!B33*((1+Main!$B$4)^(Main!$B$3-2020))</f>
        <v>-2.2285347630502379</v>
      </c>
      <c r="C33" s="2">
        <f>'[1]Qc, Winter, S1'!C33*((1+Main!$B$4)^(Main!$B$3-2020))</f>
        <v>-2.3988080623487869</v>
      </c>
      <c r="D33" s="2">
        <f>'[1]Qc, Winter, S1'!D33*((1+Main!$B$4)^(Main!$B$3-2020))</f>
        <v>-2.4185218231095158</v>
      </c>
      <c r="E33" s="2">
        <f>'[1]Qc, Winter, S1'!E33*((1+Main!$B$4)^(Main!$B$3-2020))</f>
        <v>-2.424339011790094</v>
      </c>
      <c r="F33" s="2">
        <f>'[1]Qc, Winter, S1'!F33*((1+Main!$B$4)^(Main!$B$3-2020))</f>
        <v>-2.3968689756557513</v>
      </c>
      <c r="G33" s="2">
        <f>'[1]Qc, Winter, S1'!G33*((1+Main!$B$4)^(Main!$B$3-2020))</f>
        <v>-2.2938807085635196</v>
      </c>
      <c r="H33" s="2">
        <f>'[1]Qc, Winter, S1'!H33*((1+Main!$B$4)^(Main!$B$3-2020))</f>
        <v>-1.3214023929014425</v>
      </c>
      <c r="I33" s="2">
        <f>'[1]Qc, Winter, S1'!I33*((1+Main!$B$4)^(Main!$B$3-2020))</f>
        <v>-0.40663459164236476</v>
      </c>
      <c r="J33" s="2">
        <f>'[1]Qc, Winter, S1'!J33*((1+Main!$B$4)^(Main!$B$3-2020))</f>
        <v>1.342115445956943E-2</v>
      </c>
      <c r="K33" s="2">
        <f>'[1]Qc, Winter, S1'!K33*((1+Main!$B$4)^(Main!$B$3-2020))</f>
        <v>0.1939793042430637</v>
      </c>
      <c r="L33" s="2">
        <f>'[1]Qc, Winter, S1'!L33*((1+Main!$B$4)^(Main!$B$3-2020))</f>
        <v>1.0177911648614245E-2</v>
      </c>
      <c r="M33" s="2">
        <f>'[1]Qc, Winter, S1'!M33*((1+Main!$B$4)^(Main!$B$3-2020))</f>
        <v>-8.6136260419060237E-2</v>
      </c>
      <c r="N33" s="2">
        <f>'[1]Qc, Winter, S1'!N33*((1+Main!$B$4)^(Main!$B$3-2020))</f>
        <v>-0.1737172317224811</v>
      </c>
      <c r="O33" s="2">
        <f>'[1]Qc, Winter, S1'!O33*((1+Main!$B$4)^(Main!$B$3-2020))</f>
        <v>-0.13316595749536589</v>
      </c>
      <c r="P33" s="2">
        <f>'[1]Qc, Winter, S1'!P33*((1+Main!$B$4)^(Main!$B$3-2020))</f>
        <v>-0.46877481652584624</v>
      </c>
      <c r="Q33" s="2">
        <f>'[1]Qc, Winter, S1'!Q33*((1+Main!$B$4)^(Main!$B$3-2020))</f>
        <v>-0.85325806333179743</v>
      </c>
      <c r="R33" s="2">
        <f>'[1]Qc, Winter, S1'!R33*((1+Main!$B$4)^(Main!$B$3-2020))</f>
        <v>-0.85985639775407496</v>
      </c>
      <c r="S33" s="2">
        <f>'[1]Qc, Winter, S1'!S33*((1+Main!$B$4)^(Main!$B$3-2020))</f>
        <v>-9.8947463642208064E-2</v>
      </c>
      <c r="T33" s="2">
        <f>'[1]Qc, Winter, S1'!T33*((1+Main!$B$4)^(Main!$B$3-2020))</f>
        <v>-0.13810466582727463</v>
      </c>
      <c r="U33" s="2">
        <f>'[1]Qc, Winter, S1'!U33*((1+Main!$B$4)^(Main!$B$3-2020))</f>
        <v>-0.17937007076192613</v>
      </c>
      <c r="V33" s="2">
        <f>'[1]Qc, Winter, S1'!V33*((1+Main!$B$4)^(Main!$B$3-2020))</f>
        <v>-0.41673194207714526</v>
      </c>
      <c r="W33" s="2">
        <f>'[1]Qc, Winter, S1'!W33*((1+Main!$B$4)^(Main!$B$3-2020))</f>
        <v>-0.84747771554010454</v>
      </c>
      <c r="X33" s="2">
        <f>'[1]Qc, Winter, S1'!X33*((1+Main!$B$4)^(Main!$B$3-2020))</f>
        <v>-1.2870786095179498</v>
      </c>
      <c r="Y33" s="2">
        <f>'[1]Qc, Winter, S1'!Y33*((1+Main!$B$4)^(Main!$B$3-2020))</f>
        <v>-1.5613360598632458</v>
      </c>
    </row>
    <row r="34" spans="1:25" x14ac:dyDescent="0.3">
      <c r="A34">
        <v>47</v>
      </c>
      <c r="B34" s="2">
        <f>'[1]Qc, Winter, S1'!B34*((1+Main!$B$4)^(Main!$B$3-2020))</f>
        <v>-13.54841247013602</v>
      </c>
      <c r="C34" s="2">
        <f>'[1]Qc, Winter, S1'!C34*((1+Main!$B$4)^(Main!$B$3-2020))</f>
        <v>-15.623518075980606</v>
      </c>
      <c r="D34" s="2">
        <f>'[1]Qc, Winter, S1'!D34*((1+Main!$B$4)^(Main!$B$3-2020))</f>
        <v>-14.797798436985953</v>
      </c>
      <c r="E34" s="2">
        <f>'[1]Qc, Winter, S1'!E34*((1+Main!$B$4)^(Main!$B$3-2020))</f>
        <v>-15.32095707273117</v>
      </c>
      <c r="F34" s="2">
        <f>'[1]Qc, Winter, S1'!F34*((1+Main!$B$4)^(Main!$B$3-2020))</f>
        <v>-15.329761583390571</v>
      </c>
      <c r="G34" s="2">
        <f>'[1]Qc, Winter, S1'!G34*((1+Main!$B$4)^(Main!$B$3-2020))</f>
        <v>-15.04121682713774</v>
      </c>
      <c r="H34" s="2">
        <f>'[1]Qc, Winter, S1'!H34*((1+Main!$B$4)^(Main!$B$3-2020))</f>
        <v>-6.6986334834274643</v>
      </c>
      <c r="I34" s="2">
        <f>'[1]Qc, Winter, S1'!I34*((1+Main!$B$4)^(Main!$B$3-2020))</f>
        <v>-0.2710639102661781</v>
      </c>
      <c r="J34" s="2">
        <f>'[1]Qc, Winter, S1'!J34*((1+Main!$B$4)^(Main!$B$3-2020))</f>
        <v>2.3420674453853731</v>
      </c>
      <c r="K34" s="2">
        <f>'[1]Qc, Winter, S1'!K34*((1+Main!$B$4)^(Main!$B$3-2020))</f>
        <v>5.4476386198336799</v>
      </c>
      <c r="L34" s="2">
        <f>'[1]Qc, Winter, S1'!L34*((1+Main!$B$4)^(Main!$B$3-2020))</f>
        <v>6.7994789154130455</v>
      </c>
      <c r="M34" s="2">
        <f>'[1]Qc, Winter, S1'!M34*((1+Main!$B$4)^(Main!$B$3-2020))</f>
        <v>6.3378553508643369</v>
      </c>
      <c r="N34" s="2">
        <f>'[1]Qc, Winter, S1'!N34*((1+Main!$B$4)^(Main!$B$3-2020))</f>
        <v>7.9215208909735644</v>
      </c>
      <c r="O34" s="2">
        <f>'[1]Qc, Winter, S1'!O34*((1+Main!$B$4)^(Main!$B$3-2020))</f>
        <v>5.7011583960887044</v>
      </c>
      <c r="P34" s="2">
        <f>'[1]Qc, Winter, S1'!P34*((1+Main!$B$4)^(Main!$B$3-2020))</f>
        <v>5.420734535387675</v>
      </c>
      <c r="Q34" s="2">
        <f>'[1]Qc, Winter, S1'!Q34*((1+Main!$B$4)^(Main!$B$3-2020))</f>
        <v>1.2460858718720653</v>
      </c>
      <c r="R34" s="2">
        <f>'[1]Qc, Winter, S1'!R34*((1+Main!$B$4)^(Main!$B$3-2020))</f>
        <v>0.36756162626762301</v>
      </c>
      <c r="S34" s="2">
        <f>'[1]Qc, Winter, S1'!S34*((1+Main!$B$4)^(Main!$B$3-2020))</f>
        <v>8.6124797362182726</v>
      </c>
      <c r="T34" s="2">
        <f>'[1]Qc, Winter, S1'!T34*((1+Main!$B$4)^(Main!$B$3-2020))</f>
        <v>8.9889610868087058</v>
      </c>
      <c r="U34" s="2">
        <f>'[1]Qc, Winter, S1'!U34*((1+Main!$B$4)^(Main!$B$3-2020))</f>
        <v>9.5300820570000759</v>
      </c>
      <c r="V34" s="2">
        <f>'[1]Qc, Winter, S1'!V34*((1+Main!$B$4)^(Main!$B$3-2020))</f>
        <v>5.1866445785272317</v>
      </c>
      <c r="W34" s="2">
        <f>'[1]Qc, Winter, S1'!W34*((1+Main!$B$4)^(Main!$B$3-2020))</f>
        <v>0.39003352752146514</v>
      </c>
      <c r="X34" s="2">
        <f>'[1]Qc, Winter, S1'!X34*((1+Main!$B$4)^(Main!$B$3-2020))</f>
        <v>-2.7545307526854721</v>
      </c>
      <c r="Y34" s="2">
        <f>'[1]Qc, Winter, S1'!Y34*((1+Main!$B$4)^(Main!$B$3-2020))</f>
        <v>-4.4072349657283443</v>
      </c>
    </row>
    <row r="35" spans="1:25" x14ac:dyDescent="0.3">
      <c r="A35">
        <v>49</v>
      </c>
      <c r="B35" s="2">
        <f>'[1]Qc, Winter, S1'!B35*((1+Main!$B$4)^(Main!$B$3-2020))</f>
        <v>-11.363796882138146</v>
      </c>
      <c r="C35" s="2">
        <f>'[1]Qc, Winter, S1'!C35*((1+Main!$B$4)^(Main!$B$3-2020))</f>
        <v>-11.363796882138146</v>
      </c>
      <c r="D35" s="2">
        <f>'[1]Qc, Winter, S1'!D35*((1+Main!$B$4)^(Main!$B$3-2020))</f>
        <v>-11.363796882138146</v>
      </c>
      <c r="E35" s="2">
        <f>'[1]Qc, Winter, S1'!E35*((1+Main!$B$4)^(Main!$B$3-2020))</f>
        <v>-11.363796882138146</v>
      </c>
      <c r="F35" s="2">
        <f>'[1]Qc, Winter, S1'!F35*((1+Main!$B$4)^(Main!$B$3-2020))</f>
        <v>-11.363796882138146</v>
      </c>
      <c r="G35" s="2">
        <f>'[1]Qc, Winter, S1'!G35*((1+Main!$B$4)^(Main!$B$3-2020))</f>
        <v>-11.363796882138146</v>
      </c>
      <c r="H35" s="2">
        <f>'[1]Qc, Winter, S1'!H35*((1+Main!$B$4)^(Main!$B$3-2020))</f>
        <v>-10.983589880694529</v>
      </c>
      <c r="I35" s="2">
        <f>'[1]Qc, Winter, S1'!I35*((1+Main!$B$4)^(Main!$B$3-2020))</f>
        <v>-10.037954474293578</v>
      </c>
      <c r="J35" s="2">
        <f>'[1]Qc, Winter, S1'!J35*((1+Main!$B$4)^(Main!$B$3-2020))</f>
        <v>-9.6593748385859914</v>
      </c>
      <c r="K35" s="2">
        <f>'[1]Qc, Winter, S1'!K35*((1+Main!$B$4)^(Main!$B$3-2020))</f>
        <v>-9.0890643364205701</v>
      </c>
      <c r="L35" s="2">
        <f>'[1]Qc, Winter, S1'!L35*((1+Main!$B$4)^(Main!$B$3-2020))</f>
        <v>-9.279167837142376</v>
      </c>
      <c r="M35" s="2">
        <f>'[1]Qc, Winter, S1'!M35*((1+Main!$B$4)^(Main!$B$3-2020))</f>
        <v>-9.0890643364205701</v>
      </c>
      <c r="N35" s="2">
        <f>'[1]Qc, Winter, S1'!N35*((1+Main!$B$4)^(Main!$B$3-2020))</f>
        <v>-9.279167837142376</v>
      </c>
      <c r="O35" s="2">
        <f>'[1]Qc, Winter, S1'!O35*((1+Main!$B$4)^(Main!$B$3-2020))</f>
        <v>-9.8494783393077974</v>
      </c>
      <c r="P35" s="2">
        <f>'[1]Qc, Winter, S1'!P35*((1+Main!$B$4)^(Main!$B$3-2020))</f>
        <v>-9.8494783393077974</v>
      </c>
      <c r="Q35" s="2">
        <f>'[1]Qc, Winter, S1'!Q35*((1+Main!$B$4)^(Main!$B$3-2020))</f>
        <v>-9.8494783393077974</v>
      </c>
      <c r="R35" s="2">
        <f>'[1]Qc, Winter, S1'!R35*((1+Main!$B$4)^(Main!$B$3-2020))</f>
        <v>-10.414906744265135</v>
      </c>
      <c r="S35" s="2">
        <f>'[1]Qc, Winter, S1'!S35*((1+Main!$B$4)^(Main!$B$3-2020))</f>
        <v>-10.603382879250914</v>
      </c>
      <c r="T35" s="2">
        <f>'[1]Qc, Winter, S1'!T35*((1+Main!$B$4)^(Main!$B$3-2020))</f>
        <v>-10.603382879250914</v>
      </c>
      <c r="U35" s="2">
        <f>'[1]Qc, Winter, S1'!U35*((1+Main!$B$4)^(Main!$B$3-2020))</f>
        <v>-10.603382879250914</v>
      </c>
      <c r="V35" s="2">
        <f>'[1]Qc, Winter, S1'!V35*((1+Main!$B$4)^(Main!$B$3-2020))</f>
        <v>-10.603382879250914</v>
      </c>
      <c r="W35" s="2">
        <f>'[1]Qc, Winter, S1'!W35*((1+Main!$B$4)^(Main!$B$3-2020))</f>
        <v>-10.814604048357046</v>
      </c>
      <c r="X35" s="2">
        <f>'[1]Qc, Winter, S1'!X35*((1+Main!$B$4)^(Main!$B$3-2020))</f>
        <v>-11.448267555675443</v>
      </c>
      <c r="Y35" s="2">
        <f>'[1]Qc, Winter, S1'!Y35*((1+Main!$B$4)^(Main!$B$3-2020))</f>
        <v>-11.448267555675443</v>
      </c>
    </row>
    <row r="36" spans="1:25" x14ac:dyDescent="0.3">
      <c r="A36">
        <v>50</v>
      </c>
      <c r="B36" s="2">
        <f>'[1]Qc, Winter, S1'!B36*((1+Main!$B$4)^(Main!$B$3-2020))</f>
        <v>3.6403226780570725</v>
      </c>
      <c r="C36" s="2">
        <f>'[1]Qc, Winter, S1'!C36*((1+Main!$B$4)^(Main!$B$3-2020))</f>
        <v>-2.2197924369722721</v>
      </c>
      <c r="D36" s="2">
        <f>'[1]Qc, Winter, S1'!D36*((1+Main!$B$4)^(Main!$B$3-2020))</f>
        <v>-3.5547485671483496</v>
      </c>
      <c r="E36" s="2">
        <f>'[1]Qc, Winter, S1'!E36*((1+Main!$B$4)^(Main!$B$3-2020))</f>
        <v>-1.5591603007569315</v>
      </c>
      <c r="F36" s="2">
        <f>'[1]Qc, Winter, S1'!F36*((1+Main!$B$4)^(Main!$B$3-2020))</f>
        <v>-2.5483970228617685</v>
      </c>
      <c r="G36" s="2">
        <f>'[1]Qc, Winter, S1'!G36*((1+Main!$B$4)^(Main!$B$3-2020))</f>
        <v>-0.41417869679821889</v>
      </c>
      <c r="H36" s="2">
        <f>'[1]Qc, Winter, S1'!H36*((1+Main!$B$4)^(Main!$B$3-2020))</f>
        <v>6.9469063235701265</v>
      </c>
      <c r="I36" s="2">
        <f>'[1]Qc, Winter, S1'!I36*((1+Main!$B$4)^(Main!$B$3-2020))</f>
        <v>12.492108710455371</v>
      </c>
      <c r="J36" s="2">
        <f>'[1]Qc, Winter, S1'!J36*((1+Main!$B$4)^(Main!$B$3-2020))</f>
        <v>14.141977568775548</v>
      </c>
      <c r="K36" s="2">
        <f>'[1]Qc, Winter, S1'!K36*((1+Main!$B$4)^(Main!$B$3-2020))</f>
        <v>11.749325427767655</v>
      </c>
      <c r="L36" s="2">
        <f>'[1]Qc, Winter, S1'!L36*((1+Main!$B$4)^(Main!$B$3-2020))</f>
        <v>11.937588471766846</v>
      </c>
      <c r="M36" s="2">
        <f>'[1]Qc, Winter, S1'!M36*((1+Main!$B$4)^(Main!$B$3-2020))</f>
        <v>12.060815191475406</v>
      </c>
      <c r="N36" s="2">
        <f>'[1]Qc, Winter, S1'!N36*((1+Main!$B$4)^(Main!$B$3-2020))</f>
        <v>10.385274099882611</v>
      </c>
      <c r="O36" s="2">
        <f>'[1]Qc, Winter, S1'!O36*((1+Main!$B$4)^(Main!$B$3-2020))</f>
        <v>10.167915858174457</v>
      </c>
      <c r="P36" s="2">
        <f>'[1]Qc, Winter, S1'!P36*((1+Main!$B$4)^(Main!$B$3-2020))</f>
        <v>7.1557071541874091</v>
      </c>
      <c r="Q36" s="2">
        <f>'[1]Qc, Winter, S1'!Q36*((1+Main!$B$4)^(Main!$B$3-2020))</f>
        <v>6.8219681216433905</v>
      </c>
      <c r="R36" s="2">
        <f>'[1]Qc, Winter, S1'!R36*((1+Main!$B$4)^(Main!$B$3-2020))</f>
        <v>5.9645155303379864</v>
      </c>
      <c r="S36" s="2">
        <f>'[1]Qc, Winter, S1'!S36*((1+Main!$B$4)^(Main!$B$3-2020))</f>
        <v>8.4290499245092079</v>
      </c>
      <c r="T36" s="2">
        <f>'[1]Qc, Winter, S1'!T36*((1+Main!$B$4)^(Main!$B$3-2020))</f>
        <v>7.7855326104756113</v>
      </c>
      <c r="U36" s="2">
        <f>'[1]Qc, Winter, S1'!U36*((1+Main!$B$4)^(Main!$B$3-2020))</f>
        <v>6.5994754332807108</v>
      </c>
      <c r="V36" s="2">
        <f>'[1]Qc, Winter, S1'!V36*((1+Main!$B$4)^(Main!$B$3-2020))</f>
        <v>5.8310199173203792</v>
      </c>
      <c r="W36" s="2">
        <f>'[1]Qc, Winter, S1'!W36*((1+Main!$B$4)^(Main!$B$3-2020))</f>
        <v>3.275776965585913</v>
      </c>
      <c r="X36" s="2">
        <f>'[1]Qc, Winter, S1'!X36*((1+Main!$B$4)^(Main!$B$3-2020))</f>
        <v>1.0508500819591173</v>
      </c>
      <c r="Y36" s="2">
        <f>'[1]Qc, Winter, S1'!Y36*((1+Main!$B$4)^(Main!$B$3-2020))</f>
        <v>-1.5506028896660593</v>
      </c>
    </row>
    <row r="37" spans="1:25" x14ac:dyDescent="0.3">
      <c r="A37">
        <v>51</v>
      </c>
      <c r="B37" s="2">
        <f>'[1]Qc, Winter, S1'!B37*((1+Main!$B$4)^(Main!$B$3-2020))</f>
        <v>-6.4940640224367616</v>
      </c>
      <c r="C37" s="2">
        <f>'[1]Qc, Winter, S1'!C37*((1+Main!$B$4)^(Main!$B$3-2020))</f>
        <v>-6.5338687187421653</v>
      </c>
      <c r="D37" s="2">
        <f>'[1]Qc, Winter, S1'!D37*((1+Main!$B$4)^(Main!$B$3-2020))</f>
        <v>-7.1383315347152765</v>
      </c>
      <c r="E37" s="2">
        <f>'[1]Qc, Winter, S1'!E37*((1+Main!$B$4)^(Main!$B$3-2020))</f>
        <v>-6.5498862074925661</v>
      </c>
      <c r="F37" s="2">
        <f>'[1]Qc, Winter, S1'!F37*((1+Main!$B$4)^(Main!$B$3-2020))</f>
        <v>-6.5702899379788269</v>
      </c>
      <c r="G37" s="2">
        <f>'[1]Qc, Winter, S1'!G37*((1+Main!$B$4)^(Main!$B$3-2020))</f>
        <v>-5.9160446374676159</v>
      </c>
      <c r="H37" s="2">
        <f>'[1]Qc, Winter, S1'!H37*((1+Main!$B$4)^(Main!$B$3-2020))</f>
        <v>-4.0328912256221878</v>
      </c>
      <c r="I37" s="2">
        <f>'[1]Qc, Winter, S1'!I37*((1+Main!$B$4)^(Main!$B$3-2020))</f>
        <v>-2.2649253739307427</v>
      </c>
      <c r="J37" s="2">
        <f>'[1]Qc, Winter, S1'!J37*((1+Main!$B$4)^(Main!$B$3-2020))</f>
        <v>-1.65057303687951</v>
      </c>
      <c r="K37" s="2">
        <f>'[1]Qc, Winter, S1'!K37*((1+Main!$B$4)^(Main!$B$3-2020))</f>
        <v>-2.0810231067550546</v>
      </c>
      <c r="L37" s="2">
        <f>'[1]Qc, Winter, S1'!L37*((1+Main!$B$4)^(Main!$B$3-2020))</f>
        <v>-3.0190026653981681</v>
      </c>
      <c r="M37" s="2">
        <f>'[1]Qc, Winter, S1'!M37*((1+Main!$B$4)^(Main!$B$3-2020))</f>
        <v>-2.2589439985903907</v>
      </c>
      <c r="N37" s="2">
        <f>'[1]Qc, Winter, S1'!N37*((1+Main!$B$4)^(Main!$B$3-2020))</f>
        <v>-2.5910296941767648</v>
      </c>
      <c r="O37" s="2">
        <f>'[1]Qc, Winter, S1'!O37*((1+Main!$B$4)^(Main!$B$3-2020))</f>
        <v>-2.5300708676076455</v>
      </c>
      <c r="P37" s="2">
        <f>'[1]Qc, Winter, S1'!P37*((1+Main!$B$4)^(Main!$B$3-2020))</f>
        <v>-3.2010207859967168</v>
      </c>
      <c r="Q37" s="2">
        <f>'[1]Qc, Winter, S1'!Q37*((1+Main!$B$4)^(Main!$B$3-2020))</f>
        <v>-3.2279115523832216</v>
      </c>
      <c r="R37" s="2">
        <f>'[1]Qc, Winter, S1'!R37*((1+Main!$B$4)^(Main!$B$3-2020))</f>
        <v>-2.592951890614843</v>
      </c>
      <c r="S37" s="2">
        <f>'[1]Qc, Winter, S1'!S37*((1+Main!$B$4)^(Main!$B$3-2020))</f>
        <v>-2.2416707859293528</v>
      </c>
      <c r="T37" s="2">
        <f>'[1]Qc, Winter, S1'!T37*((1+Main!$B$4)^(Main!$B$3-2020))</f>
        <v>-2.7006467681459814</v>
      </c>
      <c r="U37" s="2">
        <f>'[1]Qc, Winter, S1'!U37*((1+Main!$B$4)^(Main!$B$3-2020))</f>
        <v>-2.9975013427693624</v>
      </c>
      <c r="V37" s="2">
        <f>'[1]Qc, Winter, S1'!V37*((1+Main!$B$4)^(Main!$B$3-2020))</f>
        <v>-2.6812136623617748</v>
      </c>
      <c r="W37" s="2">
        <f>'[1]Qc, Winter, S1'!W37*((1+Main!$B$4)^(Main!$B$3-2020))</f>
        <v>-3.4847011037127222</v>
      </c>
      <c r="X37" s="2">
        <f>'[1]Qc, Winter, S1'!X37*((1+Main!$B$4)^(Main!$B$3-2020))</f>
        <v>-4.5649854713577378</v>
      </c>
      <c r="Y37" s="2">
        <f>'[1]Qc, Winter, S1'!Y37*((1+Main!$B$4)^(Main!$B$3-2020))</f>
        <v>-5.0912844081522088</v>
      </c>
    </row>
    <row r="38" spans="1:25" x14ac:dyDescent="0.3">
      <c r="A38">
        <v>52</v>
      </c>
      <c r="B38" s="2">
        <f>'[1]Qc, Winter, S1'!B38*((1+Main!$B$4)^(Main!$B$3-2020))</f>
        <v>-2.9630810144101152</v>
      </c>
      <c r="C38" s="2">
        <f>'[1]Qc, Winter, S1'!C38*((1+Main!$B$4)^(Main!$B$3-2020))</f>
        <v>-2.9630810144101152</v>
      </c>
      <c r="D38" s="2">
        <f>'[1]Qc, Winter, S1'!D38*((1+Main!$B$4)^(Main!$B$3-2020))</f>
        <v>-2.9630810144101152</v>
      </c>
      <c r="E38" s="2">
        <f>'[1]Qc, Winter, S1'!E38*((1+Main!$B$4)^(Main!$B$3-2020))</f>
        <v>-2.9630810144101152</v>
      </c>
      <c r="F38" s="2">
        <f>'[1]Qc, Winter, S1'!F38*((1+Main!$B$4)^(Main!$B$3-2020))</f>
        <v>-2.8098967940498674</v>
      </c>
      <c r="G38" s="2">
        <f>'[1]Qc, Winter, S1'!G38*((1+Main!$B$4)^(Main!$B$3-2020))</f>
        <v>-2.8942930828414104</v>
      </c>
      <c r="H38" s="2">
        <f>'[1]Qc, Winter, S1'!H38*((1+Main!$B$4)^(Main!$B$3-2020))</f>
        <v>-2.6380092842093816</v>
      </c>
      <c r="I38" s="2">
        <f>'[1]Qc, Winter, S1'!I38*((1+Main!$B$4)^(Main!$B$3-2020))</f>
        <v>-2.552581351332039</v>
      </c>
      <c r="J38" s="2">
        <f>'[1]Qc, Winter, S1'!J38*((1+Main!$B$4)^(Main!$B$3-2020))</f>
        <v>-2.552581351332039</v>
      </c>
      <c r="K38" s="2">
        <f>'[1]Qc, Winter, S1'!K38*((1+Main!$B$4)^(Main!$B$3-2020))</f>
        <v>-2.832020751352827</v>
      </c>
      <c r="L38" s="2">
        <f>'[1]Qc, Winter, S1'!L38*((1+Main!$B$4)^(Main!$B$3-2020))</f>
        <v>-2.6180974201669551</v>
      </c>
      <c r="M38" s="2">
        <f>'[1]Qc, Winter, S1'!M38*((1+Main!$B$4)^(Main!$B$3-2020))</f>
        <v>-2.5467896431049981</v>
      </c>
      <c r="N38" s="2">
        <f>'[1]Qc, Winter, S1'!N38*((1+Main!$B$4)^(Main!$B$3-2020))</f>
        <v>-2.5646554712203722</v>
      </c>
      <c r="O38" s="2">
        <f>'[1]Qc, Winter, S1'!O38*((1+Main!$B$4)^(Main!$B$3-2020))</f>
        <v>-2.7091152451310245</v>
      </c>
      <c r="P38" s="2">
        <f>'[1]Qc, Winter, S1'!P38*((1+Main!$B$4)^(Main!$B$3-2020))</f>
        <v>-2.6331149005572021</v>
      </c>
      <c r="Q38" s="2">
        <f>'[1]Qc, Winter, S1'!Q38*((1+Main!$B$4)^(Main!$B$3-2020))</f>
        <v>-2.6270993360353039</v>
      </c>
      <c r="R38" s="2">
        <f>'[1]Qc, Winter, S1'!R38*((1+Main!$B$4)^(Main!$B$3-2020))</f>
        <v>-2.7010944924351601</v>
      </c>
      <c r="S38" s="2">
        <f>'[1]Qc, Winter, S1'!S38*((1+Main!$B$4)^(Main!$B$3-2020))</f>
        <v>-2.7010944924351601</v>
      </c>
      <c r="T38" s="2">
        <f>'[1]Qc, Winter, S1'!T38*((1+Main!$B$4)^(Main!$B$3-2020))</f>
        <v>-2.7010944924351601</v>
      </c>
      <c r="U38" s="2">
        <f>'[1]Qc, Winter, S1'!U38*((1+Main!$B$4)^(Main!$B$3-2020))</f>
        <v>-2.6178642890883648</v>
      </c>
      <c r="V38" s="2">
        <f>'[1]Qc, Winter, S1'!V38*((1+Main!$B$4)^(Main!$B$3-2020))</f>
        <v>-2.609959765057889</v>
      </c>
      <c r="W38" s="2">
        <f>'[1]Qc, Winter, S1'!W38*((1+Main!$B$4)^(Main!$B$3-2020))</f>
        <v>-2.8359368030068448</v>
      </c>
      <c r="X38" s="2">
        <f>'[1]Qc, Winter, S1'!X38*((1+Main!$B$4)^(Main!$B$3-2020))</f>
        <v>-2.8359368030068448</v>
      </c>
      <c r="Y38" s="2">
        <f>'[1]Qc, Winter, S1'!Y38*((1+Main!$B$4)^(Main!$B$3-2020))</f>
        <v>-2.8359368030068448</v>
      </c>
    </row>
    <row r="39" spans="1:25" x14ac:dyDescent="0.3">
      <c r="A39">
        <v>53</v>
      </c>
      <c r="B39" s="2">
        <f>'[1]Qc, Winter, S1'!B39*((1+Main!$B$4)^(Main!$B$3-2020))</f>
        <v>-2.2142255456928335</v>
      </c>
      <c r="C39" s="2">
        <f>'[1]Qc, Winter, S1'!C39*((1+Main!$B$4)^(Main!$B$3-2020))</f>
        <v>-2.2142255456928335</v>
      </c>
      <c r="D39" s="2">
        <f>'[1]Qc, Winter, S1'!D39*((1+Main!$B$4)^(Main!$B$3-2020))</f>
        <v>-2.2142255456928335</v>
      </c>
      <c r="E39" s="2">
        <f>'[1]Qc, Winter, S1'!E39*((1+Main!$B$4)^(Main!$B$3-2020))</f>
        <v>-2.2142255456928335</v>
      </c>
      <c r="F39" s="2">
        <f>'[1]Qc, Winter, S1'!F39*((1+Main!$B$4)^(Main!$B$3-2020))</f>
        <v>-2.2142255456928335</v>
      </c>
      <c r="G39" s="2">
        <f>'[1]Qc, Winter, S1'!G39*((1+Main!$B$4)^(Main!$B$3-2020))</f>
        <v>-2.2142255456928335</v>
      </c>
      <c r="H39" s="2">
        <f>'[1]Qc, Winter, S1'!H39*((1+Main!$B$4)^(Main!$B$3-2020))</f>
        <v>-2.2142255456928335</v>
      </c>
      <c r="I39" s="2">
        <f>'[1]Qc, Winter, S1'!I39*((1+Main!$B$4)^(Main!$B$3-2020))</f>
        <v>-2.2142255456928335</v>
      </c>
      <c r="J39" s="2">
        <f>'[1]Qc, Winter, S1'!J39*((1+Main!$B$4)^(Main!$B$3-2020))</f>
        <v>-2.2142255456928335</v>
      </c>
      <c r="K39" s="2">
        <f>'[1]Qc, Winter, S1'!K39*((1+Main!$B$4)^(Main!$B$3-2020))</f>
        <v>-2.2142255456928335</v>
      </c>
      <c r="L39" s="2">
        <f>'[1]Qc, Winter, S1'!L39*((1+Main!$B$4)^(Main!$B$3-2020))</f>
        <v>-2.2142255456928335</v>
      </c>
      <c r="M39" s="2">
        <f>'[1]Qc, Winter, S1'!M39*((1+Main!$B$4)^(Main!$B$3-2020))</f>
        <v>-10.417178478090376</v>
      </c>
      <c r="N39" s="2">
        <f>'[1]Qc, Winter, S1'!N39*((1+Main!$B$4)^(Main!$B$3-2020))</f>
        <v>-13.151496122222889</v>
      </c>
      <c r="O39" s="2">
        <f>'[1]Qc, Winter, S1'!O39*((1+Main!$B$4)^(Main!$B$3-2020))</f>
        <v>-13.151496122222889</v>
      </c>
      <c r="P39" s="2">
        <f>'[1]Qc, Winter, S1'!P39*((1+Main!$B$4)^(Main!$B$3-2020))</f>
        <v>-2.2142255456928335</v>
      </c>
      <c r="Q39" s="2">
        <f>'[1]Qc, Winter, S1'!Q39*((1+Main!$B$4)^(Main!$B$3-2020))</f>
        <v>-2.2142255456928335</v>
      </c>
      <c r="R39" s="2">
        <f>'[1]Qc, Winter, S1'!R39*((1+Main!$B$4)^(Main!$B$3-2020))</f>
        <v>-5.0278066756447553</v>
      </c>
      <c r="S39" s="2">
        <f>'[1]Qc, Winter, S1'!S39*((1+Main!$B$4)^(Main!$B$3-2020))</f>
        <v>-13.468550065500523</v>
      </c>
      <c r="T39" s="2">
        <f>'[1]Qc, Winter, S1'!T39*((1+Main!$B$4)^(Main!$B$3-2020))</f>
        <v>-13.468550065500523</v>
      </c>
      <c r="U39" s="2">
        <f>'[1]Qc, Winter, S1'!U39*((1+Main!$B$4)^(Main!$B$3-2020))</f>
        <v>-13.468550065500523</v>
      </c>
      <c r="V39" s="2">
        <f>'[1]Qc, Winter, S1'!V39*((1+Main!$B$4)^(Main!$B$3-2020))</f>
        <v>-2.5312243156961047</v>
      </c>
      <c r="W39" s="2">
        <f>'[1]Qc, Winter, S1'!W39*((1+Main!$B$4)^(Main!$B$3-2020))</f>
        <v>-2.5312243156961047</v>
      </c>
      <c r="X39" s="2">
        <f>'[1]Qc, Winter, S1'!X39*((1+Main!$B$4)^(Main!$B$3-2020))</f>
        <v>-2.5312243156961047</v>
      </c>
      <c r="Y39" s="2">
        <f>'[1]Qc, Winter, S1'!Y39*((1+Main!$B$4)^(Main!$B$3-2020))</f>
        <v>-2.5312243156961047</v>
      </c>
    </row>
    <row r="40" spans="1:25" x14ac:dyDescent="0.3">
      <c r="A40">
        <v>54</v>
      </c>
      <c r="B40" s="2">
        <f>'[1]Qc, Winter, S1'!B40*((1+Main!$B$4)^(Main!$B$3-2020))</f>
        <v>-1.8855970091700729</v>
      </c>
      <c r="C40" s="2">
        <f>'[1]Qc, Winter, S1'!C40*((1+Main!$B$4)^(Main!$B$3-2020))</f>
        <v>-1.8855970091700729</v>
      </c>
      <c r="D40" s="2">
        <f>'[1]Qc, Winter, S1'!D40*((1+Main!$B$4)^(Main!$B$3-2020))</f>
        <v>-1.8855970091700729</v>
      </c>
      <c r="E40" s="2">
        <f>'[1]Qc, Winter, S1'!E40*((1+Main!$B$4)^(Main!$B$3-2020))</f>
        <v>-1.8855970091700729</v>
      </c>
      <c r="F40" s="2">
        <f>'[1]Qc, Winter, S1'!F40*((1+Main!$B$4)^(Main!$B$3-2020))</f>
        <v>-1.8855970091700729</v>
      </c>
      <c r="G40" s="2">
        <f>'[1]Qc, Winter, S1'!G40*((1+Main!$B$4)^(Main!$B$3-2020))</f>
        <v>-1.8855970091700729</v>
      </c>
      <c r="H40" s="2">
        <f>'[1]Qc, Winter, S1'!H40*((1+Main!$B$4)^(Main!$B$3-2020))</f>
        <v>-1.4235921039115274</v>
      </c>
      <c r="I40" s="2">
        <f>'[1]Qc, Winter, S1'!I40*((1+Main!$B$4)^(Main!$B$3-2020))</f>
        <v>-0.30655321140132136</v>
      </c>
      <c r="J40" s="2">
        <f>'[1]Qc, Winter, S1'!J40*((1+Main!$B$4)^(Main!$B$3-2020))</f>
        <v>-8.8208548984101284E-2</v>
      </c>
      <c r="K40" s="2">
        <f>'[1]Qc, Winter, S1'!K40*((1+Main!$B$4)^(Main!$B$3-2020))</f>
        <v>-8.8208548984101284E-2</v>
      </c>
      <c r="L40" s="2">
        <f>'[1]Qc, Winter, S1'!L40*((1+Main!$B$4)^(Main!$B$3-2020))</f>
        <v>-8.8208548984101284E-2</v>
      </c>
      <c r="M40" s="2">
        <f>'[1]Qc, Winter, S1'!M40*((1+Main!$B$4)^(Main!$B$3-2020))</f>
        <v>-8.8208548984101284E-2</v>
      </c>
      <c r="N40" s="2">
        <f>'[1]Qc, Winter, S1'!N40*((1+Main!$B$4)^(Main!$B$3-2020))</f>
        <v>-8.8208548984101284E-2</v>
      </c>
      <c r="O40" s="2">
        <f>'[1]Qc, Winter, S1'!O40*((1+Main!$B$4)^(Main!$B$3-2020))</f>
        <v>-8.8208548984101284E-2</v>
      </c>
      <c r="P40" s="2">
        <f>'[1]Qc, Winter, S1'!P40*((1+Main!$B$4)^(Main!$B$3-2020))</f>
        <v>-0.31288210650734777</v>
      </c>
      <c r="Q40" s="2">
        <f>'[1]Qc, Winter, S1'!Q40*((1+Main!$B$4)^(Main!$B$3-2020))</f>
        <v>-0.98690277907708701</v>
      </c>
      <c r="R40" s="2">
        <f>'[1]Qc, Winter, S1'!R40*((1+Main!$B$4)^(Main!$B$3-2020))</f>
        <v>-0.98690277907708701</v>
      </c>
      <c r="S40" s="2">
        <f>'[1]Qc, Winter, S1'!S40*((1+Main!$B$4)^(Main!$B$3-2020))</f>
        <v>-0.98690277907708701</v>
      </c>
      <c r="T40" s="2">
        <f>'[1]Qc, Winter, S1'!T40*((1+Main!$B$4)^(Main!$B$3-2020))</f>
        <v>-0.98690277907708701</v>
      </c>
      <c r="U40" s="2">
        <f>'[1]Qc, Winter, S1'!U40*((1+Main!$B$4)^(Main!$B$3-2020))</f>
        <v>-0.98690277907708701</v>
      </c>
      <c r="V40" s="2">
        <f>'[1]Qc, Winter, S1'!V40*((1+Main!$B$4)^(Main!$B$3-2020))</f>
        <v>-0.98690277907708701</v>
      </c>
      <c r="W40" s="2">
        <f>'[1]Qc, Winter, S1'!W40*((1+Main!$B$4)^(Main!$B$3-2020))</f>
        <v>-0.98690277907708701</v>
      </c>
      <c r="X40" s="2">
        <f>'[1]Qc, Winter, S1'!X40*((1+Main!$B$4)^(Main!$B$3-2020))</f>
        <v>-1.8602814287459675</v>
      </c>
      <c r="Y40" s="2">
        <f>'[1]Qc, Winter, S1'!Y40*((1+Main!$B$4)^(Main!$B$3-2020))</f>
        <v>-1.8602814287459675</v>
      </c>
    </row>
    <row r="41" spans="1:25" x14ac:dyDescent="0.3">
      <c r="A41">
        <v>55</v>
      </c>
      <c r="B41" s="2">
        <f>'[1]Qc, Winter, S1'!B41*((1+Main!$B$4)^(Main!$B$3-2020))</f>
        <v>0.68940933372081759</v>
      </c>
      <c r="C41" s="2">
        <f>'[1]Qc, Winter, S1'!C41*((1+Main!$B$4)^(Main!$B$3-2020))</f>
        <v>0.48598231980418344</v>
      </c>
      <c r="D41" s="2">
        <f>'[1]Qc, Winter, S1'!D41*((1+Main!$B$4)^(Main!$B$3-2020))</f>
        <v>0.29023437750339426</v>
      </c>
      <c r="E41" s="2">
        <f>'[1]Qc, Winter, S1'!E41*((1+Main!$B$4)^(Main!$B$3-2020))</f>
        <v>0.30174916239081712</v>
      </c>
      <c r="F41" s="2">
        <f>'[1]Qc, Winter, S1'!F41*((1+Main!$B$4)^(Main!$B$3-2020))</f>
        <v>-0.14455494453340106</v>
      </c>
      <c r="G41" s="2">
        <f>'[1]Qc, Winter, S1'!G41*((1+Main!$B$4)^(Main!$B$3-2020))</f>
        <v>6.6815884555317909E-2</v>
      </c>
      <c r="H41" s="2">
        <f>'[1]Qc, Winter, S1'!H41*((1+Main!$B$4)^(Main!$B$3-2020))</f>
        <v>1.4729407745407606</v>
      </c>
      <c r="I41" s="2">
        <f>'[1]Qc, Winter, S1'!I41*((1+Main!$B$4)^(Main!$B$3-2020))</f>
        <v>2.7439250535158051</v>
      </c>
      <c r="J41" s="2">
        <f>'[1]Qc, Winter, S1'!J41*((1+Main!$B$4)^(Main!$B$3-2020))</f>
        <v>3.9053422438635828</v>
      </c>
      <c r="K41" s="2">
        <f>'[1]Qc, Winter, S1'!K41*((1+Main!$B$4)^(Main!$B$3-2020))</f>
        <v>4.5793070222701777</v>
      </c>
      <c r="L41" s="2">
        <f>'[1]Qc, Winter, S1'!L41*((1+Main!$B$4)^(Main!$B$3-2020))</f>
        <v>4.5178956864002711</v>
      </c>
      <c r="M41" s="2">
        <f>'[1]Qc, Winter, S1'!M41*((1+Main!$B$4)^(Main!$B$3-2020))</f>
        <v>4.4641608760201352</v>
      </c>
      <c r="N41" s="2">
        <f>'[1]Qc, Winter, S1'!N41*((1+Main!$B$4)^(Main!$B$3-2020))</f>
        <v>4.3566903983690519</v>
      </c>
      <c r="O41" s="2">
        <f>'[1]Qc, Winter, S1'!O41*((1+Main!$B$4)^(Main!$B$3-2020))</f>
        <v>4.1455881376044035</v>
      </c>
      <c r="P41" s="2">
        <f>'[1]Qc, Winter, S1'!P41*((1+Main!$B$4)^(Main!$B$3-2020))</f>
        <v>3.8231788446466908</v>
      </c>
      <c r="Q41" s="2">
        <f>'[1]Qc, Winter, S1'!Q41*((1+Main!$B$4)^(Main!$B$3-2020))</f>
        <v>3.0087625531059943</v>
      </c>
      <c r="R41" s="2">
        <f>'[1]Qc, Winter, S1'!R41*((1+Main!$B$4)^(Main!$B$3-2020))</f>
        <v>2.8513951049529704</v>
      </c>
      <c r="S41" s="2">
        <f>'[1]Qc, Winter, S1'!S41*((1+Main!$B$4)^(Main!$B$3-2020))</f>
        <v>3.3004666009954438</v>
      </c>
      <c r="T41" s="2">
        <f>'[1]Qc, Winter, S1'!T41*((1+Main!$B$4)^(Main!$B$3-2020))</f>
        <v>3.4670713343024917</v>
      </c>
      <c r="U41" s="2">
        <f>'[1]Qc, Winter, S1'!U41*((1+Main!$B$4)^(Main!$B$3-2020))</f>
        <v>3.2867411382373293</v>
      </c>
      <c r="V41" s="2">
        <f>'[1]Qc, Winter, S1'!V41*((1+Main!$B$4)^(Main!$B$3-2020))</f>
        <v>3.0226859375576423</v>
      </c>
      <c r="W41" s="2">
        <f>'[1]Qc, Winter, S1'!W41*((1+Main!$B$4)^(Main!$B$3-2020))</f>
        <v>2.6657318592607688</v>
      </c>
      <c r="X41" s="2">
        <f>'[1]Qc, Winter, S1'!X41*((1+Main!$B$4)^(Main!$B$3-2020))</f>
        <v>1.9241531587141958</v>
      </c>
      <c r="Y41" s="2">
        <f>'[1]Qc, Winter, S1'!Y41*((1+Main!$B$4)^(Main!$B$3-2020))</f>
        <v>1.263711679316381</v>
      </c>
    </row>
    <row r="42" spans="1:25" x14ac:dyDescent="0.3">
      <c r="A42">
        <v>56</v>
      </c>
      <c r="B42" s="2">
        <f>'[1]Qc, Winter, S1'!B42*((1+Main!$B$4)^(Main!$B$3-2020))</f>
        <v>-2.5227174937851662</v>
      </c>
      <c r="C42" s="2">
        <f>'[1]Qc, Winter, S1'!C42*((1+Main!$B$4)^(Main!$B$3-2020))</f>
        <v>-2.8944485285217962</v>
      </c>
      <c r="D42" s="2">
        <f>'[1]Qc, Winter, S1'!D42*((1+Main!$B$4)^(Main!$B$3-2020))</f>
        <v>-2.9630810144101152</v>
      </c>
      <c r="E42" s="2">
        <f>'[1]Qc, Winter, S1'!E42*((1+Main!$B$4)^(Main!$B$3-2020))</f>
        <v>-2.9348473258156549</v>
      </c>
      <c r="F42" s="2">
        <f>'[1]Qc, Winter, S1'!F42*((1+Main!$B$4)^(Main!$B$3-2020))</f>
        <v>-2.7836002197447485</v>
      </c>
      <c r="G42" s="2">
        <f>'[1]Qc, Winter, S1'!G42*((1+Main!$B$4)^(Main!$B$3-2020))</f>
        <v>-2.429985607532255</v>
      </c>
      <c r="H42" s="2">
        <f>'[1]Qc, Winter, S1'!H42*((1+Main!$B$4)^(Main!$B$3-2020))</f>
        <v>-0.36368776552713988</v>
      </c>
      <c r="I42" s="2">
        <f>'[1]Qc, Winter, S1'!I42*((1+Main!$B$4)^(Main!$B$3-2020))</f>
        <v>0.89950229676508398</v>
      </c>
      <c r="J42" s="2">
        <f>'[1]Qc, Winter, S1'!J42*((1+Main!$B$4)^(Main!$B$3-2020))</f>
        <v>1.5289765879284245</v>
      </c>
      <c r="K42" s="2">
        <f>'[1]Qc, Winter, S1'!K42*((1+Main!$B$4)^(Main!$B$3-2020))</f>
        <v>0.88739900263073046</v>
      </c>
      <c r="L42" s="2">
        <f>'[1]Qc, Winter, S1'!L42*((1+Main!$B$4)^(Main!$B$3-2020))</f>
        <v>1.0343074603626046</v>
      </c>
      <c r="M42" s="2">
        <f>'[1]Qc, Winter, S1'!M42*((1+Main!$B$4)^(Main!$B$3-2020))</f>
        <v>1.6076180293357345</v>
      </c>
      <c r="N42" s="2">
        <f>'[1]Qc, Winter, S1'!N42*((1+Main!$B$4)^(Main!$B$3-2020))</f>
        <v>1.8256240035519629</v>
      </c>
      <c r="O42" s="2">
        <f>'[1]Qc, Winter, S1'!O42*((1+Main!$B$4)^(Main!$B$3-2020))</f>
        <v>1.8110003817408877</v>
      </c>
      <c r="P42" s="2">
        <f>'[1]Qc, Winter, S1'!P42*((1+Main!$B$4)^(Main!$B$3-2020))</f>
        <v>0.81659058504686743</v>
      </c>
      <c r="Q42" s="2">
        <f>'[1]Qc, Winter, S1'!Q42*((1+Main!$B$4)^(Main!$B$3-2020))</f>
        <v>0.43304241243793451</v>
      </c>
      <c r="R42" s="2">
        <f>'[1]Qc, Winter, S1'!R42*((1+Main!$B$4)^(Main!$B$3-2020))</f>
        <v>0.44109892352040547</v>
      </c>
      <c r="S42" s="2">
        <f>'[1]Qc, Winter, S1'!S42*((1+Main!$B$4)^(Main!$B$3-2020))</f>
        <v>0.50109174631758457</v>
      </c>
      <c r="T42" s="2">
        <f>'[1]Qc, Winter, S1'!T42*((1+Main!$B$4)^(Main!$B$3-2020))</f>
        <v>-0.10933435195213639</v>
      </c>
      <c r="U42" s="2">
        <f>'[1]Qc, Winter, S1'!U42*((1+Main!$B$4)^(Main!$B$3-2020))</f>
        <v>-0.77672538235857513</v>
      </c>
      <c r="V42" s="2">
        <f>'[1]Qc, Winter, S1'!V42*((1+Main!$B$4)^(Main!$B$3-2020))</f>
        <v>-0.20565057489770963</v>
      </c>
      <c r="W42" s="2">
        <f>'[1]Qc, Winter, S1'!W42*((1+Main!$B$4)^(Main!$B$3-2020))</f>
        <v>-0.83849176936022896</v>
      </c>
      <c r="X42" s="2">
        <f>'[1]Qc, Winter, S1'!X42*((1+Main!$B$4)^(Main!$B$3-2020))</f>
        <v>-2.2255073790227411</v>
      </c>
      <c r="Y42" s="2">
        <f>'[1]Qc, Winter, S1'!Y42*((1+Main!$B$4)^(Main!$B$3-2020))</f>
        <v>-2.3208649876861887</v>
      </c>
    </row>
    <row r="43" spans="1:25" x14ac:dyDescent="0.3">
      <c r="A43">
        <v>57</v>
      </c>
      <c r="B43" s="2">
        <f>'[1]Qc, Winter, S1'!B43*((1+Main!$B$4)^(Main!$B$3-2020))</f>
        <v>2.1839827385237371</v>
      </c>
      <c r="C43" s="2">
        <f>'[1]Qc, Winter, S1'!C43*((1+Main!$B$4)^(Main!$B$3-2020))</f>
        <v>2.6937100131001044</v>
      </c>
      <c r="D43" s="2">
        <f>'[1]Qc, Winter, S1'!D43*((1+Main!$B$4)^(Main!$B$3-2020))</f>
        <v>2.6937100131001044</v>
      </c>
      <c r="E43" s="2">
        <f>'[1]Qc, Winter, S1'!E43*((1+Main!$B$4)^(Main!$B$3-2020))</f>
        <v>2.6937100131001044</v>
      </c>
      <c r="F43" s="2">
        <f>'[1]Qc, Winter, S1'!F43*((1+Main!$B$4)^(Main!$B$3-2020))</f>
        <v>2.6937100131001044</v>
      </c>
      <c r="G43" s="2">
        <f>'[1]Qc, Winter, S1'!G43*((1+Main!$B$4)^(Main!$B$3-2020))</f>
        <v>2.6937100131001044</v>
      </c>
      <c r="H43" s="2">
        <f>'[1]Qc, Winter, S1'!H43*((1+Main!$B$4)^(Main!$B$3-2020))</f>
        <v>1.3344357694139368</v>
      </c>
      <c r="I43" s="2">
        <f>'[1]Qc, Winter, S1'!I43*((1+Main!$B$4)^(Main!$B$3-2020))</f>
        <v>0.14507001044210871</v>
      </c>
      <c r="J43" s="2">
        <f>'[1]Qc, Winter, S1'!J43*((1+Main!$B$4)^(Main!$B$3-2020))</f>
        <v>-2.4839082667710396E-2</v>
      </c>
      <c r="K43" s="2">
        <f>'[1]Qc, Winter, S1'!K43*((1+Main!$B$4)^(Main!$B$3-2020))</f>
        <v>-0.70447544243208116</v>
      </c>
      <c r="L43" s="2">
        <f>'[1]Qc, Winter, S1'!L43*((1+Main!$B$4)^(Main!$B$3-2020))</f>
        <v>-0.19474817260880314</v>
      </c>
      <c r="M43" s="2">
        <f>'[1]Qc, Winter, S1'!M43*((1+Main!$B$4)^(Main!$B$3-2020))</f>
        <v>-0.53456635249098849</v>
      </c>
      <c r="N43" s="2">
        <f>'[1]Qc, Winter, S1'!N43*((1+Main!$B$4)^(Main!$B$3-2020))</f>
        <v>-0.70447544243208116</v>
      </c>
      <c r="O43" s="2">
        <f>'[1]Qc, Winter, S1'!O43*((1+Main!$B$4)^(Main!$B$3-2020))</f>
        <v>-0.70447544243208116</v>
      </c>
      <c r="P43" s="2">
        <f>'[1]Qc, Winter, S1'!P43*((1+Main!$B$4)^(Main!$B$3-2020))</f>
        <v>-2.4839082667710396E-2</v>
      </c>
      <c r="Q43" s="2">
        <f>'[1]Qc, Winter, S1'!Q43*((1+Main!$B$4)^(Main!$B$3-2020))</f>
        <v>0.49227591445510765</v>
      </c>
      <c r="R43" s="2">
        <f>'[1]Qc, Winter, S1'!R43*((1+Main!$B$4)^(Main!$B$3-2020))</f>
        <v>0.66464758016271352</v>
      </c>
      <c r="S43" s="2">
        <f>'[1]Qc, Winter, S1'!S43*((1+Main!$B$4)^(Main!$B$3-2020))</f>
        <v>0.66464758016271352</v>
      </c>
      <c r="T43" s="2">
        <f>'[1]Qc, Winter, S1'!T43*((1+Main!$B$4)^(Main!$B$3-2020))</f>
        <v>0.66464758016271352</v>
      </c>
      <c r="U43" s="2">
        <f>'[1]Qc, Winter, S1'!U43*((1+Main!$B$4)^(Main!$B$3-2020))</f>
        <v>0.83455697430154596</v>
      </c>
      <c r="V43" s="2">
        <f>'[1]Qc, Winter, S1'!V43*((1+Main!$B$4)^(Main!$B$3-2020))</f>
        <v>1.3442851567180438</v>
      </c>
      <c r="W43" s="2">
        <f>'[1]Qc, Winter, S1'!W43*((1+Main!$B$4)^(Main!$B$3-2020))</f>
        <v>1.3442851567180438</v>
      </c>
      <c r="X43" s="2">
        <f>'[1]Qc, Winter, S1'!X43*((1+Main!$B$4)^(Main!$B$3-2020))</f>
        <v>2.0239227332733742</v>
      </c>
      <c r="Y43" s="2">
        <f>'[1]Qc, Winter, S1'!Y43*((1+Main!$B$4)^(Main!$B$3-2020))</f>
        <v>2.0239227332733742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121E6-979E-4D09-8F04-C9E20C1FEC73}">
  <dimension ref="A1:Y24"/>
  <sheetViews>
    <sheetView workbookViewId="0">
      <selection activeCell="G6" sqref="G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s="5">
        <v>1</v>
      </c>
      <c r="B2" s="2">
        <f>_xlfn.IFNA(VLOOKUP($A2,'EV Distribution'!$A$2:$B$1048576,2,FALSE),0)*('EV Characterization'!B$4-'EV Characterization'!B$2)</f>
        <v>9.6165293999999985E-2</v>
      </c>
      <c r="C2" s="2">
        <f>_xlfn.IFNA(VLOOKUP($A2,'EV Distribution'!$A$2:$B$1048576,2,FALSE),0)*('EV Characterization'!C$4-'EV Characterization'!C$2)</f>
        <v>0.116325994</v>
      </c>
      <c r="D2" s="2">
        <f>_xlfn.IFNA(VLOOKUP($A2,'EV Distribution'!$A$2:$B$1048576,2,FALSE),0)*('EV Characterization'!D$4-'EV Characterization'!D$2)</f>
        <v>0.15476520299999999</v>
      </c>
      <c r="E2" s="2">
        <f>_xlfn.IFNA(VLOOKUP($A2,'EV Distribution'!$A$2:$B$1048576,2,FALSE),0)*('EV Characterization'!E$4-'EV Characterization'!E$2)</f>
        <v>0.18371444100000001</v>
      </c>
      <c r="F2" s="2">
        <f>_xlfn.IFNA(VLOOKUP($A2,'EV Distribution'!$A$2:$B$1048576,2,FALSE),0)*('EV Characterization'!F$4-'EV Characterization'!F$2)</f>
        <v>0.21187517900000002</v>
      </c>
      <c r="G2" s="2">
        <f>_xlfn.IFNA(VLOOKUP($A2,'EV Distribution'!$A$2:$B$1048576,2,FALSE),0)*('EV Characterization'!G$4-'EV Characterization'!G$2)</f>
        <v>0.22804308100000001</v>
      </c>
      <c r="H2" s="2">
        <f>_xlfn.IFNA(VLOOKUP($A2,'EV Distribution'!$A$2:$B$1048576,2,FALSE),0)*('EV Characterization'!H$4-'EV Characterization'!H$2)</f>
        <v>0.21124861199999997</v>
      </c>
      <c r="I2" s="2">
        <f>_xlfn.IFNA(VLOOKUP($A2,'EV Distribution'!$A$2:$B$1048576,2,FALSE),0)*('EV Characterization'!I$4-'EV Characterization'!I$2)</f>
        <v>0.31132021799999998</v>
      </c>
      <c r="J2" s="2">
        <f>_xlfn.IFNA(VLOOKUP($A2,'EV Distribution'!$A$2:$B$1048576,2,FALSE),0)*('EV Characterization'!J$4-'EV Characterization'!J$2)</f>
        <v>0.27698710200000004</v>
      </c>
      <c r="K2" s="2">
        <f>_xlfn.IFNA(VLOOKUP($A2,'EV Distribution'!$A$2:$B$1048576,2,FALSE),0)*('EV Characterization'!K$4-'EV Characterization'!K$2)</f>
        <v>0.326609233</v>
      </c>
      <c r="L2" s="2">
        <f>_xlfn.IFNA(VLOOKUP($A2,'EV Distribution'!$A$2:$B$1048576,2,FALSE),0)*('EV Characterization'!L$4-'EV Characterization'!L$2)</f>
        <v>0.33253310899999999</v>
      </c>
      <c r="M2" s="2">
        <f>_xlfn.IFNA(VLOOKUP($A2,'EV Distribution'!$A$2:$B$1048576,2,FALSE),0)*('EV Characterization'!M$4-'EV Characterization'!M$2)</f>
        <v>0.32401332500000002</v>
      </c>
      <c r="N2" s="2">
        <f>_xlfn.IFNA(VLOOKUP($A2,'EV Distribution'!$A$2:$B$1048576,2,FALSE),0)*('EV Characterization'!N$4-'EV Characterization'!N$2)</f>
        <v>0.299408805</v>
      </c>
      <c r="O2" s="2">
        <f>_xlfn.IFNA(VLOOKUP($A2,'EV Distribution'!$A$2:$B$1048576,2,FALSE),0)*('EV Characterization'!O$4-'EV Characterization'!O$2)</f>
        <v>0.28335295300000002</v>
      </c>
      <c r="P2" s="2">
        <f>_xlfn.IFNA(VLOOKUP($A2,'EV Distribution'!$A$2:$B$1048576,2,FALSE),0)*('EV Characterization'!P$4-'EV Characterization'!P$2)</f>
        <v>0.274419248</v>
      </c>
      <c r="Q2" s="2">
        <f>_xlfn.IFNA(VLOOKUP($A2,'EV Distribution'!$A$2:$B$1048576,2,FALSE),0)*('EV Characterization'!Q$4-'EV Characterization'!Q$2)</f>
        <v>0.25708245699999999</v>
      </c>
      <c r="R2" s="2">
        <f>_xlfn.IFNA(VLOOKUP($A2,'EV Distribution'!$A$2:$B$1048576,2,FALSE),0)*('EV Characterization'!R$4-'EV Characterization'!R$2)</f>
        <v>0.24568680599999998</v>
      </c>
      <c r="S2" s="2">
        <f>_xlfn.IFNA(VLOOKUP($A2,'EV Distribution'!$A$2:$B$1048576,2,FALSE),0)*('EV Characterization'!S$4-'EV Characterization'!S$2)</f>
        <v>0.232953942</v>
      </c>
      <c r="T2" s="2">
        <f>_xlfn.IFNA(VLOOKUP($A2,'EV Distribution'!$A$2:$B$1048576,2,FALSE),0)*('EV Characterization'!T$4-'EV Characterization'!T$2)</f>
        <v>0.16688428200000002</v>
      </c>
      <c r="U2" s="2">
        <f>_xlfn.IFNA(VLOOKUP($A2,'EV Distribution'!$A$2:$B$1048576,2,FALSE),0)*('EV Characterization'!U$4-'EV Characterization'!U$2)</f>
        <v>0.17418081199999999</v>
      </c>
      <c r="V2" s="2">
        <f>_xlfn.IFNA(VLOOKUP($A2,'EV Distribution'!$A$2:$B$1048576,2,FALSE),0)*('EV Characterization'!V$4-'EV Characterization'!V$2)</f>
        <v>0.18311659200000002</v>
      </c>
      <c r="W2" s="2">
        <f>_xlfn.IFNA(VLOOKUP($A2,'EV Distribution'!$A$2:$B$1048576,2,FALSE),0)*('EV Characterization'!W$4-'EV Characterization'!W$2)</f>
        <v>0.19840353199999999</v>
      </c>
      <c r="X2" s="2">
        <f>_xlfn.IFNA(VLOOKUP($A2,'EV Distribution'!$A$2:$B$1048576,2,FALSE),0)*('EV Characterization'!X$4-'EV Characterization'!X$2)</f>
        <v>7.635186599999999E-2</v>
      </c>
      <c r="Y2" s="2">
        <f>_xlfn.IFNA(VLOOKUP($A2,'EV Distribution'!$A$2:$B$1048576,2,FALSE),0)*('EV Characterization'!Y$4-'EV Characterization'!Y$2)</f>
        <v>8.4808570000000014E-2</v>
      </c>
    </row>
    <row r="3" spans="1:25" x14ac:dyDescent="0.3">
      <c r="A3" s="5">
        <v>2</v>
      </c>
      <c r="B3" s="2">
        <f>_xlfn.IFNA(VLOOKUP($A3,'EV Distribution'!$A$2:$B$1048576,2,FALSE),0)*('EV Characterization'!B$4-'EV Characterization'!B$2)</f>
        <v>0.41015077199999994</v>
      </c>
      <c r="C3" s="2">
        <f>_xlfn.IFNA(VLOOKUP($A3,'EV Distribution'!$A$2:$B$1048576,2,FALSE),0)*('EV Characterization'!C$4-'EV Characterization'!C$2)</f>
        <v>0.49613737200000002</v>
      </c>
      <c r="D3" s="2">
        <f>_xlfn.IFNA(VLOOKUP($A3,'EV Distribution'!$A$2:$B$1048576,2,FALSE),0)*('EV Characterization'!D$4-'EV Characterization'!D$2)</f>
        <v>0.66008291399999997</v>
      </c>
      <c r="E3" s="2">
        <f>_xlfn.IFNA(VLOOKUP($A3,'EV Distribution'!$A$2:$B$1048576,2,FALSE),0)*('EV Characterization'!E$4-'EV Characterization'!E$2)</f>
        <v>0.78355315800000003</v>
      </c>
      <c r="F3" s="2">
        <f>_xlfn.IFNA(VLOOKUP($A3,'EV Distribution'!$A$2:$B$1048576,2,FALSE),0)*('EV Characterization'!F$4-'EV Characterization'!F$2)</f>
        <v>0.90366040200000008</v>
      </c>
      <c r="G3" s="2">
        <f>_xlfn.IFNA(VLOOKUP($A3,'EV Distribution'!$A$2:$B$1048576,2,FALSE),0)*('EV Characterization'!G$4-'EV Characterization'!G$2)</f>
        <v>0.97261747800000009</v>
      </c>
      <c r="H3" s="2">
        <f>_xlfn.IFNA(VLOOKUP($A3,'EV Distribution'!$A$2:$B$1048576,2,FALSE),0)*('EV Characterization'!H$4-'EV Characterization'!H$2)</f>
        <v>0.90098805599999998</v>
      </c>
      <c r="I3" s="2">
        <f>_xlfn.IFNA(VLOOKUP($A3,'EV Distribution'!$A$2:$B$1048576,2,FALSE),0)*('EV Characterization'!I$4-'EV Characterization'!I$2)</f>
        <v>1.327799484</v>
      </c>
      <c r="J3" s="2">
        <f>_xlfn.IFNA(VLOOKUP($A3,'EV Distribution'!$A$2:$B$1048576,2,FALSE),0)*('EV Characterization'!J$4-'EV Characterization'!J$2)</f>
        <v>1.1813666760000001</v>
      </c>
      <c r="K3" s="2">
        <f>_xlfn.IFNA(VLOOKUP($A3,'EV Distribution'!$A$2:$B$1048576,2,FALSE),0)*('EV Characterization'!K$4-'EV Characterization'!K$2)</f>
        <v>1.3930080540000001</v>
      </c>
      <c r="L3" s="2">
        <f>_xlfn.IFNA(VLOOKUP($A3,'EV Distribution'!$A$2:$B$1048576,2,FALSE),0)*('EV Characterization'!L$4-'EV Characterization'!L$2)</f>
        <v>1.418273742</v>
      </c>
      <c r="M3" s="2">
        <f>_xlfn.IFNA(VLOOKUP($A3,'EV Distribution'!$A$2:$B$1048576,2,FALSE),0)*('EV Characterization'!M$4-'EV Characterization'!M$2)</f>
        <v>1.3819363500000001</v>
      </c>
      <c r="N3" s="2">
        <f>_xlfn.IFNA(VLOOKUP($A3,'EV Distribution'!$A$2:$B$1048576,2,FALSE),0)*('EV Characterization'!N$4-'EV Characterization'!N$2)</f>
        <v>1.27699659</v>
      </c>
      <c r="O3" s="2">
        <f>_xlfn.IFNA(VLOOKUP($A3,'EV Distribution'!$A$2:$B$1048576,2,FALSE),0)*('EV Characterization'!O$4-'EV Characterization'!O$2)</f>
        <v>1.2085174140000001</v>
      </c>
      <c r="P3" s="2">
        <f>_xlfn.IFNA(VLOOKUP($A3,'EV Distribution'!$A$2:$B$1048576,2,FALSE),0)*('EV Characterization'!P$4-'EV Characterization'!P$2)</f>
        <v>1.170414624</v>
      </c>
      <c r="Q3" s="2">
        <f>_xlfn.IFNA(VLOOKUP($A3,'EV Distribution'!$A$2:$B$1048576,2,FALSE),0)*('EV Characterization'!Q$4-'EV Characterization'!Q$2)</f>
        <v>1.0964721659999999</v>
      </c>
      <c r="R3" s="2">
        <f>_xlfn.IFNA(VLOOKUP($A3,'EV Distribution'!$A$2:$B$1048576,2,FALSE),0)*('EV Characterization'!R$4-'EV Characterization'!R$2)</f>
        <v>1.047869028</v>
      </c>
      <c r="S3" s="2">
        <f>_xlfn.IFNA(VLOOKUP($A3,'EV Distribution'!$A$2:$B$1048576,2,FALSE),0)*('EV Characterization'!S$4-'EV Characterization'!S$2)</f>
        <v>0.99356259599999996</v>
      </c>
      <c r="T3" s="2">
        <f>_xlfn.IFNA(VLOOKUP($A3,'EV Distribution'!$A$2:$B$1048576,2,FALSE),0)*('EV Characterization'!T$4-'EV Characterization'!T$2)</f>
        <v>0.7117715160000001</v>
      </c>
      <c r="U3" s="2">
        <f>_xlfn.IFNA(VLOOKUP($A3,'EV Distribution'!$A$2:$B$1048576,2,FALSE),0)*('EV Characterization'!U$4-'EV Characterization'!U$2)</f>
        <v>0.74289165600000007</v>
      </c>
      <c r="V3" s="2">
        <f>_xlfn.IFNA(VLOOKUP($A3,'EV Distribution'!$A$2:$B$1048576,2,FALSE),0)*('EV Characterization'!V$4-'EV Characterization'!V$2)</f>
        <v>0.78100329600000007</v>
      </c>
      <c r="W3" s="2">
        <f>_xlfn.IFNA(VLOOKUP($A3,'EV Distribution'!$A$2:$B$1048576,2,FALSE),0)*('EV Characterization'!W$4-'EV Characterization'!W$2)</f>
        <v>0.84620301599999992</v>
      </c>
      <c r="X3" s="2">
        <f>_xlfn.IFNA(VLOOKUP($A3,'EV Distribution'!$A$2:$B$1048576,2,FALSE),0)*('EV Characterization'!X$4-'EV Characterization'!X$2)</f>
        <v>0.32564530799999997</v>
      </c>
      <c r="Y3" s="2">
        <f>_xlfn.IFNA(VLOOKUP($A3,'EV Distribution'!$A$2:$B$1048576,2,FALSE),0)*('EV Characterization'!Y$4-'EV Characterization'!Y$2)</f>
        <v>0.3617136600000001</v>
      </c>
    </row>
    <row r="4" spans="1:25" x14ac:dyDescent="0.3">
      <c r="A4" s="5">
        <v>3</v>
      </c>
      <c r="B4" s="2">
        <f>_xlfn.IFNA(VLOOKUP($A4,'EV Distribution'!$A$2:$B$1048576,2,FALSE),0)*('EV Characterization'!B$4-'EV Characterization'!B$2)</f>
        <v>0.58394347199999996</v>
      </c>
      <c r="C4" s="2">
        <f>_xlfn.IFNA(VLOOKUP($A4,'EV Distribution'!$A$2:$B$1048576,2,FALSE),0)*('EV Characterization'!C$4-'EV Characterization'!C$2)</f>
        <v>0.70636507200000009</v>
      </c>
      <c r="D4" s="2">
        <f>_xlfn.IFNA(VLOOKUP($A4,'EV Distribution'!$A$2:$B$1048576,2,FALSE),0)*('EV Characterization'!D$4-'EV Characterization'!D$2)</f>
        <v>0.939779064</v>
      </c>
      <c r="E4" s="2">
        <f>_xlfn.IFNA(VLOOKUP($A4,'EV Distribution'!$A$2:$B$1048576,2,FALSE),0)*('EV Characterization'!E$4-'EV Characterization'!E$2)</f>
        <v>1.1155672080000001</v>
      </c>
      <c r="F4" s="2">
        <f>_xlfn.IFNA(VLOOKUP($A4,'EV Distribution'!$A$2:$B$1048576,2,FALSE),0)*('EV Characterization'!F$4-'EV Characterization'!F$2)</f>
        <v>1.2865673520000003</v>
      </c>
      <c r="G4" s="2">
        <f>_xlfn.IFNA(VLOOKUP($A4,'EV Distribution'!$A$2:$B$1048576,2,FALSE),0)*('EV Characterization'!G$4-'EV Characterization'!G$2)</f>
        <v>1.3847435280000002</v>
      </c>
      <c r="H4" s="2">
        <f>_xlfn.IFNA(VLOOKUP($A4,'EV Distribution'!$A$2:$B$1048576,2,FALSE),0)*('EV Characterization'!H$4-'EV Characterization'!H$2)</f>
        <v>1.2827626559999998</v>
      </c>
      <c r="I4" s="2">
        <f>_xlfn.IFNA(VLOOKUP($A4,'EV Distribution'!$A$2:$B$1048576,2,FALSE),0)*('EV Characterization'!I$4-'EV Characterization'!I$2)</f>
        <v>1.890426384</v>
      </c>
      <c r="J4" s="2">
        <f>_xlfn.IFNA(VLOOKUP($A4,'EV Distribution'!$A$2:$B$1048576,2,FALSE),0)*('EV Characterization'!J$4-'EV Characterization'!J$2)</f>
        <v>1.6819457760000001</v>
      </c>
      <c r="K4" s="2">
        <f>_xlfn.IFNA(VLOOKUP($A4,'EV Distribution'!$A$2:$B$1048576,2,FALSE),0)*('EV Characterization'!K$4-'EV Characterization'!K$2)</f>
        <v>1.9832657039999999</v>
      </c>
      <c r="L4" s="2">
        <f>_xlfn.IFNA(VLOOKUP($A4,'EV Distribution'!$A$2:$B$1048576,2,FALSE),0)*('EV Characterization'!L$4-'EV Characterization'!L$2)</f>
        <v>2.0192371920000003</v>
      </c>
      <c r="M4" s="2">
        <f>_xlfn.IFNA(VLOOKUP($A4,'EV Distribution'!$A$2:$B$1048576,2,FALSE),0)*('EV Characterization'!M$4-'EV Characterization'!M$2)</f>
        <v>1.9675026000000002</v>
      </c>
      <c r="N4" s="2">
        <f>_xlfn.IFNA(VLOOKUP($A4,'EV Distribution'!$A$2:$B$1048576,2,FALSE),0)*('EV Characterization'!N$4-'EV Characterization'!N$2)</f>
        <v>1.8180968399999999</v>
      </c>
      <c r="O4" s="2">
        <f>_xlfn.IFNA(VLOOKUP($A4,'EV Distribution'!$A$2:$B$1048576,2,FALSE),0)*('EV Characterization'!O$4-'EV Characterization'!O$2)</f>
        <v>1.7206010640000002</v>
      </c>
      <c r="P4" s="2">
        <f>_xlfn.IFNA(VLOOKUP($A4,'EV Distribution'!$A$2:$B$1048576,2,FALSE),0)*('EV Characterization'!P$4-'EV Characterization'!P$2)</f>
        <v>1.666353024</v>
      </c>
      <c r="Q4" s="2">
        <f>_xlfn.IFNA(VLOOKUP($A4,'EV Distribution'!$A$2:$B$1048576,2,FALSE),0)*('EV Characterization'!Q$4-'EV Characterization'!Q$2)</f>
        <v>1.5610790159999999</v>
      </c>
      <c r="R4" s="2">
        <f>_xlfn.IFNA(VLOOKUP($A4,'EV Distribution'!$A$2:$B$1048576,2,FALSE),0)*('EV Characterization'!R$4-'EV Characterization'!R$2)</f>
        <v>1.4918813279999998</v>
      </c>
      <c r="S4" s="2">
        <f>_xlfn.IFNA(VLOOKUP($A4,'EV Distribution'!$A$2:$B$1048576,2,FALSE),0)*('EV Characterization'!S$4-'EV Characterization'!S$2)</f>
        <v>1.4145636959999999</v>
      </c>
      <c r="T4" s="2">
        <f>_xlfn.IFNA(VLOOKUP($A4,'EV Distribution'!$A$2:$B$1048576,2,FALSE),0)*('EV Characterization'!T$4-'EV Characterization'!T$2)</f>
        <v>1.0133696160000001</v>
      </c>
      <c r="U4" s="2">
        <f>_xlfn.IFNA(VLOOKUP($A4,'EV Distribution'!$A$2:$B$1048576,2,FALSE),0)*('EV Characterization'!U$4-'EV Characterization'!U$2)</f>
        <v>1.0576762559999999</v>
      </c>
      <c r="V4" s="2">
        <f>_xlfn.IFNA(VLOOKUP($A4,'EV Distribution'!$A$2:$B$1048576,2,FALSE),0)*('EV Characterization'!V$4-'EV Characterization'!V$2)</f>
        <v>1.1119368960000002</v>
      </c>
      <c r="W4" s="2">
        <f>_xlfn.IFNA(VLOOKUP($A4,'EV Distribution'!$A$2:$B$1048576,2,FALSE),0)*('EV Characterization'!W$4-'EV Characterization'!W$2)</f>
        <v>1.2047636159999999</v>
      </c>
      <c r="X4" s="2">
        <f>_xlfn.IFNA(VLOOKUP($A4,'EV Distribution'!$A$2:$B$1048576,2,FALSE),0)*('EV Characterization'!X$4-'EV Characterization'!X$2)</f>
        <v>0.46363060799999994</v>
      </c>
      <c r="Y4" s="2">
        <f>_xlfn.IFNA(VLOOKUP($A4,'EV Distribution'!$A$2:$B$1048576,2,FALSE),0)*('EV Characterization'!Y$4-'EV Characterization'!Y$2)</f>
        <v>0.51498216000000008</v>
      </c>
    </row>
    <row r="5" spans="1:25" x14ac:dyDescent="0.3">
      <c r="A5" s="5">
        <v>4</v>
      </c>
      <c r="B5" s="2">
        <f>_xlfn.IFNA(VLOOKUP($A5,'EV Distribution'!$A$2:$B$1048576,2,FALSE),0)*('EV Characterization'!B$4-'EV Characterization'!B$2)</f>
        <v>0.85158422999999983</v>
      </c>
      <c r="C5" s="2">
        <f>_xlfn.IFNA(VLOOKUP($A5,'EV Distribution'!$A$2:$B$1048576,2,FALSE),0)*('EV Characterization'!C$4-'EV Characterization'!C$2)</f>
        <v>1.0301157299999999</v>
      </c>
      <c r="D5" s="2">
        <f>_xlfn.IFNA(VLOOKUP($A5,'EV Distribution'!$A$2:$B$1048576,2,FALSE),0)*('EV Characterization'!D$4-'EV Characterization'!D$2)</f>
        <v>1.3705111349999999</v>
      </c>
      <c r="E5" s="2">
        <f>_xlfn.IFNA(VLOOKUP($A5,'EV Distribution'!$A$2:$B$1048576,2,FALSE),0)*('EV Characterization'!E$4-'EV Characterization'!E$2)</f>
        <v>1.626868845</v>
      </c>
      <c r="F5" s="2">
        <f>_xlfn.IFNA(VLOOKUP($A5,'EV Distribution'!$A$2:$B$1048576,2,FALSE),0)*('EV Characterization'!F$4-'EV Characterization'!F$2)</f>
        <v>1.8762440550000001</v>
      </c>
      <c r="G5" s="2">
        <f>_xlfn.IFNA(VLOOKUP($A5,'EV Distribution'!$A$2:$B$1048576,2,FALSE),0)*('EV Characterization'!G$4-'EV Characterization'!G$2)</f>
        <v>2.0194176449999999</v>
      </c>
      <c r="H5" s="2">
        <f>_xlfn.IFNA(VLOOKUP($A5,'EV Distribution'!$A$2:$B$1048576,2,FALSE),0)*('EV Characterization'!H$4-'EV Characterization'!H$2)</f>
        <v>1.8706955399999998</v>
      </c>
      <c r="I5" s="2">
        <f>_xlfn.IFNA(VLOOKUP($A5,'EV Distribution'!$A$2:$B$1048576,2,FALSE),0)*('EV Characterization'!I$4-'EV Characterization'!I$2)</f>
        <v>2.7568718099999998</v>
      </c>
      <c r="J5" s="2">
        <f>_xlfn.IFNA(VLOOKUP($A5,'EV Distribution'!$A$2:$B$1048576,2,FALSE),0)*('EV Characterization'!J$4-'EV Characterization'!J$2)</f>
        <v>2.4528375900000001</v>
      </c>
      <c r="K5" s="2">
        <f>_xlfn.IFNA(VLOOKUP($A5,'EV Distribution'!$A$2:$B$1048576,2,FALSE),0)*('EV Characterization'!K$4-'EV Characterization'!K$2)</f>
        <v>2.8922624849999998</v>
      </c>
      <c r="L5" s="2">
        <f>_xlfn.IFNA(VLOOKUP($A5,'EV Distribution'!$A$2:$B$1048576,2,FALSE),0)*('EV Characterization'!L$4-'EV Characterization'!L$2)</f>
        <v>2.9447209050000001</v>
      </c>
      <c r="M5" s="2">
        <f>_xlfn.IFNA(VLOOKUP($A5,'EV Distribution'!$A$2:$B$1048576,2,FALSE),0)*('EV Characterization'!M$4-'EV Characterization'!M$2)</f>
        <v>2.8692746250000001</v>
      </c>
      <c r="N5" s="2">
        <f>_xlfn.IFNA(VLOOKUP($A5,'EV Distribution'!$A$2:$B$1048576,2,FALSE),0)*('EV Characterization'!N$4-'EV Characterization'!N$2)</f>
        <v>2.6513912249999998</v>
      </c>
      <c r="O5" s="2">
        <f>_xlfn.IFNA(VLOOKUP($A5,'EV Distribution'!$A$2:$B$1048576,2,FALSE),0)*('EV Characterization'!O$4-'EV Characterization'!O$2)</f>
        <v>2.5092098850000002</v>
      </c>
      <c r="P5" s="2">
        <f>_xlfn.IFNA(VLOOKUP($A5,'EV Distribution'!$A$2:$B$1048576,2,FALSE),0)*('EV Characterization'!P$4-'EV Characterization'!P$2)</f>
        <v>2.4300981599999996</v>
      </c>
      <c r="Q5" s="2">
        <f>_xlfn.IFNA(VLOOKUP($A5,'EV Distribution'!$A$2:$B$1048576,2,FALSE),0)*('EV Characterization'!Q$4-'EV Characterization'!Q$2)</f>
        <v>2.2765735649999996</v>
      </c>
      <c r="R5" s="2">
        <f>_xlfn.IFNA(VLOOKUP($A5,'EV Distribution'!$A$2:$B$1048576,2,FALSE),0)*('EV Characterization'!R$4-'EV Characterization'!R$2)</f>
        <v>2.1756602699999998</v>
      </c>
      <c r="S5" s="2">
        <f>_xlfn.IFNA(VLOOKUP($A5,'EV Distribution'!$A$2:$B$1048576,2,FALSE),0)*('EV Characterization'!S$4-'EV Characterization'!S$2)</f>
        <v>2.0629053899999996</v>
      </c>
      <c r="T5" s="2">
        <f>_xlfn.IFNA(VLOOKUP($A5,'EV Distribution'!$A$2:$B$1048576,2,FALSE),0)*('EV Characterization'!T$4-'EV Characterization'!T$2)</f>
        <v>1.47783069</v>
      </c>
      <c r="U5" s="2">
        <f>_xlfn.IFNA(VLOOKUP($A5,'EV Distribution'!$A$2:$B$1048576,2,FALSE),0)*('EV Characterization'!U$4-'EV Characterization'!U$2)</f>
        <v>1.54244454</v>
      </c>
      <c r="V5" s="2">
        <f>_xlfn.IFNA(VLOOKUP($A5,'EV Distribution'!$A$2:$B$1048576,2,FALSE),0)*('EV Characterization'!V$4-'EV Characterization'!V$2)</f>
        <v>1.6215746400000002</v>
      </c>
      <c r="W5" s="2">
        <f>_xlfn.IFNA(VLOOKUP($A5,'EV Distribution'!$A$2:$B$1048576,2,FALSE),0)*('EV Characterization'!W$4-'EV Characterization'!W$2)</f>
        <v>1.7569469399999997</v>
      </c>
      <c r="X5" s="2">
        <f>_xlfn.IFNA(VLOOKUP($A5,'EV Distribution'!$A$2:$B$1048576,2,FALSE),0)*('EV Characterization'!X$4-'EV Characterization'!X$2)</f>
        <v>0.67612796999999991</v>
      </c>
      <c r="Y5" s="2">
        <f>_xlfn.IFNA(VLOOKUP($A5,'EV Distribution'!$A$2:$B$1048576,2,FALSE),0)*('EV Characterization'!Y$4-'EV Characterization'!Y$2)</f>
        <v>0.75101565000000015</v>
      </c>
    </row>
    <row r="6" spans="1:25" x14ac:dyDescent="0.3">
      <c r="A6" s="5">
        <v>5</v>
      </c>
      <c r="B6" s="2">
        <f>_xlfn.IFNA(VLOOKUP($A6,'EV Distribution'!$A$2:$B$1048576,2,FALSE),0)*('EV Characterization'!B$4-'EV Characterization'!B$2)</f>
        <v>0.20044091399999997</v>
      </c>
      <c r="C6" s="2">
        <f>_xlfn.IFNA(VLOOKUP($A6,'EV Distribution'!$A$2:$B$1048576,2,FALSE),0)*('EV Characterization'!C$4-'EV Characterization'!C$2)</f>
        <v>0.24246261399999999</v>
      </c>
      <c r="D6" s="2">
        <f>_xlfn.IFNA(VLOOKUP($A6,'EV Distribution'!$A$2:$B$1048576,2,FALSE),0)*('EV Characterization'!D$4-'EV Characterization'!D$2)</f>
        <v>0.32258289299999998</v>
      </c>
      <c r="E6" s="2">
        <f>_xlfn.IFNA(VLOOKUP($A6,'EV Distribution'!$A$2:$B$1048576,2,FALSE),0)*('EV Characterization'!E$4-'EV Characterization'!E$2)</f>
        <v>0.382922871</v>
      </c>
      <c r="F6" s="2">
        <f>_xlfn.IFNA(VLOOKUP($A6,'EV Distribution'!$A$2:$B$1048576,2,FALSE),0)*('EV Characterization'!F$4-'EV Characterization'!F$2)</f>
        <v>0.44161934900000005</v>
      </c>
      <c r="G6" s="2">
        <f>_xlfn.IFNA(VLOOKUP($A6,'EV Distribution'!$A$2:$B$1048576,2,FALSE),0)*('EV Characterization'!G$4-'EV Characterization'!G$2)</f>
        <v>0.475318711</v>
      </c>
      <c r="H6" s="2">
        <f>_xlfn.IFNA(VLOOKUP($A6,'EV Distribution'!$A$2:$B$1048576,2,FALSE),0)*('EV Characterization'!H$4-'EV Characterization'!H$2)</f>
        <v>0.44031337199999993</v>
      </c>
      <c r="I6" s="2">
        <f>_xlfn.IFNA(VLOOKUP($A6,'EV Distribution'!$A$2:$B$1048576,2,FALSE),0)*('EV Characterization'!I$4-'EV Characterization'!I$2)</f>
        <v>0.64889635800000001</v>
      </c>
      <c r="J6" s="2">
        <f>_xlfn.IFNA(VLOOKUP($A6,'EV Distribution'!$A$2:$B$1048576,2,FALSE),0)*('EV Characterization'!J$4-'EV Characterization'!J$2)</f>
        <v>0.577334562</v>
      </c>
      <c r="K6" s="2">
        <f>_xlfn.IFNA(VLOOKUP($A6,'EV Distribution'!$A$2:$B$1048576,2,FALSE),0)*('EV Characterization'!K$4-'EV Characterization'!K$2)</f>
        <v>0.68076382299999993</v>
      </c>
      <c r="L6" s="2">
        <f>_xlfn.IFNA(VLOOKUP($A6,'EV Distribution'!$A$2:$B$1048576,2,FALSE),0)*('EV Characterization'!L$4-'EV Characterization'!L$2)</f>
        <v>0.69311117899999997</v>
      </c>
      <c r="M6" s="2">
        <f>_xlfn.IFNA(VLOOKUP($A6,'EV Distribution'!$A$2:$B$1048576,2,FALSE),0)*('EV Characterization'!M$4-'EV Characterization'!M$2)</f>
        <v>0.67535307499999997</v>
      </c>
      <c r="N6" s="2">
        <f>_xlfn.IFNA(VLOOKUP($A6,'EV Distribution'!$A$2:$B$1048576,2,FALSE),0)*('EV Characterization'!N$4-'EV Characterization'!N$2)</f>
        <v>0.62406895499999993</v>
      </c>
      <c r="O6" s="2">
        <f>_xlfn.IFNA(VLOOKUP($A6,'EV Distribution'!$A$2:$B$1048576,2,FALSE),0)*('EV Characterization'!O$4-'EV Characterization'!O$2)</f>
        <v>0.59060314300000005</v>
      </c>
      <c r="P6" s="2">
        <f>_xlfn.IFNA(VLOOKUP($A6,'EV Distribution'!$A$2:$B$1048576,2,FALSE),0)*('EV Characterization'!P$4-'EV Characterization'!P$2)</f>
        <v>0.57198228799999995</v>
      </c>
      <c r="Q6" s="2">
        <f>_xlfn.IFNA(VLOOKUP($A6,'EV Distribution'!$A$2:$B$1048576,2,FALSE),0)*('EV Characterization'!Q$4-'EV Characterization'!Q$2)</f>
        <v>0.53584656699999988</v>
      </c>
      <c r="R6" s="2">
        <f>_xlfn.IFNA(VLOOKUP($A6,'EV Distribution'!$A$2:$B$1048576,2,FALSE),0)*('EV Characterization'!R$4-'EV Characterization'!R$2)</f>
        <v>0.51209418600000001</v>
      </c>
      <c r="S6" s="2">
        <f>_xlfn.IFNA(VLOOKUP($A6,'EV Distribution'!$A$2:$B$1048576,2,FALSE),0)*('EV Characterization'!S$4-'EV Characterization'!S$2)</f>
        <v>0.48555460199999995</v>
      </c>
      <c r="T6" s="2">
        <f>_xlfn.IFNA(VLOOKUP($A6,'EV Distribution'!$A$2:$B$1048576,2,FALSE),0)*('EV Characterization'!T$4-'EV Characterization'!T$2)</f>
        <v>0.34784314200000005</v>
      </c>
      <c r="U6" s="2">
        <f>_xlfn.IFNA(VLOOKUP($A6,'EV Distribution'!$A$2:$B$1048576,2,FALSE),0)*('EV Characterization'!U$4-'EV Characterization'!U$2)</f>
        <v>0.36305157199999999</v>
      </c>
      <c r="V6" s="2">
        <f>_xlfn.IFNA(VLOOKUP($A6,'EV Distribution'!$A$2:$B$1048576,2,FALSE),0)*('EV Characterization'!V$4-'EV Characterization'!V$2)</f>
        <v>0.38167675200000001</v>
      </c>
      <c r="W6" s="2">
        <f>_xlfn.IFNA(VLOOKUP($A6,'EV Distribution'!$A$2:$B$1048576,2,FALSE),0)*('EV Characterization'!W$4-'EV Characterization'!W$2)</f>
        <v>0.41353989199999996</v>
      </c>
      <c r="X6" s="2">
        <f>_xlfn.IFNA(VLOOKUP($A6,'EV Distribution'!$A$2:$B$1048576,2,FALSE),0)*('EV Characterization'!X$4-'EV Characterization'!X$2)</f>
        <v>0.15914304599999998</v>
      </c>
      <c r="Y6" s="2">
        <f>_xlfn.IFNA(VLOOKUP($A6,'EV Distribution'!$A$2:$B$1048576,2,FALSE),0)*('EV Characterization'!Y$4-'EV Characterization'!Y$2)</f>
        <v>0.17676967000000002</v>
      </c>
    </row>
    <row r="7" spans="1:25" x14ac:dyDescent="0.3">
      <c r="A7" s="5">
        <v>9</v>
      </c>
      <c r="B7" s="2">
        <f>_xlfn.IFNA(VLOOKUP($A7,'EV Distribution'!$A$2:$B$1048576,2,FALSE),0)*('EV Characterization'!B$4-'EV Characterization'!B$2)</f>
        <v>1.1157491339999999</v>
      </c>
      <c r="C7" s="2">
        <f>_xlfn.IFNA(VLOOKUP($A7,'EV Distribution'!$A$2:$B$1048576,2,FALSE),0)*('EV Characterization'!C$4-'EV Characterization'!C$2)</f>
        <v>1.3496618339999999</v>
      </c>
      <c r="D7" s="2">
        <f>_xlfn.IFNA(VLOOKUP($A7,'EV Distribution'!$A$2:$B$1048576,2,FALSE),0)*('EV Characterization'!D$4-'EV Characterization'!D$2)</f>
        <v>1.7956492829999999</v>
      </c>
      <c r="E7" s="2">
        <f>_xlfn.IFNA(VLOOKUP($A7,'EV Distribution'!$A$2:$B$1048576,2,FALSE),0)*('EV Characterization'!E$4-'EV Characterization'!E$2)</f>
        <v>2.1315302009999999</v>
      </c>
      <c r="F7" s="2">
        <f>_xlfn.IFNA(VLOOKUP($A7,'EV Distribution'!$A$2:$B$1048576,2,FALSE),0)*('EV Characterization'!F$4-'EV Characterization'!F$2)</f>
        <v>2.4582626190000001</v>
      </c>
      <c r="G7" s="2">
        <f>_xlfn.IFNA(VLOOKUP($A7,'EV Distribution'!$A$2:$B$1048576,2,FALSE),0)*('EV Characterization'!G$4-'EV Characterization'!G$2)</f>
        <v>2.6458492410000001</v>
      </c>
      <c r="H7" s="2">
        <f>_xlfn.IFNA(VLOOKUP($A7,'EV Distribution'!$A$2:$B$1048576,2,FALSE),0)*('EV Characterization'!H$4-'EV Characterization'!H$2)</f>
        <v>2.4509929319999997</v>
      </c>
      <c r="I7" s="2">
        <f>_xlfn.IFNA(VLOOKUP($A7,'EV Distribution'!$A$2:$B$1048576,2,FALSE),0)*('EV Characterization'!I$4-'EV Characterization'!I$2)</f>
        <v>3.6120646979999997</v>
      </c>
      <c r="J7" s="2">
        <f>_xlfn.IFNA(VLOOKUP($A7,'EV Distribution'!$A$2:$B$1048576,2,FALSE),0)*('EV Characterization'!J$4-'EV Characterization'!J$2)</f>
        <v>3.213717822</v>
      </c>
      <c r="K7" s="2">
        <f>_xlfn.IFNA(VLOOKUP($A7,'EV Distribution'!$A$2:$B$1048576,2,FALSE),0)*('EV Characterization'!K$4-'EV Characterization'!K$2)</f>
        <v>3.7894541129999997</v>
      </c>
      <c r="L7" s="2">
        <f>_xlfn.IFNA(VLOOKUP($A7,'EV Distribution'!$A$2:$B$1048576,2,FALSE),0)*('EV Characterization'!L$4-'EV Characterization'!L$2)</f>
        <v>3.8581853490000002</v>
      </c>
      <c r="M7" s="2">
        <f>_xlfn.IFNA(VLOOKUP($A7,'EV Distribution'!$A$2:$B$1048576,2,FALSE),0)*('EV Characterization'!M$4-'EV Characterization'!M$2)</f>
        <v>3.7593353250000003</v>
      </c>
      <c r="N7" s="2">
        <f>_xlfn.IFNA(VLOOKUP($A7,'EV Distribution'!$A$2:$B$1048576,2,FALSE),0)*('EV Characterization'!N$4-'EV Characterization'!N$2)</f>
        <v>3.4738636049999996</v>
      </c>
      <c r="O7" s="2">
        <f>_xlfn.IFNA(VLOOKUP($A7,'EV Distribution'!$A$2:$B$1048576,2,FALSE),0)*('EV Characterization'!O$4-'EV Characterization'!O$2)</f>
        <v>3.2875770330000003</v>
      </c>
      <c r="P7" s="2">
        <f>_xlfn.IFNA(VLOOKUP($A7,'EV Distribution'!$A$2:$B$1048576,2,FALSE),0)*('EV Characterization'!P$4-'EV Characterization'!P$2)</f>
        <v>3.1839245279999995</v>
      </c>
      <c r="Q7" s="2">
        <f>_xlfn.IFNA(VLOOKUP($A7,'EV Distribution'!$A$2:$B$1048576,2,FALSE),0)*('EV Characterization'!Q$4-'EV Characterization'!Q$2)</f>
        <v>2.9827759769999997</v>
      </c>
      <c r="R7" s="2">
        <f>_xlfn.IFNA(VLOOKUP($A7,'EV Distribution'!$A$2:$B$1048576,2,FALSE),0)*('EV Characterization'!R$4-'EV Characterization'!R$2)</f>
        <v>2.8505589659999999</v>
      </c>
      <c r="S7" s="2">
        <f>_xlfn.IFNA(VLOOKUP($A7,'EV Distribution'!$A$2:$B$1048576,2,FALSE),0)*('EV Characterization'!S$4-'EV Characterization'!S$2)</f>
        <v>2.7028270619999999</v>
      </c>
      <c r="T7" s="2">
        <f>_xlfn.IFNA(VLOOKUP($A7,'EV Distribution'!$A$2:$B$1048576,2,FALSE),0)*('EV Characterization'!T$4-'EV Characterization'!T$2)</f>
        <v>1.9362598020000001</v>
      </c>
      <c r="U7" s="2">
        <f>_xlfn.IFNA(VLOOKUP($A7,'EV Distribution'!$A$2:$B$1048576,2,FALSE),0)*('EV Characterization'!U$4-'EV Characterization'!U$2)</f>
        <v>2.0209171320000001</v>
      </c>
      <c r="V7" s="2">
        <f>_xlfn.IFNA(VLOOKUP($A7,'EV Distribution'!$A$2:$B$1048576,2,FALSE),0)*('EV Characterization'!V$4-'EV Characterization'!V$2)</f>
        <v>2.1245937120000002</v>
      </c>
      <c r="W7" s="2">
        <f>_xlfn.IFNA(VLOOKUP($A7,'EV Distribution'!$A$2:$B$1048576,2,FALSE),0)*('EV Characterization'!W$4-'EV Characterization'!W$2)</f>
        <v>2.301959052</v>
      </c>
      <c r="X7" s="2">
        <f>_xlfn.IFNA(VLOOKUP($A7,'EV Distribution'!$A$2:$B$1048576,2,FALSE),0)*('EV Characterization'!X$4-'EV Characterization'!X$2)</f>
        <v>0.88586562599999985</v>
      </c>
      <c r="Y7" s="2">
        <f>_xlfn.IFNA(VLOOKUP($A7,'EV Distribution'!$A$2:$B$1048576,2,FALSE),0)*('EV Characterization'!Y$4-'EV Characterization'!Y$2)</f>
        <v>0.98398377000000015</v>
      </c>
    </row>
    <row r="8" spans="1:25" x14ac:dyDescent="0.3">
      <c r="A8" s="5">
        <v>10</v>
      </c>
      <c r="B8" s="2">
        <f>_xlfn.IFNA(VLOOKUP($A8,'EV Distribution'!$A$2:$B$1048576,2,FALSE),0)*('EV Characterization'!B$4-'EV Characterization'!B$2)</f>
        <v>0.52021948200000001</v>
      </c>
      <c r="C8" s="2">
        <f>_xlfn.IFNA(VLOOKUP($A8,'EV Distribution'!$A$2:$B$1048576,2,FALSE),0)*('EV Characterization'!C$4-'EV Characterization'!C$2)</f>
        <v>0.62928158200000006</v>
      </c>
      <c r="D8" s="2">
        <f>_xlfn.IFNA(VLOOKUP($A8,'EV Distribution'!$A$2:$B$1048576,2,FALSE),0)*('EV Characterization'!D$4-'EV Characterization'!D$2)</f>
        <v>0.83722380900000004</v>
      </c>
      <c r="E8" s="2">
        <f>_xlfn.IFNA(VLOOKUP($A8,'EV Distribution'!$A$2:$B$1048576,2,FALSE),0)*('EV Characterization'!E$4-'EV Characterization'!E$2)</f>
        <v>0.99382872300000014</v>
      </c>
      <c r="F8" s="2">
        <f>_xlfn.IFNA(VLOOKUP($A8,'EV Distribution'!$A$2:$B$1048576,2,FALSE),0)*('EV Characterization'!F$4-'EV Characterization'!F$2)</f>
        <v>1.1461681370000003</v>
      </c>
      <c r="G8" s="2">
        <f>_xlfn.IFNA(VLOOKUP($A8,'EV Distribution'!$A$2:$B$1048576,2,FALSE),0)*('EV Characterization'!G$4-'EV Characterization'!G$2)</f>
        <v>1.2336306430000001</v>
      </c>
      <c r="H8" s="2">
        <f>_xlfn.IFNA(VLOOKUP($A8,'EV Distribution'!$A$2:$B$1048576,2,FALSE),0)*('EV Characterization'!H$4-'EV Characterization'!H$2)</f>
        <v>1.1427786359999998</v>
      </c>
      <c r="I8" s="2">
        <f>_xlfn.IFNA(VLOOKUP($A8,'EV Distribution'!$A$2:$B$1048576,2,FALSE),0)*('EV Characterization'!I$4-'EV Characterization'!I$2)</f>
        <v>1.684129854</v>
      </c>
      <c r="J8" s="2">
        <f>_xlfn.IFNA(VLOOKUP($A8,'EV Distribution'!$A$2:$B$1048576,2,FALSE),0)*('EV Characterization'!J$4-'EV Characterization'!J$2)</f>
        <v>1.4984001060000003</v>
      </c>
      <c r="K8" s="2">
        <f>_xlfn.IFNA(VLOOKUP($A8,'EV Distribution'!$A$2:$B$1048576,2,FALSE),0)*('EV Characterization'!K$4-'EV Characterization'!K$2)</f>
        <v>1.766837899</v>
      </c>
      <c r="L8" s="2">
        <f>_xlfn.IFNA(VLOOKUP($A8,'EV Distribution'!$A$2:$B$1048576,2,FALSE),0)*('EV Characterization'!L$4-'EV Characterization'!L$2)</f>
        <v>1.7988839270000001</v>
      </c>
      <c r="M8" s="2">
        <f>_xlfn.IFNA(VLOOKUP($A8,'EV Distribution'!$A$2:$B$1048576,2,FALSE),0)*('EV Characterization'!M$4-'EV Characterization'!M$2)</f>
        <v>1.7527949750000003</v>
      </c>
      <c r="N8" s="2">
        <f>_xlfn.IFNA(VLOOKUP($A8,'EV Distribution'!$A$2:$B$1048576,2,FALSE),0)*('EV Characterization'!N$4-'EV Characterization'!N$2)</f>
        <v>1.619693415</v>
      </c>
      <c r="O8" s="2">
        <f>_xlfn.IFNA(VLOOKUP($A8,'EV Distribution'!$A$2:$B$1048576,2,FALSE),0)*('EV Characterization'!O$4-'EV Characterization'!O$2)</f>
        <v>1.5328370590000002</v>
      </c>
      <c r="P8" s="2">
        <f>_xlfn.IFNA(VLOOKUP($A8,'EV Distribution'!$A$2:$B$1048576,2,FALSE),0)*('EV Characterization'!P$4-'EV Characterization'!P$2)</f>
        <v>1.4845089439999999</v>
      </c>
      <c r="Q8" s="2">
        <f>_xlfn.IFNA(VLOOKUP($A8,'EV Distribution'!$A$2:$B$1048576,2,FALSE),0)*('EV Characterization'!Q$4-'EV Characterization'!Q$2)</f>
        <v>1.3907231709999999</v>
      </c>
      <c r="R8" s="2">
        <f>_xlfn.IFNA(VLOOKUP($A8,'EV Distribution'!$A$2:$B$1048576,2,FALSE),0)*('EV Characterization'!R$4-'EV Characterization'!R$2)</f>
        <v>1.3290768180000001</v>
      </c>
      <c r="S8" s="2">
        <f>_xlfn.IFNA(VLOOKUP($A8,'EV Distribution'!$A$2:$B$1048576,2,FALSE),0)*('EV Characterization'!S$4-'EV Characterization'!S$2)</f>
        <v>1.2601966259999999</v>
      </c>
      <c r="T8" s="2">
        <f>_xlfn.IFNA(VLOOKUP($A8,'EV Distribution'!$A$2:$B$1048576,2,FALSE),0)*('EV Characterization'!T$4-'EV Characterization'!T$2)</f>
        <v>0.90278364600000016</v>
      </c>
      <c r="U8" s="2">
        <f>_xlfn.IFNA(VLOOKUP($A8,'EV Distribution'!$A$2:$B$1048576,2,FALSE),0)*('EV Characterization'!U$4-'EV Characterization'!U$2)</f>
        <v>0.94225523600000005</v>
      </c>
      <c r="V8" s="2">
        <f>_xlfn.IFNA(VLOOKUP($A8,'EV Distribution'!$A$2:$B$1048576,2,FALSE),0)*('EV Characterization'!V$4-'EV Characterization'!V$2)</f>
        <v>0.99059457600000023</v>
      </c>
      <c r="W8" s="2">
        <f>_xlfn.IFNA(VLOOKUP($A8,'EV Distribution'!$A$2:$B$1048576,2,FALSE),0)*('EV Characterization'!W$4-'EV Characterization'!W$2)</f>
        <v>1.0732913959999999</v>
      </c>
      <c r="X8" s="2">
        <f>_xlfn.IFNA(VLOOKUP($A8,'EV Distribution'!$A$2:$B$1048576,2,FALSE),0)*('EV Characterization'!X$4-'EV Characterization'!X$2)</f>
        <v>0.41303599799999996</v>
      </c>
      <c r="Y8" s="2">
        <f>_xlfn.IFNA(VLOOKUP($A8,'EV Distribution'!$A$2:$B$1048576,2,FALSE),0)*('EV Characterization'!Y$4-'EV Characterization'!Y$2)</f>
        <v>0.45878371000000012</v>
      </c>
    </row>
    <row r="9" spans="1:25" x14ac:dyDescent="0.3">
      <c r="A9" s="5">
        <v>12</v>
      </c>
      <c r="B9" s="2">
        <f>_xlfn.IFNA(VLOOKUP($A9,'EV Distribution'!$A$2:$B$1048576,2,FALSE),0)*('EV Characterization'!B$4-'EV Characterization'!B$2)</f>
        <v>2.9961861479999996</v>
      </c>
      <c r="C9" s="2">
        <f>_xlfn.IFNA(VLOOKUP($A9,'EV Distribution'!$A$2:$B$1048576,2,FALSE),0)*('EV Characterization'!C$4-'EV Characterization'!C$2)</f>
        <v>3.6243255480000003</v>
      </c>
      <c r="D9" s="2">
        <f>_xlfn.IFNA(VLOOKUP($A9,'EV Distribution'!$A$2:$B$1048576,2,FALSE),0)*('EV Characterization'!D$4-'EV Characterization'!D$2)</f>
        <v>4.8219616260000002</v>
      </c>
      <c r="E9" s="2">
        <f>_xlfn.IFNA(VLOOKUP($A9,'EV Distribution'!$A$2:$B$1048576,2,FALSE),0)*('EV Characterization'!E$4-'EV Characterization'!E$2)</f>
        <v>5.7239222220000006</v>
      </c>
      <c r="F9" s="2">
        <f>_xlfn.IFNA(VLOOKUP($A9,'EV Distribution'!$A$2:$B$1048576,2,FALSE),0)*('EV Characterization'!F$4-'EV Characterization'!F$2)</f>
        <v>6.6013158180000007</v>
      </c>
      <c r="G9" s="2">
        <f>_xlfn.IFNA(VLOOKUP($A9,'EV Distribution'!$A$2:$B$1048576,2,FALSE),0)*('EV Characterization'!G$4-'EV Characterization'!G$2)</f>
        <v>7.1050531020000003</v>
      </c>
      <c r="H9" s="2">
        <f>_xlfn.IFNA(VLOOKUP($A9,'EV Distribution'!$A$2:$B$1048576,2,FALSE),0)*('EV Characterization'!H$4-'EV Characterization'!H$2)</f>
        <v>6.5817941039999992</v>
      </c>
      <c r="I9" s="2">
        <f>_xlfn.IFNA(VLOOKUP($A9,'EV Distribution'!$A$2:$B$1048576,2,FALSE),0)*('EV Characterization'!I$4-'EV Characterization'!I$2)</f>
        <v>9.6996877559999994</v>
      </c>
      <c r="J9" s="2">
        <f>_xlfn.IFNA(VLOOKUP($A9,'EV Distribution'!$A$2:$B$1048576,2,FALSE),0)*('EV Characterization'!J$4-'EV Characterization'!J$2)</f>
        <v>8.6299836840000008</v>
      </c>
      <c r="K9" s="2">
        <f>_xlfn.IFNA(VLOOKUP($A9,'EV Distribution'!$A$2:$B$1048576,2,FALSE),0)*('EV Characterization'!K$4-'EV Characterization'!K$2)</f>
        <v>10.176041886</v>
      </c>
      <c r="L9" s="2">
        <f>_xlfn.IFNA(VLOOKUP($A9,'EV Distribution'!$A$2:$B$1048576,2,FALSE),0)*('EV Characterization'!L$4-'EV Characterization'!L$2)</f>
        <v>10.360609878</v>
      </c>
      <c r="M9" s="2">
        <f>_xlfn.IFNA(VLOOKUP($A9,'EV Distribution'!$A$2:$B$1048576,2,FALSE),0)*('EV Characterization'!M$4-'EV Characterization'!M$2)</f>
        <v>10.09516215</v>
      </c>
      <c r="N9" s="2">
        <f>_xlfn.IFNA(VLOOKUP($A9,'EV Distribution'!$A$2:$B$1048576,2,FALSE),0)*('EV Characterization'!N$4-'EV Characterization'!N$2)</f>
        <v>9.3285683099999996</v>
      </c>
      <c r="O9" s="2">
        <f>_xlfn.IFNA(VLOOKUP($A9,'EV Distribution'!$A$2:$B$1048576,2,FALSE),0)*('EV Characterization'!O$4-'EV Characterization'!O$2)</f>
        <v>8.8283221259999998</v>
      </c>
      <c r="P9" s="2">
        <f>_xlfn.IFNA(VLOOKUP($A9,'EV Distribution'!$A$2:$B$1048576,2,FALSE),0)*('EV Characterization'!P$4-'EV Characterization'!P$2)</f>
        <v>8.549978015999999</v>
      </c>
      <c r="Q9" s="2">
        <f>_xlfn.IFNA(VLOOKUP($A9,'EV Distribution'!$A$2:$B$1048576,2,FALSE),0)*('EV Characterization'!Q$4-'EV Characterization'!Q$2)</f>
        <v>8.0098220939999987</v>
      </c>
      <c r="R9" s="2">
        <f>_xlfn.IFNA(VLOOKUP($A9,'EV Distribution'!$A$2:$B$1048576,2,FALSE),0)*('EV Characterization'!R$4-'EV Characterization'!R$2)</f>
        <v>7.6547720519999993</v>
      </c>
      <c r="S9" s="2">
        <f>_xlfn.IFNA(VLOOKUP($A9,'EV Distribution'!$A$2:$B$1048576,2,FALSE),0)*('EV Characterization'!S$4-'EV Characterization'!S$2)</f>
        <v>7.2580589639999999</v>
      </c>
      <c r="T9" s="2">
        <f>_xlfn.IFNA(VLOOKUP($A9,'EV Distribution'!$A$2:$B$1048576,2,FALSE),0)*('EV Characterization'!T$4-'EV Characterization'!T$2)</f>
        <v>5.1995512440000002</v>
      </c>
      <c r="U9" s="2">
        <f>_xlfn.IFNA(VLOOKUP($A9,'EV Distribution'!$A$2:$B$1048576,2,FALSE),0)*('EV Characterization'!U$4-'EV Characterization'!U$2)</f>
        <v>5.4268865039999996</v>
      </c>
      <c r="V9" s="2">
        <f>_xlfn.IFNA(VLOOKUP($A9,'EV Distribution'!$A$2:$B$1048576,2,FALSE),0)*('EV Characterization'!V$4-'EV Characterization'!V$2)</f>
        <v>5.705295264000001</v>
      </c>
      <c r="W9" s="2">
        <f>_xlfn.IFNA(VLOOKUP($A9,'EV Distribution'!$A$2:$B$1048576,2,FALSE),0)*('EV Characterization'!W$4-'EV Characterization'!W$2)</f>
        <v>6.1815847439999994</v>
      </c>
      <c r="X9" s="2">
        <f>_xlfn.IFNA(VLOOKUP($A9,'EV Distribution'!$A$2:$B$1048576,2,FALSE),0)*('EV Characterization'!X$4-'EV Characterization'!X$2)</f>
        <v>2.3788665719999997</v>
      </c>
      <c r="Y9" s="2">
        <f>_xlfn.IFNA(VLOOKUP($A9,'EV Distribution'!$A$2:$B$1048576,2,FALSE),0)*('EV Characterization'!Y$4-'EV Characterization'!Y$2)</f>
        <v>2.6423489400000006</v>
      </c>
    </row>
    <row r="10" spans="1:25" x14ac:dyDescent="0.3">
      <c r="A10" s="5">
        <v>15</v>
      </c>
      <c r="B10" s="2">
        <f>_xlfn.IFNA(VLOOKUP($A10,'EV Distribution'!$A$2:$B$1048576,2,FALSE),0)*('EV Characterization'!B$4-'EV Characterization'!B$2)</f>
        <v>0.11238594599999999</v>
      </c>
      <c r="C10" s="2">
        <f>_xlfn.IFNA(VLOOKUP($A10,'EV Distribution'!$A$2:$B$1048576,2,FALSE),0)*('EV Characterization'!C$4-'EV Characterization'!C$2)</f>
        <v>0.13594724600000002</v>
      </c>
      <c r="D10" s="2">
        <f>_xlfn.IFNA(VLOOKUP($A10,'EV Distribution'!$A$2:$B$1048576,2,FALSE),0)*('EV Characterization'!D$4-'EV Characterization'!D$2)</f>
        <v>0.18087017699999999</v>
      </c>
      <c r="E10" s="2">
        <f>_xlfn.IFNA(VLOOKUP($A10,'EV Distribution'!$A$2:$B$1048576,2,FALSE),0)*('EV Characterization'!E$4-'EV Characterization'!E$2)</f>
        <v>0.21470241900000001</v>
      </c>
      <c r="F10" s="2">
        <f>_xlfn.IFNA(VLOOKUP($A10,'EV Distribution'!$A$2:$B$1048576,2,FALSE),0)*('EV Characterization'!F$4-'EV Characterization'!F$2)</f>
        <v>0.24761316100000003</v>
      </c>
      <c r="G10" s="2">
        <f>_xlfn.IFNA(VLOOKUP($A10,'EV Distribution'!$A$2:$B$1048576,2,FALSE),0)*('EV Characterization'!G$4-'EV Characterization'!G$2)</f>
        <v>0.26650817900000001</v>
      </c>
      <c r="H10" s="2">
        <f>_xlfn.IFNA(VLOOKUP($A10,'EV Distribution'!$A$2:$B$1048576,2,FALSE),0)*('EV Characterization'!H$4-'EV Characterization'!H$2)</f>
        <v>0.24688090799999998</v>
      </c>
      <c r="I10" s="2">
        <f>_xlfn.IFNA(VLOOKUP($A10,'EV Distribution'!$A$2:$B$1048576,2,FALSE),0)*('EV Characterization'!I$4-'EV Characterization'!I$2)</f>
        <v>0.36383206200000001</v>
      </c>
      <c r="J10" s="2">
        <f>_xlfn.IFNA(VLOOKUP($A10,'EV Distribution'!$A$2:$B$1048576,2,FALSE),0)*('EV Characterization'!J$4-'EV Characterization'!J$2)</f>
        <v>0.32370781800000004</v>
      </c>
      <c r="K10" s="2">
        <f>_xlfn.IFNA(VLOOKUP($A10,'EV Distribution'!$A$2:$B$1048576,2,FALSE),0)*('EV Characterization'!K$4-'EV Characterization'!K$2)</f>
        <v>0.38169994699999998</v>
      </c>
      <c r="L10" s="2">
        <f>_xlfn.IFNA(VLOOKUP($A10,'EV Distribution'!$A$2:$B$1048576,2,FALSE),0)*('EV Characterization'!L$4-'EV Characterization'!L$2)</f>
        <v>0.38862303100000001</v>
      </c>
      <c r="M10" s="2">
        <f>_xlfn.IFNA(VLOOKUP($A10,'EV Distribution'!$A$2:$B$1048576,2,FALSE),0)*('EV Characterization'!M$4-'EV Characterization'!M$2)</f>
        <v>0.37866617500000005</v>
      </c>
      <c r="N10" s="2">
        <f>_xlfn.IFNA(VLOOKUP($A10,'EV Distribution'!$A$2:$B$1048576,2,FALSE),0)*('EV Characterization'!N$4-'EV Characterization'!N$2)</f>
        <v>0.34991149500000002</v>
      </c>
      <c r="O10" s="2">
        <f>_xlfn.IFNA(VLOOKUP($A10,'EV Distribution'!$A$2:$B$1048576,2,FALSE),0)*('EV Characterization'!O$4-'EV Characterization'!O$2)</f>
        <v>0.33114742700000005</v>
      </c>
      <c r="P10" s="2">
        <f>_xlfn.IFNA(VLOOKUP($A10,'EV Distribution'!$A$2:$B$1048576,2,FALSE),0)*('EV Characterization'!P$4-'EV Characterization'!P$2)</f>
        <v>0.320706832</v>
      </c>
      <c r="Q10" s="2">
        <f>_xlfn.IFNA(VLOOKUP($A10,'EV Distribution'!$A$2:$B$1048576,2,FALSE),0)*('EV Characterization'!Q$4-'EV Characterization'!Q$2)</f>
        <v>0.30044576299999998</v>
      </c>
      <c r="R10" s="2">
        <f>_xlfn.IFNA(VLOOKUP($A10,'EV Distribution'!$A$2:$B$1048576,2,FALSE),0)*('EV Characterization'!R$4-'EV Characterization'!R$2)</f>
        <v>0.28712795400000002</v>
      </c>
      <c r="S10" s="2">
        <f>_xlfn.IFNA(VLOOKUP($A10,'EV Distribution'!$A$2:$B$1048576,2,FALSE),0)*('EV Characterization'!S$4-'EV Characterization'!S$2)</f>
        <v>0.27224737799999998</v>
      </c>
      <c r="T10" s="2">
        <f>_xlfn.IFNA(VLOOKUP($A10,'EV Distribution'!$A$2:$B$1048576,2,FALSE),0)*('EV Characterization'!T$4-'EV Characterization'!T$2)</f>
        <v>0.19503343800000003</v>
      </c>
      <c r="U10" s="2">
        <f>_xlfn.IFNA(VLOOKUP($A10,'EV Distribution'!$A$2:$B$1048576,2,FALSE),0)*('EV Characterization'!U$4-'EV Characterization'!U$2)</f>
        <v>0.20356070800000001</v>
      </c>
      <c r="V10" s="2">
        <f>_xlfn.IFNA(VLOOKUP($A10,'EV Distribution'!$A$2:$B$1048576,2,FALSE),0)*('EV Characterization'!V$4-'EV Characterization'!V$2)</f>
        <v>0.21400372800000003</v>
      </c>
      <c r="W10" s="2">
        <f>_xlfn.IFNA(VLOOKUP($A10,'EV Distribution'!$A$2:$B$1048576,2,FALSE),0)*('EV Characterization'!W$4-'EV Characterization'!W$2)</f>
        <v>0.231869188</v>
      </c>
      <c r="X10" s="2">
        <f>_xlfn.IFNA(VLOOKUP($A10,'EV Distribution'!$A$2:$B$1048576,2,FALSE),0)*('EV Characterization'!X$4-'EV Characterization'!X$2)</f>
        <v>8.9230493999999994E-2</v>
      </c>
      <c r="Y10" s="2">
        <f>_xlfn.IFNA(VLOOKUP($A10,'EV Distribution'!$A$2:$B$1048576,2,FALSE),0)*('EV Characterization'!Y$4-'EV Characterization'!Y$2)</f>
        <v>9.9113630000000022E-2</v>
      </c>
    </row>
    <row r="11" spans="1:25" x14ac:dyDescent="0.3">
      <c r="A11" s="5">
        <v>16</v>
      </c>
      <c r="B11" s="2">
        <f>_xlfn.IFNA(VLOOKUP($A11,'EV Distribution'!$A$2:$B$1048576,2,FALSE),0)*('EV Characterization'!B$4-'EV Characterization'!B$2)</f>
        <v>0.5503435499999999</v>
      </c>
      <c r="C11" s="2">
        <f>_xlfn.IFNA(VLOOKUP($A11,'EV Distribution'!$A$2:$B$1048576,2,FALSE),0)*('EV Characterization'!C$4-'EV Characterization'!C$2)</f>
        <v>0.66572105000000004</v>
      </c>
      <c r="D11" s="2">
        <f>_xlfn.IFNA(VLOOKUP($A11,'EV Distribution'!$A$2:$B$1048576,2,FALSE),0)*('EV Characterization'!D$4-'EV Characterization'!D$2)</f>
        <v>0.88570447499999994</v>
      </c>
      <c r="E11" s="2">
        <f>_xlfn.IFNA(VLOOKUP($A11,'EV Distribution'!$A$2:$B$1048576,2,FALSE),0)*('EV Characterization'!E$4-'EV Characterization'!E$2)</f>
        <v>1.0513778250000001</v>
      </c>
      <c r="F11" s="2">
        <f>_xlfn.IFNA(VLOOKUP($A11,'EV Distribution'!$A$2:$B$1048576,2,FALSE),0)*('EV Characterization'!F$4-'EV Characterization'!F$2)</f>
        <v>1.2125386750000002</v>
      </c>
      <c r="G11" s="2">
        <f>_xlfn.IFNA(VLOOKUP($A11,'EV Distribution'!$A$2:$B$1048576,2,FALSE),0)*('EV Characterization'!G$4-'EV Characterization'!G$2)</f>
        <v>1.3050658250000002</v>
      </c>
      <c r="H11" s="2">
        <f>_xlfn.IFNA(VLOOKUP($A11,'EV Distribution'!$A$2:$B$1048576,2,FALSE),0)*('EV Characterization'!H$4-'EV Characterization'!H$2)</f>
        <v>1.2089528999999999</v>
      </c>
      <c r="I11" s="2">
        <f>_xlfn.IFNA(VLOOKUP($A11,'EV Distribution'!$A$2:$B$1048576,2,FALSE),0)*('EV Characterization'!I$4-'EV Characterization'!I$2)</f>
        <v>1.78165185</v>
      </c>
      <c r="J11" s="2">
        <f>_xlfn.IFNA(VLOOKUP($A11,'EV Distribution'!$A$2:$B$1048576,2,FALSE),0)*('EV Characterization'!J$4-'EV Characterization'!J$2)</f>
        <v>1.5851671500000002</v>
      </c>
      <c r="K11" s="2">
        <f>_xlfn.IFNA(VLOOKUP($A11,'EV Distribution'!$A$2:$B$1048576,2,FALSE),0)*('EV Characterization'!K$4-'EV Characterization'!K$2)</f>
        <v>1.8691492249999999</v>
      </c>
      <c r="L11" s="2">
        <f>_xlfn.IFNA(VLOOKUP($A11,'EV Distribution'!$A$2:$B$1048576,2,FALSE),0)*('EV Characterization'!L$4-'EV Characterization'!L$2)</f>
        <v>1.9030509250000001</v>
      </c>
      <c r="M11" s="2">
        <f>_xlfn.IFNA(VLOOKUP($A11,'EV Distribution'!$A$2:$B$1048576,2,FALSE),0)*('EV Characterization'!M$4-'EV Characterization'!M$2)</f>
        <v>1.8542931250000001</v>
      </c>
      <c r="N11" s="2">
        <f>_xlfn.IFNA(VLOOKUP($A11,'EV Distribution'!$A$2:$B$1048576,2,FALSE),0)*('EV Characterization'!N$4-'EV Characterization'!N$2)</f>
        <v>1.7134841249999999</v>
      </c>
      <c r="O11" s="2">
        <f>_xlfn.IFNA(VLOOKUP($A11,'EV Distribution'!$A$2:$B$1048576,2,FALSE),0)*('EV Characterization'!O$4-'EV Characterization'!O$2)</f>
        <v>1.6215982250000001</v>
      </c>
      <c r="P11" s="2">
        <f>_xlfn.IFNA(VLOOKUP($A11,'EV Distribution'!$A$2:$B$1048576,2,FALSE),0)*('EV Characterization'!P$4-'EV Characterization'!P$2)</f>
        <v>1.5704715999999999</v>
      </c>
      <c r="Q11" s="2">
        <f>_xlfn.IFNA(VLOOKUP($A11,'EV Distribution'!$A$2:$B$1048576,2,FALSE),0)*('EV Characterization'!Q$4-'EV Characterization'!Q$2)</f>
        <v>1.4712550249999998</v>
      </c>
      <c r="R11" s="2">
        <f>_xlfn.IFNA(VLOOKUP($A11,'EV Distribution'!$A$2:$B$1048576,2,FALSE),0)*('EV Characterization'!R$4-'EV Characterization'!R$2)</f>
        <v>1.4060389499999999</v>
      </c>
      <c r="S11" s="2">
        <f>_xlfn.IFNA(VLOOKUP($A11,'EV Distribution'!$A$2:$B$1048576,2,FALSE),0)*('EV Characterization'!S$4-'EV Characterization'!S$2)</f>
        <v>1.3331701499999999</v>
      </c>
      <c r="T11" s="2">
        <f>_xlfn.IFNA(VLOOKUP($A11,'EV Distribution'!$A$2:$B$1048576,2,FALSE),0)*('EV Characterization'!T$4-'EV Characterization'!T$2)</f>
        <v>0.95506065000000018</v>
      </c>
      <c r="U11" s="2">
        <f>_xlfn.IFNA(VLOOKUP($A11,'EV Distribution'!$A$2:$B$1048576,2,FALSE),0)*('EV Characterization'!U$4-'EV Characterization'!U$2)</f>
        <v>0.99681790000000003</v>
      </c>
      <c r="V11" s="2">
        <f>_xlfn.IFNA(VLOOKUP($A11,'EV Distribution'!$A$2:$B$1048576,2,FALSE),0)*('EV Characterization'!V$4-'EV Characterization'!V$2)</f>
        <v>1.0479564000000001</v>
      </c>
      <c r="W11" s="2">
        <f>_xlfn.IFNA(VLOOKUP($A11,'EV Distribution'!$A$2:$B$1048576,2,FALSE),0)*('EV Characterization'!W$4-'EV Characterization'!W$2)</f>
        <v>1.1354419</v>
      </c>
      <c r="X11" s="2">
        <f>_xlfn.IFNA(VLOOKUP($A11,'EV Distribution'!$A$2:$B$1048576,2,FALSE),0)*('EV Characterization'!X$4-'EV Characterization'!X$2)</f>
        <v>0.43695344999999997</v>
      </c>
      <c r="Y11" s="2">
        <f>_xlfn.IFNA(VLOOKUP($A11,'EV Distribution'!$A$2:$B$1048576,2,FALSE),0)*('EV Characterization'!Y$4-'EV Characterization'!Y$2)</f>
        <v>0.48535025000000009</v>
      </c>
    </row>
    <row r="12" spans="1:25" x14ac:dyDescent="0.3">
      <c r="A12" s="5">
        <v>17</v>
      </c>
      <c r="B12" s="2">
        <f>_xlfn.IFNA(VLOOKUP($A12,'EV Distribution'!$A$2:$B$1048576,2,FALSE),0)*('EV Characterization'!B$4-'EV Characterization'!B$2)</f>
        <v>0.14830310399999999</v>
      </c>
      <c r="C12" s="2">
        <f>_xlfn.IFNA(VLOOKUP($A12,'EV Distribution'!$A$2:$B$1048576,2,FALSE),0)*('EV Characterization'!C$4-'EV Characterization'!C$2)</f>
        <v>0.17939430400000003</v>
      </c>
      <c r="D12" s="2">
        <f>_xlfn.IFNA(VLOOKUP($A12,'EV Distribution'!$A$2:$B$1048576,2,FALSE),0)*('EV Characterization'!D$4-'EV Characterization'!D$2)</f>
        <v>0.238674048</v>
      </c>
      <c r="E12" s="2">
        <f>_xlfn.IFNA(VLOOKUP($A12,'EV Distribution'!$A$2:$B$1048576,2,FALSE),0)*('EV Characterization'!E$4-'EV Characterization'!E$2)</f>
        <v>0.283318656</v>
      </c>
      <c r="F12" s="2">
        <f>_xlfn.IFNA(VLOOKUP($A12,'EV Distribution'!$A$2:$B$1048576,2,FALSE),0)*('EV Characterization'!F$4-'EV Characterization'!F$2)</f>
        <v>0.32674726400000004</v>
      </c>
      <c r="G12" s="2">
        <f>_xlfn.IFNA(VLOOKUP($A12,'EV Distribution'!$A$2:$B$1048576,2,FALSE),0)*('EV Characterization'!G$4-'EV Characterization'!G$2)</f>
        <v>0.35168089600000002</v>
      </c>
      <c r="H12" s="2">
        <f>_xlfn.IFNA(VLOOKUP($A12,'EV Distribution'!$A$2:$B$1048576,2,FALSE),0)*('EV Characterization'!H$4-'EV Characterization'!H$2)</f>
        <v>0.32578099199999999</v>
      </c>
      <c r="I12" s="2">
        <f>_xlfn.IFNA(VLOOKUP($A12,'EV Distribution'!$A$2:$B$1048576,2,FALSE),0)*('EV Characterization'!I$4-'EV Characterization'!I$2)</f>
        <v>0.48010828799999999</v>
      </c>
      <c r="J12" s="2">
        <f>_xlfn.IFNA(VLOOKUP($A12,'EV Distribution'!$A$2:$B$1048576,2,FALSE),0)*('EV Characterization'!J$4-'EV Characterization'!J$2)</f>
        <v>0.42716083200000005</v>
      </c>
      <c r="K12" s="2">
        <f>_xlfn.IFNA(VLOOKUP($A12,'EV Distribution'!$A$2:$B$1048576,2,FALSE),0)*('EV Characterization'!K$4-'EV Characterization'!K$2)</f>
        <v>0.50368652800000002</v>
      </c>
      <c r="L12" s="2">
        <f>_xlfn.IFNA(VLOOKUP($A12,'EV Distribution'!$A$2:$B$1048576,2,FALSE),0)*('EV Characterization'!L$4-'EV Characterization'!L$2)</f>
        <v>0.51282214400000004</v>
      </c>
      <c r="M12" s="2">
        <f>_xlfn.IFNA(VLOOKUP($A12,'EV Distribution'!$A$2:$B$1048576,2,FALSE),0)*('EV Characterization'!M$4-'EV Characterization'!M$2)</f>
        <v>0.49968320000000005</v>
      </c>
      <c r="N12" s="2">
        <f>_xlfn.IFNA(VLOOKUP($A12,'EV Distribution'!$A$2:$B$1048576,2,FALSE),0)*('EV Characterization'!N$4-'EV Characterization'!N$2)</f>
        <v>0.46173888000000002</v>
      </c>
      <c r="O12" s="2">
        <f>_xlfn.IFNA(VLOOKUP($A12,'EV Distribution'!$A$2:$B$1048576,2,FALSE),0)*('EV Characterization'!O$4-'EV Characterization'!O$2)</f>
        <v>0.43697804800000006</v>
      </c>
      <c r="P12" s="2">
        <f>_xlfn.IFNA(VLOOKUP($A12,'EV Distribution'!$A$2:$B$1048576,2,FALSE),0)*('EV Characterization'!P$4-'EV Characterization'!P$2)</f>
        <v>0.423200768</v>
      </c>
      <c r="Q12" s="2">
        <f>_xlfn.IFNA(VLOOKUP($A12,'EV Distribution'!$A$2:$B$1048576,2,FALSE),0)*('EV Characterization'!Q$4-'EV Characterization'!Q$2)</f>
        <v>0.39646451199999999</v>
      </c>
      <c r="R12" s="2">
        <f>_xlfn.IFNA(VLOOKUP($A12,'EV Distribution'!$A$2:$B$1048576,2,FALSE),0)*('EV Characterization'!R$4-'EV Characterization'!R$2)</f>
        <v>0.37889049600000002</v>
      </c>
      <c r="S12" s="2">
        <f>_xlfn.IFNA(VLOOKUP($A12,'EV Distribution'!$A$2:$B$1048576,2,FALSE),0)*('EV Characterization'!S$4-'EV Characterization'!S$2)</f>
        <v>0.35925427199999999</v>
      </c>
      <c r="T12" s="2">
        <f>_xlfn.IFNA(VLOOKUP($A12,'EV Distribution'!$A$2:$B$1048576,2,FALSE),0)*('EV Characterization'!T$4-'EV Characterization'!T$2)</f>
        <v>0.25736371200000002</v>
      </c>
      <c r="U12" s="2">
        <f>_xlfn.IFNA(VLOOKUP($A12,'EV Distribution'!$A$2:$B$1048576,2,FALSE),0)*('EV Characterization'!U$4-'EV Characterization'!U$2)</f>
        <v>0.26861619200000003</v>
      </c>
      <c r="V12" s="2">
        <f>_xlfn.IFNA(VLOOKUP($A12,'EV Distribution'!$A$2:$B$1048576,2,FALSE),0)*('EV Characterization'!V$4-'EV Characterization'!V$2)</f>
        <v>0.28239667200000007</v>
      </c>
      <c r="W12" s="2">
        <f>_xlfn.IFNA(VLOOKUP($A12,'EV Distribution'!$A$2:$B$1048576,2,FALSE),0)*('EV Characterization'!W$4-'EV Characterization'!W$2)</f>
        <v>0.30597171200000001</v>
      </c>
      <c r="X12" s="2">
        <f>_xlfn.IFNA(VLOOKUP($A12,'EV Distribution'!$A$2:$B$1048576,2,FALSE),0)*('EV Characterization'!X$4-'EV Characterization'!X$2)</f>
        <v>0.117747456</v>
      </c>
      <c r="Y12" s="2">
        <f>_xlfn.IFNA(VLOOKUP($A12,'EV Distribution'!$A$2:$B$1048576,2,FALSE),0)*('EV Characterization'!Y$4-'EV Characterization'!Y$2)</f>
        <v>0.13078912000000004</v>
      </c>
    </row>
    <row r="13" spans="1:25" x14ac:dyDescent="0.3">
      <c r="A13" s="5">
        <v>18</v>
      </c>
      <c r="B13" s="2">
        <f>_xlfn.IFNA(VLOOKUP($A13,'EV Distribution'!$A$2:$B$1048576,2,FALSE),0)*('EV Characterization'!B$4-'EV Characterization'!B$2)</f>
        <v>1.0427561999999998E-2</v>
      </c>
      <c r="C13" s="2">
        <f>_xlfn.IFNA(VLOOKUP($A13,'EV Distribution'!$A$2:$B$1048576,2,FALSE),0)*('EV Characterization'!C$4-'EV Characterization'!C$2)</f>
        <v>1.2613662000000001E-2</v>
      </c>
      <c r="D13" s="2">
        <f>_xlfn.IFNA(VLOOKUP($A13,'EV Distribution'!$A$2:$B$1048576,2,FALSE),0)*('EV Characterization'!D$4-'EV Characterization'!D$2)</f>
        <v>1.6781768999999998E-2</v>
      </c>
      <c r="E13" s="2">
        <f>_xlfn.IFNA(VLOOKUP($A13,'EV Distribution'!$A$2:$B$1048576,2,FALSE),0)*('EV Characterization'!E$4-'EV Characterization'!E$2)</f>
        <v>1.9920843000000001E-2</v>
      </c>
      <c r="F13" s="2">
        <f>_xlfn.IFNA(VLOOKUP($A13,'EV Distribution'!$A$2:$B$1048576,2,FALSE),0)*('EV Characterization'!F$4-'EV Characterization'!F$2)</f>
        <v>2.2974417000000004E-2</v>
      </c>
      <c r="G13" s="2">
        <f>_xlfn.IFNA(VLOOKUP($A13,'EV Distribution'!$A$2:$B$1048576,2,FALSE),0)*('EV Characterization'!G$4-'EV Characterization'!G$2)</f>
        <v>2.4727563000000001E-2</v>
      </c>
      <c r="H13" s="2">
        <f>_xlfn.IFNA(VLOOKUP($A13,'EV Distribution'!$A$2:$B$1048576,2,FALSE),0)*('EV Characterization'!H$4-'EV Characterization'!H$2)</f>
        <v>2.2906475999999999E-2</v>
      </c>
      <c r="I13" s="2">
        <f>_xlfn.IFNA(VLOOKUP($A13,'EV Distribution'!$A$2:$B$1048576,2,FALSE),0)*('EV Characterization'!I$4-'EV Characterization'!I$2)</f>
        <v>3.3757613999999998E-2</v>
      </c>
      <c r="J13" s="2">
        <f>_xlfn.IFNA(VLOOKUP($A13,'EV Distribution'!$A$2:$B$1048576,2,FALSE),0)*('EV Characterization'!J$4-'EV Characterization'!J$2)</f>
        <v>3.0034746000000001E-2</v>
      </c>
      <c r="K13" s="2">
        <f>_xlfn.IFNA(VLOOKUP($A13,'EV Distribution'!$A$2:$B$1048576,2,FALSE),0)*('EV Characterization'!K$4-'EV Characterization'!K$2)</f>
        <v>3.5415458999999996E-2</v>
      </c>
      <c r="L13" s="2">
        <f>_xlfn.IFNA(VLOOKUP($A13,'EV Distribution'!$A$2:$B$1048576,2,FALSE),0)*('EV Characterization'!L$4-'EV Characterization'!L$2)</f>
        <v>3.6057807000000004E-2</v>
      </c>
      <c r="M13" s="2">
        <f>_xlfn.IFNA(VLOOKUP($A13,'EV Distribution'!$A$2:$B$1048576,2,FALSE),0)*('EV Characterization'!M$4-'EV Characterization'!M$2)</f>
        <v>3.5133975000000005E-2</v>
      </c>
      <c r="N13" s="2">
        <f>_xlfn.IFNA(VLOOKUP($A13,'EV Distribution'!$A$2:$B$1048576,2,FALSE),0)*('EV Characterization'!N$4-'EV Characterization'!N$2)</f>
        <v>3.2466014999999994E-2</v>
      </c>
      <c r="O13" s="2">
        <f>_xlfn.IFNA(VLOOKUP($A13,'EV Distribution'!$A$2:$B$1048576,2,FALSE),0)*('EV Characterization'!O$4-'EV Characterization'!O$2)</f>
        <v>3.0725019000000003E-2</v>
      </c>
      <c r="P13" s="2">
        <f>_xlfn.IFNA(VLOOKUP($A13,'EV Distribution'!$A$2:$B$1048576,2,FALSE),0)*('EV Characterization'!P$4-'EV Characterization'!P$2)</f>
        <v>2.9756303999999997E-2</v>
      </c>
      <c r="Q13" s="2">
        <f>_xlfn.IFNA(VLOOKUP($A13,'EV Distribution'!$A$2:$B$1048576,2,FALSE),0)*('EV Characterization'!Q$4-'EV Characterization'!Q$2)</f>
        <v>2.7876410999999997E-2</v>
      </c>
      <c r="R13" s="2">
        <f>_xlfn.IFNA(VLOOKUP($A13,'EV Distribution'!$A$2:$B$1048576,2,FALSE),0)*('EV Characterization'!R$4-'EV Characterization'!R$2)</f>
        <v>2.6640737999999997E-2</v>
      </c>
      <c r="S13" s="2">
        <f>_xlfn.IFNA(VLOOKUP($A13,'EV Distribution'!$A$2:$B$1048576,2,FALSE),0)*('EV Characterization'!S$4-'EV Characterization'!S$2)</f>
        <v>2.5260065999999998E-2</v>
      </c>
      <c r="T13" s="2">
        <f>_xlfn.IFNA(VLOOKUP($A13,'EV Distribution'!$A$2:$B$1048576,2,FALSE),0)*('EV Characterization'!T$4-'EV Characterization'!T$2)</f>
        <v>1.8095886000000002E-2</v>
      </c>
      <c r="U13" s="2">
        <f>_xlfn.IFNA(VLOOKUP($A13,'EV Distribution'!$A$2:$B$1048576,2,FALSE),0)*('EV Characterization'!U$4-'EV Characterization'!U$2)</f>
        <v>1.8887075999999999E-2</v>
      </c>
      <c r="V13" s="2">
        <f>_xlfn.IFNA(VLOOKUP($A13,'EV Distribution'!$A$2:$B$1048576,2,FALSE),0)*('EV Characterization'!V$4-'EV Characterization'!V$2)</f>
        <v>1.9856016000000001E-2</v>
      </c>
      <c r="W13" s="2">
        <f>_xlfn.IFNA(VLOOKUP($A13,'EV Distribution'!$A$2:$B$1048576,2,FALSE),0)*('EV Characterization'!W$4-'EV Characterization'!W$2)</f>
        <v>2.1513635999999999E-2</v>
      </c>
      <c r="X13" s="2">
        <f>_xlfn.IFNA(VLOOKUP($A13,'EV Distribution'!$A$2:$B$1048576,2,FALSE),0)*('EV Characterization'!X$4-'EV Characterization'!X$2)</f>
        <v>8.2791179999999985E-3</v>
      </c>
      <c r="Y13" s="2">
        <f>_xlfn.IFNA(VLOOKUP($A13,'EV Distribution'!$A$2:$B$1048576,2,FALSE),0)*('EV Characterization'!Y$4-'EV Characterization'!Y$2)</f>
        <v>9.1961100000000021E-3</v>
      </c>
    </row>
    <row r="14" spans="1:25" x14ac:dyDescent="0.3">
      <c r="A14" s="5">
        <v>20</v>
      </c>
      <c r="B14" s="2">
        <f>_xlfn.IFNA(VLOOKUP($A14,'EV Distribution'!$A$2:$B$1048576,2,FALSE),0)*('EV Characterization'!B$4-'EV Characterization'!B$2)</f>
        <v>9.1530821999999998E-2</v>
      </c>
      <c r="C14" s="2">
        <f>_xlfn.IFNA(VLOOKUP($A14,'EV Distribution'!$A$2:$B$1048576,2,FALSE),0)*('EV Characterization'!C$4-'EV Characterization'!C$2)</f>
        <v>0.11071992200000001</v>
      </c>
      <c r="D14" s="2">
        <f>_xlfn.IFNA(VLOOKUP($A14,'EV Distribution'!$A$2:$B$1048576,2,FALSE),0)*('EV Characterization'!D$4-'EV Characterization'!D$2)</f>
        <v>0.14730663900000002</v>
      </c>
      <c r="E14" s="2">
        <f>_xlfn.IFNA(VLOOKUP($A14,'EV Distribution'!$A$2:$B$1048576,2,FALSE),0)*('EV Characterization'!E$4-'EV Characterization'!E$2)</f>
        <v>0.17486073300000002</v>
      </c>
      <c r="F14" s="2">
        <f>_xlfn.IFNA(VLOOKUP($A14,'EV Distribution'!$A$2:$B$1048576,2,FALSE),0)*('EV Characterization'!F$4-'EV Characterization'!F$2)</f>
        <v>0.20166432700000003</v>
      </c>
      <c r="G14" s="2">
        <f>_xlfn.IFNA(VLOOKUP($A14,'EV Distribution'!$A$2:$B$1048576,2,FALSE),0)*('EV Characterization'!G$4-'EV Characterization'!G$2)</f>
        <v>0.21705305300000005</v>
      </c>
      <c r="H14" s="2">
        <f>_xlfn.IFNA(VLOOKUP($A14,'EV Distribution'!$A$2:$B$1048576,2,FALSE),0)*('EV Characterization'!H$4-'EV Characterization'!H$2)</f>
        <v>0.20106795599999999</v>
      </c>
      <c r="I14" s="2">
        <f>_xlfn.IFNA(VLOOKUP($A14,'EV Distribution'!$A$2:$B$1048576,2,FALSE),0)*('EV Characterization'!I$4-'EV Characterization'!I$2)</f>
        <v>0.29631683400000003</v>
      </c>
      <c r="J14" s="2">
        <f>_xlfn.IFNA(VLOOKUP($A14,'EV Distribution'!$A$2:$B$1048576,2,FALSE),0)*('EV Characterization'!J$4-'EV Characterization'!J$2)</f>
        <v>0.26363832600000003</v>
      </c>
      <c r="K14" s="2">
        <f>_xlfn.IFNA(VLOOKUP($A14,'EV Distribution'!$A$2:$B$1048576,2,FALSE),0)*('EV Characterization'!K$4-'EV Characterization'!K$2)</f>
        <v>0.31086902900000002</v>
      </c>
      <c r="L14" s="2">
        <f>_xlfn.IFNA(VLOOKUP($A14,'EV Distribution'!$A$2:$B$1048576,2,FALSE),0)*('EV Characterization'!L$4-'EV Characterization'!L$2)</f>
        <v>0.31650741700000007</v>
      </c>
      <c r="M14" s="2">
        <f>_xlfn.IFNA(VLOOKUP($A14,'EV Distribution'!$A$2:$B$1048576,2,FALSE),0)*('EV Characterization'!M$4-'EV Characterization'!M$2)</f>
        <v>0.30839822500000003</v>
      </c>
      <c r="N14" s="2">
        <f>_xlfn.IFNA(VLOOKUP($A14,'EV Distribution'!$A$2:$B$1048576,2,FALSE),0)*('EV Characterization'!N$4-'EV Characterization'!N$2)</f>
        <v>0.28497946499999999</v>
      </c>
      <c r="O14" s="2">
        <f>_xlfn.IFNA(VLOOKUP($A14,'EV Distribution'!$A$2:$B$1048576,2,FALSE),0)*('EV Characterization'!O$4-'EV Characterization'!O$2)</f>
        <v>0.26969738900000007</v>
      </c>
      <c r="P14" s="2">
        <f>_xlfn.IFNA(VLOOKUP($A14,'EV Distribution'!$A$2:$B$1048576,2,FALSE),0)*('EV Characterization'!P$4-'EV Characterization'!P$2)</f>
        <v>0.26119422400000003</v>
      </c>
      <c r="Q14" s="2">
        <f>_xlfn.IFNA(VLOOKUP($A14,'EV Distribution'!$A$2:$B$1048576,2,FALSE),0)*('EV Characterization'!Q$4-'EV Characterization'!Q$2)</f>
        <v>0.244692941</v>
      </c>
      <c r="R14" s="2">
        <f>_xlfn.IFNA(VLOOKUP($A14,'EV Distribution'!$A$2:$B$1048576,2,FALSE),0)*('EV Characterization'!R$4-'EV Characterization'!R$2)</f>
        <v>0.23384647800000002</v>
      </c>
      <c r="S14" s="2">
        <f>_xlfn.IFNA(VLOOKUP($A14,'EV Distribution'!$A$2:$B$1048576,2,FALSE),0)*('EV Characterization'!S$4-'EV Characterization'!S$2)</f>
        <v>0.22172724600000002</v>
      </c>
      <c r="T14" s="2">
        <f>_xlfn.IFNA(VLOOKUP($A14,'EV Distribution'!$A$2:$B$1048576,2,FALSE),0)*('EV Characterization'!T$4-'EV Characterization'!T$2)</f>
        <v>0.15884166600000005</v>
      </c>
      <c r="U14" s="2">
        <f>_xlfn.IFNA(VLOOKUP($A14,'EV Distribution'!$A$2:$B$1048576,2,FALSE),0)*('EV Characterization'!U$4-'EV Characterization'!U$2)</f>
        <v>0.16578655600000003</v>
      </c>
      <c r="V14" s="2">
        <f>_xlfn.IFNA(VLOOKUP($A14,'EV Distribution'!$A$2:$B$1048576,2,FALSE),0)*('EV Characterization'!V$4-'EV Characterization'!V$2)</f>
        <v>0.17429169600000005</v>
      </c>
      <c r="W14" s="2">
        <f>_xlfn.IFNA(VLOOKUP($A14,'EV Distribution'!$A$2:$B$1048576,2,FALSE),0)*('EV Characterization'!W$4-'EV Characterization'!W$2)</f>
        <v>0.188841916</v>
      </c>
      <c r="X14" s="2">
        <f>_xlfn.IFNA(VLOOKUP($A14,'EV Distribution'!$A$2:$B$1048576,2,FALSE),0)*('EV Characterization'!X$4-'EV Characterization'!X$2)</f>
        <v>7.2672258000000003E-2</v>
      </c>
      <c r="Y14" s="2">
        <f>_xlfn.IFNA(VLOOKUP($A14,'EV Distribution'!$A$2:$B$1048576,2,FALSE),0)*('EV Characterization'!Y$4-'EV Characterization'!Y$2)</f>
        <v>8.0721410000000021E-2</v>
      </c>
    </row>
    <row r="15" spans="1:25" x14ac:dyDescent="0.3">
      <c r="A15" s="5">
        <v>21</v>
      </c>
      <c r="B15" s="2">
        <f>_xlfn.IFNA(VLOOKUP($A15,'EV Distribution'!$A$2:$B$1048576,2,FALSE),0)*('EV Characterization'!B$4-'EV Characterization'!B$2)</f>
        <v>0.15409619399999996</v>
      </c>
      <c r="C15" s="2">
        <f>_xlfn.IFNA(VLOOKUP($A15,'EV Distribution'!$A$2:$B$1048576,2,FALSE),0)*('EV Characterization'!C$4-'EV Characterization'!C$2)</f>
        <v>0.18640189400000001</v>
      </c>
      <c r="D15" s="2">
        <f>_xlfn.IFNA(VLOOKUP($A15,'EV Distribution'!$A$2:$B$1048576,2,FALSE),0)*('EV Characterization'!D$4-'EV Characterization'!D$2)</f>
        <v>0.24799725299999997</v>
      </c>
      <c r="E15" s="2">
        <f>_xlfn.IFNA(VLOOKUP($A15,'EV Distribution'!$A$2:$B$1048576,2,FALSE),0)*('EV Characterization'!E$4-'EV Characterization'!E$2)</f>
        <v>0.29438579100000001</v>
      </c>
      <c r="F15" s="2">
        <f>_xlfn.IFNA(VLOOKUP($A15,'EV Distribution'!$A$2:$B$1048576,2,FALSE),0)*('EV Characterization'!F$4-'EV Characterization'!F$2)</f>
        <v>0.33951082900000001</v>
      </c>
      <c r="G15" s="2">
        <f>_xlfn.IFNA(VLOOKUP($A15,'EV Distribution'!$A$2:$B$1048576,2,FALSE),0)*('EV Characterization'!G$4-'EV Characterization'!G$2)</f>
        <v>0.36541843099999999</v>
      </c>
      <c r="H15" s="2">
        <f>_xlfn.IFNA(VLOOKUP($A15,'EV Distribution'!$A$2:$B$1048576,2,FALSE),0)*('EV Characterization'!H$4-'EV Characterization'!H$2)</f>
        <v>0.33850681199999993</v>
      </c>
      <c r="I15" s="2">
        <f>_xlfn.IFNA(VLOOKUP($A15,'EV Distribution'!$A$2:$B$1048576,2,FALSE),0)*('EV Characterization'!I$4-'EV Characterization'!I$2)</f>
        <v>0.49886251799999998</v>
      </c>
      <c r="J15" s="2">
        <f>_xlfn.IFNA(VLOOKUP($A15,'EV Distribution'!$A$2:$B$1048576,2,FALSE),0)*('EV Characterization'!J$4-'EV Characterization'!J$2)</f>
        <v>0.44384680199999998</v>
      </c>
      <c r="K15" s="2">
        <f>_xlfn.IFNA(VLOOKUP($A15,'EV Distribution'!$A$2:$B$1048576,2,FALSE),0)*('EV Characterization'!K$4-'EV Characterization'!K$2)</f>
        <v>0.52336178300000002</v>
      </c>
      <c r="L15" s="2">
        <f>_xlfn.IFNA(VLOOKUP($A15,'EV Distribution'!$A$2:$B$1048576,2,FALSE),0)*('EV Characterization'!L$4-'EV Characterization'!L$2)</f>
        <v>0.53285425900000005</v>
      </c>
      <c r="M15" s="2">
        <f>_xlfn.IFNA(VLOOKUP($A15,'EV Distribution'!$A$2:$B$1048576,2,FALSE),0)*('EV Characterization'!M$4-'EV Characterization'!M$2)</f>
        <v>0.51920207500000004</v>
      </c>
      <c r="N15" s="2">
        <f>_xlfn.IFNA(VLOOKUP($A15,'EV Distribution'!$A$2:$B$1048576,2,FALSE),0)*('EV Characterization'!N$4-'EV Characterization'!N$2)</f>
        <v>0.47977555499999996</v>
      </c>
      <c r="O15" s="2">
        <f>_xlfn.IFNA(VLOOKUP($A15,'EV Distribution'!$A$2:$B$1048576,2,FALSE),0)*('EV Characterization'!O$4-'EV Characterization'!O$2)</f>
        <v>0.45404750300000002</v>
      </c>
      <c r="P15" s="2">
        <f>_xlfn.IFNA(VLOOKUP($A15,'EV Distribution'!$A$2:$B$1048576,2,FALSE),0)*('EV Characterization'!P$4-'EV Characterization'!P$2)</f>
        <v>0.43973204799999993</v>
      </c>
      <c r="Q15" s="2">
        <f>_xlfn.IFNA(VLOOKUP($A15,'EV Distribution'!$A$2:$B$1048576,2,FALSE),0)*('EV Characterization'!Q$4-'EV Characterization'!Q$2)</f>
        <v>0.41195140699999994</v>
      </c>
      <c r="R15" s="2">
        <f>_xlfn.IFNA(VLOOKUP($A15,'EV Distribution'!$A$2:$B$1048576,2,FALSE),0)*('EV Characterization'!R$4-'EV Characterization'!R$2)</f>
        <v>0.39369090599999995</v>
      </c>
      <c r="S15" s="2">
        <f>_xlfn.IFNA(VLOOKUP($A15,'EV Distribution'!$A$2:$B$1048576,2,FALSE),0)*('EV Characterization'!S$4-'EV Characterization'!S$2)</f>
        <v>0.37328764199999998</v>
      </c>
      <c r="T15" s="2">
        <f>_xlfn.IFNA(VLOOKUP($A15,'EV Distribution'!$A$2:$B$1048576,2,FALSE),0)*('EV Characterization'!T$4-'EV Characterization'!T$2)</f>
        <v>0.26741698200000003</v>
      </c>
      <c r="U15" s="2">
        <f>_xlfn.IFNA(VLOOKUP($A15,'EV Distribution'!$A$2:$B$1048576,2,FALSE),0)*('EV Characterization'!U$4-'EV Characterization'!U$2)</f>
        <v>0.27910901199999999</v>
      </c>
      <c r="V15" s="2">
        <f>_xlfn.IFNA(VLOOKUP($A15,'EV Distribution'!$A$2:$B$1048576,2,FALSE),0)*('EV Characterization'!V$4-'EV Characterization'!V$2)</f>
        <v>0.29342779200000002</v>
      </c>
      <c r="W15" s="2">
        <f>_xlfn.IFNA(VLOOKUP($A15,'EV Distribution'!$A$2:$B$1048576,2,FALSE),0)*('EV Characterization'!W$4-'EV Characterization'!W$2)</f>
        <v>0.31792373199999996</v>
      </c>
      <c r="X15" s="2">
        <f>_xlfn.IFNA(VLOOKUP($A15,'EV Distribution'!$A$2:$B$1048576,2,FALSE),0)*('EV Characterization'!X$4-'EV Characterization'!X$2)</f>
        <v>0.12234696599999999</v>
      </c>
      <c r="Y15" s="2">
        <f>_xlfn.IFNA(VLOOKUP($A15,'EV Distribution'!$A$2:$B$1048576,2,FALSE),0)*('EV Characterization'!Y$4-'EV Characterization'!Y$2)</f>
        <v>0.13589807000000001</v>
      </c>
    </row>
    <row r="16" spans="1:25" x14ac:dyDescent="0.3">
      <c r="A16" s="5">
        <v>26</v>
      </c>
      <c r="B16" s="2">
        <f>_xlfn.IFNA(VLOOKUP($A16,'EV Distribution'!$A$2:$B$1048576,2,FALSE),0)*('EV Characterization'!B$4-'EV Characterization'!B$2)</f>
        <v>0.47966785199999995</v>
      </c>
      <c r="C16" s="2">
        <f>_xlfn.IFNA(VLOOKUP($A16,'EV Distribution'!$A$2:$B$1048576,2,FALSE),0)*('EV Characterization'!C$4-'EV Characterization'!C$2)</f>
        <v>0.58022845200000006</v>
      </c>
      <c r="D16" s="2">
        <f>_xlfn.IFNA(VLOOKUP($A16,'EV Distribution'!$A$2:$B$1048576,2,FALSE),0)*('EV Characterization'!D$4-'EV Characterization'!D$2)</f>
        <v>0.77196137399999998</v>
      </c>
      <c r="E16" s="2">
        <f>_xlfn.IFNA(VLOOKUP($A16,'EV Distribution'!$A$2:$B$1048576,2,FALSE),0)*('EV Characterization'!E$4-'EV Characterization'!E$2)</f>
        <v>0.91635877799999998</v>
      </c>
      <c r="F16" s="2">
        <f>_xlfn.IFNA(VLOOKUP($A16,'EV Distribution'!$A$2:$B$1048576,2,FALSE),0)*('EV Characterization'!F$4-'EV Characterization'!F$2)</f>
        <v>1.056823182</v>
      </c>
      <c r="G16" s="2">
        <f>_xlfn.IFNA(VLOOKUP($A16,'EV Distribution'!$A$2:$B$1048576,2,FALSE),0)*('EV Characterization'!G$4-'EV Characterization'!G$2)</f>
        <v>1.1374678980000001</v>
      </c>
      <c r="H16" s="2">
        <f>_xlfn.IFNA(VLOOKUP($A16,'EV Distribution'!$A$2:$B$1048576,2,FALSE),0)*('EV Characterization'!H$4-'EV Characterization'!H$2)</f>
        <v>1.0536978959999999</v>
      </c>
      <c r="I16" s="2">
        <f>_xlfn.IFNA(VLOOKUP($A16,'EV Distribution'!$A$2:$B$1048576,2,FALSE),0)*('EV Characterization'!I$4-'EV Characterization'!I$2)</f>
        <v>1.552850244</v>
      </c>
      <c r="J16" s="2">
        <f>_xlfn.IFNA(VLOOKUP($A16,'EV Distribution'!$A$2:$B$1048576,2,FALSE),0)*('EV Characterization'!J$4-'EV Characterization'!J$2)</f>
        <v>1.381598316</v>
      </c>
      <c r="K16" s="2">
        <f>_xlfn.IFNA(VLOOKUP($A16,'EV Distribution'!$A$2:$B$1048576,2,FALSE),0)*('EV Characterization'!K$4-'EV Characterization'!K$2)</f>
        <v>1.6291111139999999</v>
      </c>
      <c r="L16" s="2">
        <f>_xlfn.IFNA(VLOOKUP($A16,'EV Distribution'!$A$2:$B$1048576,2,FALSE),0)*('EV Characterization'!L$4-'EV Characterization'!L$2)</f>
        <v>1.658659122</v>
      </c>
      <c r="M16" s="2">
        <f>_xlfn.IFNA(VLOOKUP($A16,'EV Distribution'!$A$2:$B$1048576,2,FALSE),0)*('EV Characterization'!M$4-'EV Characterization'!M$2)</f>
        <v>1.61616285</v>
      </c>
      <c r="N16" s="2">
        <f>_xlfn.IFNA(VLOOKUP($A16,'EV Distribution'!$A$2:$B$1048576,2,FALSE),0)*('EV Characterization'!N$4-'EV Characterization'!N$2)</f>
        <v>1.4934366899999998</v>
      </c>
      <c r="O16" s="2">
        <f>_xlfn.IFNA(VLOOKUP($A16,'EV Distribution'!$A$2:$B$1048576,2,FALSE),0)*('EV Characterization'!O$4-'EV Characterization'!O$2)</f>
        <v>1.413350874</v>
      </c>
      <c r="P16" s="2">
        <f>_xlfn.IFNA(VLOOKUP($A16,'EV Distribution'!$A$2:$B$1048576,2,FALSE),0)*('EV Characterization'!P$4-'EV Characterization'!P$2)</f>
        <v>1.368789984</v>
      </c>
      <c r="Q16" s="2">
        <f>_xlfn.IFNA(VLOOKUP($A16,'EV Distribution'!$A$2:$B$1048576,2,FALSE),0)*('EV Characterization'!Q$4-'EV Characterization'!Q$2)</f>
        <v>1.2823149059999999</v>
      </c>
      <c r="R16" s="2">
        <f>_xlfn.IFNA(VLOOKUP($A16,'EV Distribution'!$A$2:$B$1048576,2,FALSE),0)*('EV Characterization'!R$4-'EV Characterization'!R$2)</f>
        <v>1.2254739479999999</v>
      </c>
      <c r="S16" s="2">
        <f>_xlfn.IFNA(VLOOKUP($A16,'EV Distribution'!$A$2:$B$1048576,2,FALSE),0)*('EV Characterization'!S$4-'EV Characterization'!S$2)</f>
        <v>1.1619630359999999</v>
      </c>
      <c r="T16" s="2">
        <f>_xlfn.IFNA(VLOOKUP($A16,'EV Distribution'!$A$2:$B$1048576,2,FALSE),0)*('EV Characterization'!T$4-'EV Characterization'!T$2)</f>
        <v>0.83241075600000014</v>
      </c>
      <c r="U16" s="2">
        <f>_xlfn.IFNA(VLOOKUP($A16,'EV Distribution'!$A$2:$B$1048576,2,FALSE),0)*('EV Characterization'!U$4-'EV Characterization'!U$2)</f>
        <v>0.86880549600000001</v>
      </c>
      <c r="V16" s="2">
        <f>_xlfn.IFNA(VLOOKUP($A16,'EV Distribution'!$A$2:$B$1048576,2,FALSE),0)*('EV Characterization'!V$4-'EV Characterization'!V$2)</f>
        <v>0.91337673600000013</v>
      </c>
      <c r="W16" s="2">
        <f>_xlfn.IFNA(VLOOKUP($A16,'EV Distribution'!$A$2:$B$1048576,2,FALSE),0)*('EV Characterization'!W$4-'EV Characterization'!W$2)</f>
        <v>0.9896272559999999</v>
      </c>
      <c r="X16" s="2">
        <f>_xlfn.IFNA(VLOOKUP($A16,'EV Distribution'!$A$2:$B$1048576,2,FALSE),0)*('EV Characterization'!X$4-'EV Characterization'!X$2)</f>
        <v>0.38083942799999998</v>
      </c>
      <c r="Y16" s="2">
        <f>_xlfn.IFNA(VLOOKUP($A16,'EV Distribution'!$A$2:$B$1048576,2,FALSE),0)*('EV Characterization'!Y$4-'EV Characterization'!Y$2)</f>
        <v>0.42302106000000006</v>
      </c>
    </row>
    <row r="17" spans="1:25" x14ac:dyDescent="0.3">
      <c r="A17" s="5">
        <v>30</v>
      </c>
      <c r="B17" s="2">
        <f>_xlfn.IFNA(VLOOKUP($A17,'EV Distribution'!$A$2:$B$1048576,2,FALSE),0)*('EV Characterization'!B$4-'EV Characterization'!B$2)</f>
        <v>0.25721319599999998</v>
      </c>
      <c r="C17" s="2">
        <f>_xlfn.IFNA(VLOOKUP($A17,'EV Distribution'!$A$2:$B$1048576,2,FALSE),0)*('EV Characterization'!C$4-'EV Characterization'!C$2)</f>
        <v>0.31113699600000005</v>
      </c>
      <c r="D17" s="2">
        <f>_xlfn.IFNA(VLOOKUP($A17,'EV Distribution'!$A$2:$B$1048576,2,FALSE),0)*('EV Characterization'!D$4-'EV Characterization'!D$2)</f>
        <v>0.41395030199999999</v>
      </c>
      <c r="E17" s="2">
        <f>_xlfn.IFNA(VLOOKUP($A17,'EV Distribution'!$A$2:$B$1048576,2,FALSE),0)*('EV Characterization'!E$4-'EV Characterization'!E$2)</f>
        <v>0.49138079400000007</v>
      </c>
      <c r="F17" s="2">
        <f>_xlfn.IFNA(VLOOKUP($A17,'EV Distribution'!$A$2:$B$1048576,2,FALSE),0)*('EV Characterization'!F$4-'EV Characterization'!F$2)</f>
        <v>0.56670228600000006</v>
      </c>
      <c r="G17" s="2">
        <f>_xlfn.IFNA(VLOOKUP($A17,'EV Distribution'!$A$2:$B$1048576,2,FALSE),0)*('EV Characterization'!G$4-'EV Characterization'!G$2)</f>
        <v>0.60994655400000009</v>
      </c>
      <c r="H17" s="2">
        <f>_xlfn.IFNA(VLOOKUP($A17,'EV Distribution'!$A$2:$B$1048576,2,FALSE),0)*('EV Characterization'!H$4-'EV Characterization'!H$2)</f>
        <v>0.56502640799999992</v>
      </c>
      <c r="I17" s="2">
        <f>_xlfn.IFNA(VLOOKUP($A17,'EV Distribution'!$A$2:$B$1048576,2,FALSE),0)*('EV Characterization'!I$4-'EV Characterization'!I$2)</f>
        <v>0.83268781199999997</v>
      </c>
      <c r="J17" s="2">
        <f>_xlfn.IFNA(VLOOKUP($A17,'EV Distribution'!$A$2:$B$1048576,2,FALSE),0)*('EV Characterization'!J$4-'EV Characterization'!J$2)</f>
        <v>0.74085706800000006</v>
      </c>
      <c r="K17" s="2">
        <f>_xlfn.IFNA(VLOOKUP($A17,'EV Distribution'!$A$2:$B$1048576,2,FALSE),0)*('EV Characterization'!K$4-'EV Characterization'!K$2)</f>
        <v>0.87358132200000005</v>
      </c>
      <c r="L17" s="2">
        <f>_xlfn.IFNA(VLOOKUP($A17,'EV Distribution'!$A$2:$B$1048576,2,FALSE),0)*('EV Characterization'!L$4-'EV Characterization'!L$2)</f>
        <v>0.88942590600000004</v>
      </c>
      <c r="M17" s="2">
        <f>_xlfn.IFNA(VLOOKUP($A17,'EV Distribution'!$A$2:$B$1048576,2,FALSE),0)*('EV Characterization'!M$4-'EV Characterization'!M$2)</f>
        <v>0.86663805000000005</v>
      </c>
      <c r="N17" s="2">
        <f>_xlfn.IFNA(VLOOKUP($A17,'EV Distribution'!$A$2:$B$1048576,2,FALSE),0)*('EV Characterization'!N$4-'EV Characterization'!N$2)</f>
        <v>0.80082836999999996</v>
      </c>
      <c r="O17" s="2">
        <f>_xlfn.IFNA(VLOOKUP($A17,'EV Distribution'!$A$2:$B$1048576,2,FALSE),0)*('EV Characterization'!O$4-'EV Characterization'!O$2)</f>
        <v>0.75788380200000005</v>
      </c>
      <c r="P17" s="2">
        <f>_xlfn.IFNA(VLOOKUP($A17,'EV Distribution'!$A$2:$B$1048576,2,FALSE),0)*('EV Characterization'!P$4-'EV Characterization'!P$2)</f>
        <v>0.73398883199999998</v>
      </c>
      <c r="Q17" s="2">
        <f>_xlfn.IFNA(VLOOKUP($A17,'EV Distribution'!$A$2:$B$1048576,2,FALSE),0)*('EV Characterization'!Q$4-'EV Characterization'!Q$2)</f>
        <v>0.68761813799999993</v>
      </c>
      <c r="R17" s="2">
        <f>_xlfn.IFNA(VLOOKUP($A17,'EV Distribution'!$A$2:$B$1048576,2,FALSE),0)*('EV Characterization'!R$4-'EV Characterization'!R$2)</f>
        <v>0.657138204</v>
      </c>
      <c r="S17" s="2">
        <f>_xlfn.IFNA(VLOOKUP($A17,'EV Distribution'!$A$2:$B$1048576,2,FALSE),0)*('EV Characterization'!S$4-'EV Characterization'!S$2)</f>
        <v>0.623081628</v>
      </c>
      <c r="T17" s="2">
        <f>_xlfn.IFNA(VLOOKUP($A17,'EV Distribution'!$A$2:$B$1048576,2,FALSE),0)*('EV Characterization'!T$4-'EV Characterization'!T$2)</f>
        <v>0.44636518800000008</v>
      </c>
      <c r="U17" s="2">
        <f>_xlfn.IFNA(VLOOKUP($A17,'EV Distribution'!$A$2:$B$1048576,2,FALSE),0)*('EV Characterization'!U$4-'EV Characterization'!U$2)</f>
        <v>0.46588120800000005</v>
      </c>
      <c r="V17" s="2">
        <f>_xlfn.IFNA(VLOOKUP($A17,'EV Distribution'!$A$2:$B$1048576,2,FALSE),0)*('EV Characterization'!V$4-'EV Characterization'!V$2)</f>
        <v>0.48978172800000008</v>
      </c>
      <c r="W17" s="2">
        <f>_xlfn.IFNA(VLOOKUP($A17,'EV Distribution'!$A$2:$B$1048576,2,FALSE),0)*('EV Characterization'!W$4-'EV Characterization'!W$2)</f>
        <v>0.53066968800000003</v>
      </c>
      <c r="X17" s="2">
        <f>_xlfn.IFNA(VLOOKUP($A17,'EV Distribution'!$A$2:$B$1048576,2,FALSE),0)*('EV Characterization'!X$4-'EV Characterization'!X$2)</f>
        <v>0.20421824399999999</v>
      </c>
      <c r="Y17" s="2">
        <f>_xlfn.IFNA(VLOOKUP($A17,'EV Distribution'!$A$2:$B$1048576,2,FALSE),0)*('EV Characterization'!Y$4-'EV Characterization'!Y$2)</f>
        <v>0.22683738000000006</v>
      </c>
    </row>
    <row r="18" spans="1:25" x14ac:dyDescent="0.3">
      <c r="A18" s="5">
        <v>35</v>
      </c>
      <c r="B18" s="2">
        <f>_xlfn.IFNA(VLOOKUP($A18,'EV Distribution'!$A$2:$B$1048576,2,FALSE),0)*('EV Characterization'!B$4-'EV Characterization'!B$2)</f>
        <v>0.24215116199999995</v>
      </c>
      <c r="C18" s="2">
        <f>_xlfn.IFNA(VLOOKUP($A18,'EV Distribution'!$A$2:$B$1048576,2,FALSE),0)*('EV Characterization'!C$4-'EV Characterization'!C$2)</f>
        <v>0.29291726200000001</v>
      </c>
      <c r="D18" s="2">
        <f>_xlfn.IFNA(VLOOKUP($A18,'EV Distribution'!$A$2:$B$1048576,2,FALSE),0)*('EV Characterization'!D$4-'EV Characterization'!D$2)</f>
        <v>0.38970996899999993</v>
      </c>
      <c r="E18" s="2">
        <f>_xlfn.IFNA(VLOOKUP($A18,'EV Distribution'!$A$2:$B$1048576,2,FALSE),0)*('EV Characterization'!E$4-'EV Characterization'!E$2)</f>
        <v>0.46260624299999997</v>
      </c>
      <c r="F18" s="2">
        <f>_xlfn.IFNA(VLOOKUP($A18,'EV Distribution'!$A$2:$B$1048576,2,FALSE),0)*('EV Characterization'!F$4-'EV Characterization'!F$2)</f>
        <v>0.53351701699999998</v>
      </c>
      <c r="G18" s="2">
        <f>_xlfn.IFNA(VLOOKUP($A18,'EV Distribution'!$A$2:$B$1048576,2,FALSE),0)*('EV Characterization'!G$4-'EV Characterization'!G$2)</f>
        <v>0.57422896300000004</v>
      </c>
      <c r="H18" s="2">
        <f>_xlfn.IFNA(VLOOKUP($A18,'EV Distribution'!$A$2:$B$1048576,2,FALSE),0)*('EV Characterization'!H$4-'EV Characterization'!H$2)</f>
        <v>0.53193927599999991</v>
      </c>
      <c r="I18" s="2">
        <f>_xlfn.IFNA(VLOOKUP($A18,'EV Distribution'!$A$2:$B$1048576,2,FALSE),0)*('EV Characterization'!I$4-'EV Characterization'!I$2)</f>
        <v>0.78392681399999997</v>
      </c>
      <c r="J18" s="2">
        <f>_xlfn.IFNA(VLOOKUP($A18,'EV Distribution'!$A$2:$B$1048576,2,FALSE),0)*('EV Characterization'!J$4-'EV Characterization'!J$2)</f>
        <v>0.697473546</v>
      </c>
      <c r="K18" s="2">
        <f>_xlfn.IFNA(VLOOKUP($A18,'EV Distribution'!$A$2:$B$1048576,2,FALSE),0)*('EV Characterization'!K$4-'EV Characterization'!K$2)</f>
        <v>0.82242565899999998</v>
      </c>
      <c r="L18" s="2">
        <f>_xlfn.IFNA(VLOOKUP($A18,'EV Distribution'!$A$2:$B$1048576,2,FALSE),0)*('EV Characterization'!L$4-'EV Characterization'!L$2)</f>
        <v>0.83734240699999996</v>
      </c>
      <c r="M18" s="2">
        <f>_xlfn.IFNA(VLOOKUP($A18,'EV Distribution'!$A$2:$B$1048576,2,FALSE),0)*('EV Characterization'!M$4-'EV Characterization'!M$2)</f>
        <v>0.81588897500000002</v>
      </c>
      <c r="N18" s="2">
        <f>_xlfn.IFNA(VLOOKUP($A18,'EV Distribution'!$A$2:$B$1048576,2,FALSE),0)*('EV Characterization'!N$4-'EV Characterization'!N$2)</f>
        <v>0.75393301499999987</v>
      </c>
      <c r="O18" s="2">
        <f>_xlfn.IFNA(VLOOKUP($A18,'EV Distribution'!$A$2:$B$1048576,2,FALSE),0)*('EV Characterization'!O$4-'EV Characterization'!O$2)</f>
        <v>0.71350321900000002</v>
      </c>
      <c r="P18" s="2">
        <f>_xlfn.IFNA(VLOOKUP($A18,'EV Distribution'!$A$2:$B$1048576,2,FALSE),0)*('EV Characterization'!P$4-'EV Characterization'!P$2)</f>
        <v>0.69100750399999988</v>
      </c>
      <c r="Q18" s="2">
        <f>_xlfn.IFNA(VLOOKUP($A18,'EV Distribution'!$A$2:$B$1048576,2,FALSE),0)*('EV Characterization'!Q$4-'EV Characterization'!Q$2)</f>
        <v>0.64735221099999984</v>
      </c>
      <c r="R18" s="2">
        <f>_xlfn.IFNA(VLOOKUP($A18,'EV Distribution'!$A$2:$B$1048576,2,FALSE),0)*('EV Characterization'!R$4-'EV Characterization'!R$2)</f>
        <v>0.61865713799999988</v>
      </c>
      <c r="S18" s="2">
        <f>_xlfn.IFNA(VLOOKUP($A18,'EV Distribution'!$A$2:$B$1048576,2,FALSE),0)*('EV Characterization'!S$4-'EV Characterization'!S$2)</f>
        <v>0.58659486599999999</v>
      </c>
      <c r="T18" s="2">
        <f>_xlfn.IFNA(VLOOKUP($A18,'EV Distribution'!$A$2:$B$1048576,2,FALSE),0)*('EV Characterization'!T$4-'EV Characterization'!T$2)</f>
        <v>0.42022668600000002</v>
      </c>
      <c r="U18" s="2">
        <f>_xlfn.IFNA(VLOOKUP($A18,'EV Distribution'!$A$2:$B$1048576,2,FALSE),0)*('EV Characterization'!U$4-'EV Characterization'!U$2)</f>
        <v>0.43859987599999994</v>
      </c>
      <c r="V18" s="2">
        <f>_xlfn.IFNA(VLOOKUP($A18,'EV Distribution'!$A$2:$B$1048576,2,FALSE),0)*('EV Characterization'!V$4-'EV Characterization'!V$2)</f>
        <v>0.46110081600000002</v>
      </c>
      <c r="W18" s="2">
        <f>_xlfn.IFNA(VLOOKUP($A18,'EV Distribution'!$A$2:$B$1048576,2,FALSE),0)*('EV Characterization'!W$4-'EV Characterization'!W$2)</f>
        <v>0.49959443599999992</v>
      </c>
      <c r="X18" s="2">
        <f>_xlfn.IFNA(VLOOKUP($A18,'EV Distribution'!$A$2:$B$1048576,2,FALSE),0)*('EV Characterization'!X$4-'EV Characterization'!X$2)</f>
        <v>0.19225951799999996</v>
      </c>
      <c r="Y18" s="2">
        <f>_xlfn.IFNA(VLOOKUP($A18,'EV Distribution'!$A$2:$B$1048576,2,FALSE),0)*('EV Characterization'!Y$4-'EV Characterization'!Y$2)</f>
        <v>0.21355411000000002</v>
      </c>
    </row>
    <row r="19" spans="1:25" x14ac:dyDescent="0.3">
      <c r="A19" s="5">
        <v>36</v>
      </c>
      <c r="B19" s="2">
        <f>_xlfn.IFNA(VLOOKUP($A19,'EV Distribution'!$A$2:$B$1048576,2,FALSE),0)*('EV Characterization'!B$4-'EV Characterization'!B$2)</f>
        <v>6.9517079999999983E-3</v>
      </c>
      <c r="C19" s="2">
        <f>_xlfn.IFNA(VLOOKUP($A19,'EV Distribution'!$A$2:$B$1048576,2,FALSE),0)*('EV Characterization'!C$4-'EV Characterization'!C$2)</f>
        <v>8.4091080000000002E-3</v>
      </c>
      <c r="D19" s="2">
        <f>_xlfn.IFNA(VLOOKUP($A19,'EV Distribution'!$A$2:$B$1048576,2,FALSE),0)*('EV Characterization'!D$4-'EV Characterization'!D$2)</f>
        <v>1.1187846E-2</v>
      </c>
      <c r="E19" s="2">
        <f>_xlfn.IFNA(VLOOKUP($A19,'EV Distribution'!$A$2:$B$1048576,2,FALSE),0)*('EV Characterization'!E$4-'EV Characterization'!E$2)</f>
        <v>1.3280561999999999E-2</v>
      </c>
      <c r="F19" s="2">
        <f>_xlfn.IFNA(VLOOKUP($A19,'EV Distribution'!$A$2:$B$1048576,2,FALSE),0)*('EV Characterization'!F$4-'EV Characterization'!F$2)</f>
        <v>1.5316278000000001E-2</v>
      </c>
      <c r="G19" s="2">
        <f>_xlfn.IFNA(VLOOKUP($A19,'EV Distribution'!$A$2:$B$1048576,2,FALSE),0)*('EV Characterization'!G$4-'EV Characterization'!G$2)</f>
        <v>1.6485041999999998E-2</v>
      </c>
      <c r="H19" s="2">
        <f>_xlfn.IFNA(VLOOKUP($A19,'EV Distribution'!$A$2:$B$1048576,2,FALSE),0)*('EV Characterization'!H$4-'EV Characterization'!H$2)</f>
        <v>1.5270983999999998E-2</v>
      </c>
      <c r="I19" s="2">
        <f>_xlfn.IFNA(VLOOKUP($A19,'EV Distribution'!$A$2:$B$1048576,2,FALSE),0)*('EV Characterization'!I$4-'EV Characterization'!I$2)</f>
        <v>2.2505075999999999E-2</v>
      </c>
      <c r="J19" s="2">
        <f>_xlfn.IFNA(VLOOKUP($A19,'EV Distribution'!$A$2:$B$1048576,2,FALSE),0)*('EV Characterization'!J$4-'EV Characterization'!J$2)</f>
        <v>2.0023164E-2</v>
      </c>
      <c r="K19" s="2">
        <f>_xlfn.IFNA(VLOOKUP($A19,'EV Distribution'!$A$2:$B$1048576,2,FALSE),0)*('EV Characterization'!K$4-'EV Characterization'!K$2)</f>
        <v>2.3610305999999998E-2</v>
      </c>
      <c r="L19" s="2">
        <f>_xlfn.IFNA(VLOOKUP($A19,'EV Distribution'!$A$2:$B$1048576,2,FALSE),0)*('EV Characterization'!L$4-'EV Characterization'!L$2)</f>
        <v>2.4038537999999998E-2</v>
      </c>
      <c r="M19" s="2">
        <f>_xlfn.IFNA(VLOOKUP($A19,'EV Distribution'!$A$2:$B$1048576,2,FALSE),0)*('EV Characterization'!M$4-'EV Characterization'!M$2)</f>
        <v>2.342265E-2</v>
      </c>
      <c r="N19" s="2">
        <f>_xlfn.IFNA(VLOOKUP($A19,'EV Distribution'!$A$2:$B$1048576,2,FALSE),0)*('EV Characterization'!N$4-'EV Characterization'!N$2)</f>
        <v>2.1644009999999998E-2</v>
      </c>
      <c r="O19" s="2">
        <f>_xlfn.IFNA(VLOOKUP($A19,'EV Distribution'!$A$2:$B$1048576,2,FALSE),0)*('EV Characterization'!O$4-'EV Characterization'!O$2)</f>
        <v>2.0483345999999999E-2</v>
      </c>
      <c r="P19" s="2">
        <f>_xlfn.IFNA(VLOOKUP($A19,'EV Distribution'!$A$2:$B$1048576,2,FALSE),0)*('EV Characterization'!P$4-'EV Characterization'!P$2)</f>
        <v>1.9837535999999996E-2</v>
      </c>
      <c r="Q19" s="2">
        <f>_xlfn.IFNA(VLOOKUP($A19,'EV Distribution'!$A$2:$B$1048576,2,FALSE),0)*('EV Characterization'!Q$4-'EV Characterization'!Q$2)</f>
        <v>1.8584273999999998E-2</v>
      </c>
      <c r="R19" s="2">
        <f>_xlfn.IFNA(VLOOKUP($A19,'EV Distribution'!$A$2:$B$1048576,2,FALSE),0)*('EV Characterization'!R$4-'EV Characterization'!R$2)</f>
        <v>1.7760491999999999E-2</v>
      </c>
      <c r="S19" s="2">
        <f>_xlfn.IFNA(VLOOKUP($A19,'EV Distribution'!$A$2:$B$1048576,2,FALSE),0)*('EV Characterization'!S$4-'EV Characterization'!S$2)</f>
        <v>1.6840043999999998E-2</v>
      </c>
      <c r="T19" s="2">
        <f>_xlfn.IFNA(VLOOKUP($A19,'EV Distribution'!$A$2:$B$1048576,2,FALSE),0)*('EV Characterization'!T$4-'EV Characterization'!T$2)</f>
        <v>1.2063924E-2</v>
      </c>
      <c r="U19" s="2">
        <f>_xlfn.IFNA(VLOOKUP($A19,'EV Distribution'!$A$2:$B$1048576,2,FALSE),0)*('EV Characterization'!U$4-'EV Characterization'!U$2)</f>
        <v>1.2591383999999999E-2</v>
      </c>
      <c r="V19" s="2">
        <f>_xlfn.IFNA(VLOOKUP($A19,'EV Distribution'!$A$2:$B$1048576,2,FALSE),0)*('EV Characterization'!V$4-'EV Characterization'!V$2)</f>
        <v>1.3237344E-2</v>
      </c>
      <c r="W19" s="2">
        <f>_xlfn.IFNA(VLOOKUP($A19,'EV Distribution'!$A$2:$B$1048576,2,FALSE),0)*('EV Characterization'!W$4-'EV Characterization'!W$2)</f>
        <v>1.4342423999999998E-2</v>
      </c>
      <c r="X19" s="2">
        <f>_xlfn.IFNA(VLOOKUP($A19,'EV Distribution'!$A$2:$B$1048576,2,FALSE),0)*('EV Characterization'!X$4-'EV Characterization'!X$2)</f>
        <v>5.5194119999999987E-3</v>
      </c>
      <c r="Y19" s="2">
        <f>_xlfn.IFNA(VLOOKUP($A19,'EV Distribution'!$A$2:$B$1048576,2,FALSE),0)*('EV Characterization'!Y$4-'EV Characterization'!Y$2)</f>
        <v>6.1307400000000008E-3</v>
      </c>
    </row>
    <row r="20" spans="1:25" x14ac:dyDescent="0.3">
      <c r="A20" s="5">
        <v>42</v>
      </c>
      <c r="B20" s="2">
        <f>_xlfn.IFNA(VLOOKUP($A20,'EV Distribution'!$A$2:$B$1048576,2,FALSE),0)*('EV Characterization'!B$4-'EV Characterization'!B$2)</f>
        <v>0.38234393999999999</v>
      </c>
      <c r="C20" s="2">
        <f>_xlfn.IFNA(VLOOKUP($A20,'EV Distribution'!$A$2:$B$1048576,2,FALSE),0)*('EV Characterization'!C$4-'EV Characterization'!C$2)</f>
        <v>0.46250094000000003</v>
      </c>
      <c r="D20" s="2">
        <f>_xlfn.IFNA(VLOOKUP($A20,'EV Distribution'!$A$2:$B$1048576,2,FALSE),0)*('EV Characterization'!D$4-'EV Characterization'!D$2)</f>
        <v>0.61533152999999996</v>
      </c>
      <c r="E20" s="2">
        <f>_xlfn.IFNA(VLOOKUP($A20,'EV Distribution'!$A$2:$B$1048576,2,FALSE),0)*('EV Characterization'!E$4-'EV Characterization'!E$2)</f>
        <v>0.73043091000000004</v>
      </c>
      <c r="F20" s="2">
        <f>_xlfn.IFNA(VLOOKUP($A20,'EV Distribution'!$A$2:$B$1048576,2,FALSE),0)*('EV Characterization'!F$4-'EV Characterization'!F$2)</f>
        <v>0.84239529000000013</v>
      </c>
      <c r="G20" s="2">
        <f>_xlfn.IFNA(VLOOKUP($A20,'EV Distribution'!$A$2:$B$1048576,2,FALSE),0)*('EV Characterization'!G$4-'EV Characterization'!G$2)</f>
        <v>0.90667731000000007</v>
      </c>
      <c r="H20" s="2">
        <f>_xlfn.IFNA(VLOOKUP($A20,'EV Distribution'!$A$2:$B$1048576,2,FALSE),0)*('EV Characterization'!H$4-'EV Characterization'!H$2)</f>
        <v>0.83990411999999992</v>
      </c>
      <c r="I20" s="2">
        <f>_xlfn.IFNA(VLOOKUP($A20,'EV Distribution'!$A$2:$B$1048576,2,FALSE),0)*('EV Characterization'!I$4-'EV Characterization'!I$2)</f>
        <v>1.23777918</v>
      </c>
      <c r="J20" s="2">
        <f>_xlfn.IFNA(VLOOKUP($A20,'EV Distribution'!$A$2:$B$1048576,2,FALSE),0)*('EV Characterization'!J$4-'EV Characterization'!J$2)</f>
        <v>1.1012740200000002</v>
      </c>
      <c r="K20" s="2">
        <f>_xlfn.IFNA(VLOOKUP($A20,'EV Distribution'!$A$2:$B$1048576,2,FALSE),0)*('EV Characterization'!K$4-'EV Characterization'!K$2)</f>
        <v>1.2985668299999999</v>
      </c>
      <c r="L20" s="2">
        <f>_xlfn.IFNA(VLOOKUP($A20,'EV Distribution'!$A$2:$B$1048576,2,FALSE),0)*('EV Characterization'!L$4-'EV Characterization'!L$2)</f>
        <v>1.3221195900000002</v>
      </c>
      <c r="M20" s="2">
        <f>_xlfn.IFNA(VLOOKUP($A20,'EV Distribution'!$A$2:$B$1048576,2,FALSE),0)*('EV Characterization'!M$4-'EV Characterization'!M$2)</f>
        <v>1.2882457500000002</v>
      </c>
      <c r="N20" s="2">
        <f>_xlfn.IFNA(VLOOKUP($A20,'EV Distribution'!$A$2:$B$1048576,2,FALSE),0)*('EV Characterization'!N$4-'EV Characterization'!N$2)</f>
        <v>1.19042055</v>
      </c>
      <c r="O20" s="2">
        <f>_xlfn.IFNA(VLOOKUP($A20,'EV Distribution'!$A$2:$B$1048576,2,FALSE),0)*('EV Characterization'!O$4-'EV Characterization'!O$2)</f>
        <v>1.1265840300000001</v>
      </c>
      <c r="P20" s="2">
        <f>_xlfn.IFNA(VLOOKUP($A20,'EV Distribution'!$A$2:$B$1048576,2,FALSE),0)*('EV Characterization'!P$4-'EV Characterization'!P$2)</f>
        <v>1.09106448</v>
      </c>
      <c r="Q20" s="2">
        <f>_xlfn.IFNA(VLOOKUP($A20,'EV Distribution'!$A$2:$B$1048576,2,FALSE),0)*('EV Characterization'!Q$4-'EV Characterization'!Q$2)</f>
        <v>1.02213507</v>
      </c>
      <c r="R20" s="2">
        <f>_xlfn.IFNA(VLOOKUP($A20,'EV Distribution'!$A$2:$B$1048576,2,FALSE),0)*('EV Characterization'!R$4-'EV Characterization'!R$2)</f>
        <v>0.97682705999999997</v>
      </c>
      <c r="S20" s="2">
        <f>_xlfn.IFNA(VLOOKUP($A20,'EV Distribution'!$A$2:$B$1048576,2,FALSE),0)*('EV Characterization'!S$4-'EV Characterization'!S$2)</f>
        <v>0.92620241999999997</v>
      </c>
      <c r="T20" s="2">
        <f>_xlfn.IFNA(VLOOKUP($A20,'EV Distribution'!$A$2:$B$1048576,2,FALSE),0)*('EV Characterization'!T$4-'EV Characterization'!T$2)</f>
        <v>0.66351582000000009</v>
      </c>
      <c r="U20" s="2">
        <f>_xlfn.IFNA(VLOOKUP($A20,'EV Distribution'!$A$2:$B$1048576,2,FALSE),0)*('EV Characterization'!U$4-'EV Characterization'!U$2)</f>
        <v>0.69252612000000002</v>
      </c>
      <c r="V20" s="2">
        <f>_xlfn.IFNA(VLOOKUP($A20,'EV Distribution'!$A$2:$B$1048576,2,FALSE),0)*('EV Characterization'!V$4-'EV Characterization'!V$2)</f>
        <v>0.72805392000000013</v>
      </c>
      <c r="W20" s="2">
        <f>_xlfn.IFNA(VLOOKUP($A20,'EV Distribution'!$A$2:$B$1048576,2,FALSE),0)*('EV Characterization'!W$4-'EV Characterization'!W$2)</f>
        <v>0.78883331999999995</v>
      </c>
      <c r="X20" s="2">
        <f>_xlfn.IFNA(VLOOKUP($A20,'EV Distribution'!$A$2:$B$1048576,2,FALSE),0)*('EV Characterization'!X$4-'EV Characterization'!X$2)</f>
        <v>0.30356765999999996</v>
      </c>
      <c r="Y20" s="2">
        <f>_xlfn.IFNA(VLOOKUP($A20,'EV Distribution'!$A$2:$B$1048576,2,FALSE),0)*('EV Characterization'!Y$4-'EV Characterization'!Y$2)</f>
        <v>0.33719070000000007</v>
      </c>
    </row>
    <row r="21" spans="1:25" x14ac:dyDescent="0.3">
      <c r="A21" s="5">
        <v>55</v>
      </c>
      <c r="B21" s="2">
        <f>_xlfn.IFNA(VLOOKUP($A21,'EV Distribution'!$A$2:$B$1048576,2,FALSE),0)*('EV Characterization'!B$4-'EV Characterization'!B$2)</f>
        <v>0.11702041799999999</v>
      </c>
      <c r="C21" s="2">
        <f>_xlfn.IFNA(VLOOKUP($A21,'EV Distribution'!$A$2:$B$1048576,2,FALSE),0)*('EV Characterization'!C$4-'EV Characterization'!C$2)</f>
        <v>0.14155331800000001</v>
      </c>
      <c r="D21" s="2">
        <f>_xlfn.IFNA(VLOOKUP($A21,'EV Distribution'!$A$2:$B$1048576,2,FALSE),0)*('EV Characterization'!D$4-'EV Characterization'!D$2)</f>
        <v>0.18832874099999999</v>
      </c>
      <c r="E21" s="2">
        <f>_xlfn.IFNA(VLOOKUP($A21,'EV Distribution'!$A$2:$B$1048576,2,FALSE),0)*('EV Characterization'!E$4-'EV Characterization'!E$2)</f>
        <v>0.22355612699999999</v>
      </c>
      <c r="F21" s="2">
        <f>_xlfn.IFNA(VLOOKUP($A21,'EV Distribution'!$A$2:$B$1048576,2,FALSE),0)*('EV Characterization'!F$4-'EV Characterization'!F$2)</f>
        <v>0.25782401300000002</v>
      </c>
      <c r="G21" s="2">
        <f>_xlfn.IFNA(VLOOKUP($A21,'EV Distribution'!$A$2:$B$1048576,2,FALSE),0)*('EV Characterization'!G$4-'EV Characterization'!G$2)</f>
        <v>0.277498207</v>
      </c>
      <c r="H21" s="2">
        <f>_xlfn.IFNA(VLOOKUP($A21,'EV Distribution'!$A$2:$B$1048576,2,FALSE),0)*('EV Characterization'!H$4-'EV Characterization'!H$2)</f>
        <v>0.25706156399999996</v>
      </c>
      <c r="I21" s="2">
        <f>_xlfn.IFNA(VLOOKUP($A21,'EV Distribution'!$A$2:$B$1048576,2,FALSE),0)*('EV Characterization'!I$4-'EV Characterization'!I$2)</f>
        <v>0.37883544599999996</v>
      </c>
      <c r="J21" s="2">
        <f>_xlfn.IFNA(VLOOKUP($A21,'EV Distribution'!$A$2:$B$1048576,2,FALSE),0)*('EV Characterization'!J$4-'EV Characterization'!J$2)</f>
        <v>0.33705659399999999</v>
      </c>
      <c r="K21" s="2">
        <f>_xlfn.IFNA(VLOOKUP($A21,'EV Distribution'!$A$2:$B$1048576,2,FALSE),0)*('EV Characterization'!K$4-'EV Characterization'!K$2)</f>
        <v>0.39744015099999996</v>
      </c>
      <c r="L21" s="2">
        <f>_xlfn.IFNA(VLOOKUP($A21,'EV Distribution'!$A$2:$B$1048576,2,FALSE),0)*('EV Characterization'!L$4-'EV Characterization'!L$2)</f>
        <v>0.40464872299999999</v>
      </c>
      <c r="M21" s="2">
        <f>_xlfn.IFNA(VLOOKUP($A21,'EV Distribution'!$A$2:$B$1048576,2,FALSE),0)*('EV Characterization'!M$4-'EV Characterization'!M$2)</f>
        <v>0.39428127499999999</v>
      </c>
      <c r="N21" s="2">
        <f>_xlfn.IFNA(VLOOKUP($A21,'EV Distribution'!$A$2:$B$1048576,2,FALSE),0)*('EV Characterization'!N$4-'EV Characterization'!N$2)</f>
        <v>0.36434083499999997</v>
      </c>
      <c r="O21" s="2">
        <f>_xlfn.IFNA(VLOOKUP($A21,'EV Distribution'!$A$2:$B$1048576,2,FALSE),0)*('EV Characterization'!O$4-'EV Characterization'!O$2)</f>
        <v>0.344802991</v>
      </c>
      <c r="P21" s="2">
        <f>_xlfn.IFNA(VLOOKUP($A21,'EV Distribution'!$A$2:$B$1048576,2,FALSE),0)*('EV Characterization'!P$4-'EV Characterization'!P$2)</f>
        <v>0.33393185599999997</v>
      </c>
      <c r="Q21" s="2">
        <f>_xlfn.IFNA(VLOOKUP($A21,'EV Distribution'!$A$2:$B$1048576,2,FALSE),0)*('EV Characterization'!Q$4-'EV Characterization'!Q$2)</f>
        <v>0.31283527899999997</v>
      </c>
      <c r="R21" s="2">
        <f>_xlfn.IFNA(VLOOKUP($A21,'EV Distribution'!$A$2:$B$1048576,2,FALSE),0)*('EV Characterization'!R$4-'EV Characterization'!R$2)</f>
        <v>0.29896828199999997</v>
      </c>
      <c r="S21" s="2">
        <f>_xlfn.IFNA(VLOOKUP($A21,'EV Distribution'!$A$2:$B$1048576,2,FALSE),0)*('EV Characterization'!S$4-'EV Characterization'!S$2)</f>
        <v>0.28347407399999996</v>
      </c>
      <c r="T21" s="2">
        <f>_xlfn.IFNA(VLOOKUP($A21,'EV Distribution'!$A$2:$B$1048576,2,FALSE),0)*('EV Characterization'!T$4-'EV Characterization'!T$2)</f>
        <v>0.20307605400000001</v>
      </c>
      <c r="U21" s="2">
        <f>_xlfn.IFNA(VLOOKUP($A21,'EV Distribution'!$A$2:$B$1048576,2,FALSE),0)*('EV Characterization'!U$4-'EV Characterization'!U$2)</f>
        <v>0.211954964</v>
      </c>
      <c r="V21" s="2">
        <f>_xlfn.IFNA(VLOOKUP($A21,'EV Distribution'!$A$2:$B$1048576,2,FALSE),0)*('EV Characterization'!V$4-'EV Characterization'!V$2)</f>
        <v>0.22282862400000003</v>
      </c>
      <c r="W21" s="2">
        <f>_xlfn.IFNA(VLOOKUP($A21,'EV Distribution'!$A$2:$B$1048576,2,FALSE),0)*('EV Characterization'!W$4-'EV Characterization'!W$2)</f>
        <v>0.24143080399999997</v>
      </c>
      <c r="X21" s="2">
        <f>_xlfn.IFNA(VLOOKUP($A21,'EV Distribution'!$A$2:$B$1048576,2,FALSE),0)*('EV Characterization'!X$4-'EV Characterization'!X$2)</f>
        <v>9.2910101999999981E-2</v>
      </c>
      <c r="Y21" s="2">
        <f>_xlfn.IFNA(VLOOKUP($A21,'EV Distribution'!$A$2:$B$1048576,2,FALSE),0)*('EV Characterization'!Y$4-'EV Characterization'!Y$2)</f>
        <v>0.10320079000000001</v>
      </c>
    </row>
    <row r="22" spans="1:25" x14ac:dyDescent="0.3">
      <c r="A22" s="5">
        <v>68</v>
      </c>
      <c r="B22" s="2">
        <f>_xlfn.IFNA(VLOOKUP($A22,'EV Distribution'!$A$2:$B$1048576,2,FALSE),0)*('EV Characterization'!B$4-'EV Characterization'!B$2)</f>
        <v>0.105434238</v>
      </c>
      <c r="C22" s="2">
        <f>_xlfn.IFNA(VLOOKUP($A22,'EV Distribution'!$A$2:$B$1048576,2,FALSE),0)*('EV Characterization'!C$4-'EV Characterization'!C$2)</f>
        <v>0.12753813800000002</v>
      </c>
      <c r="D22" s="2">
        <f>_xlfn.IFNA(VLOOKUP($A22,'EV Distribution'!$A$2:$B$1048576,2,FALSE),0)*('EV Characterization'!D$4-'EV Characterization'!D$2)</f>
        <v>0.16968233099999999</v>
      </c>
      <c r="E22" s="2">
        <f>_xlfn.IFNA(VLOOKUP($A22,'EV Distribution'!$A$2:$B$1048576,2,FALSE),0)*('EV Characterization'!E$4-'EV Characterization'!E$2)</f>
        <v>0.20142185700000001</v>
      </c>
      <c r="F22" s="2">
        <f>_xlfn.IFNA(VLOOKUP($A22,'EV Distribution'!$A$2:$B$1048576,2,FALSE),0)*('EV Characterization'!F$4-'EV Characterization'!F$2)</f>
        <v>0.23229688300000004</v>
      </c>
      <c r="G22" s="2">
        <f>_xlfn.IFNA(VLOOKUP($A22,'EV Distribution'!$A$2:$B$1048576,2,FALSE),0)*('EV Characterization'!G$4-'EV Characterization'!G$2)</f>
        <v>0.25002313700000001</v>
      </c>
      <c r="H22" s="2">
        <f>_xlfn.IFNA(VLOOKUP($A22,'EV Distribution'!$A$2:$B$1048576,2,FALSE),0)*('EV Characterization'!H$4-'EV Characterization'!H$2)</f>
        <v>0.23160992399999999</v>
      </c>
      <c r="I22" s="2">
        <f>_xlfn.IFNA(VLOOKUP($A22,'EV Distribution'!$A$2:$B$1048576,2,FALSE),0)*('EV Characterization'!I$4-'EV Characterization'!I$2)</f>
        <v>0.341326986</v>
      </c>
      <c r="J22" s="2">
        <f>_xlfn.IFNA(VLOOKUP($A22,'EV Distribution'!$A$2:$B$1048576,2,FALSE),0)*('EV Characterization'!J$4-'EV Characterization'!J$2)</f>
        <v>0.30368465400000005</v>
      </c>
      <c r="K22" s="2">
        <f>_xlfn.IFNA(VLOOKUP($A22,'EV Distribution'!$A$2:$B$1048576,2,FALSE),0)*('EV Characterization'!K$4-'EV Characterization'!K$2)</f>
        <v>0.35808964100000001</v>
      </c>
      <c r="L22" s="2">
        <f>_xlfn.IFNA(VLOOKUP($A22,'EV Distribution'!$A$2:$B$1048576,2,FALSE),0)*('EV Characterization'!L$4-'EV Characterization'!L$2)</f>
        <v>0.36458449300000001</v>
      </c>
      <c r="M22" s="2">
        <f>_xlfn.IFNA(VLOOKUP($A22,'EV Distribution'!$A$2:$B$1048576,2,FALSE),0)*('EV Characterization'!M$4-'EV Characterization'!M$2)</f>
        <v>0.35524352500000006</v>
      </c>
      <c r="N22" s="2">
        <f>_xlfn.IFNA(VLOOKUP($A22,'EV Distribution'!$A$2:$B$1048576,2,FALSE),0)*('EV Characterization'!N$4-'EV Characterization'!N$2)</f>
        <v>0.32826748499999997</v>
      </c>
      <c r="O22" s="2">
        <f>_xlfn.IFNA(VLOOKUP($A22,'EV Distribution'!$A$2:$B$1048576,2,FALSE),0)*('EV Characterization'!O$4-'EV Characterization'!O$2)</f>
        <v>0.31066408100000004</v>
      </c>
      <c r="P22" s="2">
        <f>_xlfn.IFNA(VLOOKUP($A22,'EV Distribution'!$A$2:$B$1048576,2,FALSE),0)*('EV Characterization'!P$4-'EV Characterization'!P$2)</f>
        <v>0.30086929600000001</v>
      </c>
      <c r="Q22" s="2">
        <f>_xlfn.IFNA(VLOOKUP($A22,'EV Distribution'!$A$2:$B$1048576,2,FALSE),0)*('EV Characterization'!Q$4-'EV Characterization'!Q$2)</f>
        <v>0.28186148899999997</v>
      </c>
      <c r="R22" s="2">
        <f>_xlfn.IFNA(VLOOKUP($A22,'EV Distribution'!$A$2:$B$1048576,2,FALSE),0)*('EV Characterization'!R$4-'EV Characterization'!R$2)</f>
        <v>0.269367462</v>
      </c>
      <c r="S22" s="2">
        <f>_xlfn.IFNA(VLOOKUP($A22,'EV Distribution'!$A$2:$B$1048576,2,FALSE),0)*('EV Characterization'!S$4-'EV Characterization'!S$2)</f>
        <v>0.25540733399999999</v>
      </c>
      <c r="T22" s="2">
        <f>_xlfn.IFNA(VLOOKUP($A22,'EV Distribution'!$A$2:$B$1048576,2,FALSE),0)*('EV Characterization'!T$4-'EV Characterization'!T$2)</f>
        <v>0.18296951400000003</v>
      </c>
      <c r="U22" s="2">
        <f>_xlfn.IFNA(VLOOKUP($A22,'EV Distribution'!$A$2:$B$1048576,2,FALSE),0)*('EV Characterization'!U$4-'EV Characterization'!U$2)</f>
        <v>0.19096932400000002</v>
      </c>
      <c r="V22" s="2">
        <f>_xlfn.IFNA(VLOOKUP($A22,'EV Distribution'!$A$2:$B$1048576,2,FALSE),0)*('EV Characterization'!V$4-'EV Characterization'!V$2)</f>
        <v>0.20076638400000005</v>
      </c>
      <c r="W22" s="2">
        <f>_xlfn.IFNA(VLOOKUP($A22,'EV Distribution'!$A$2:$B$1048576,2,FALSE),0)*('EV Characterization'!W$4-'EV Characterization'!W$2)</f>
        <v>0.21752676399999998</v>
      </c>
      <c r="X22" s="2">
        <f>_xlfn.IFNA(VLOOKUP($A22,'EV Distribution'!$A$2:$B$1048576,2,FALSE),0)*('EV Characterization'!X$4-'EV Characterization'!X$2)</f>
        <v>8.3711081999999992E-2</v>
      </c>
      <c r="Y22" s="2">
        <f>_xlfn.IFNA(VLOOKUP($A22,'EV Distribution'!$A$2:$B$1048576,2,FALSE),0)*('EV Characterization'!Y$4-'EV Characterization'!Y$2)</f>
        <v>9.2982890000000026E-2</v>
      </c>
    </row>
    <row r="23" spans="1:25" x14ac:dyDescent="0.3">
      <c r="A23" s="5">
        <v>72</v>
      </c>
      <c r="B23" s="2">
        <f>_xlfn.IFNA(VLOOKUP($A23,'EV Distribution'!$A$2:$B$1048576,2,FALSE),0)*('EV Characterization'!B$4-'EV Characterization'!B$2)</f>
        <v>1.0694044139999999</v>
      </c>
      <c r="C23" s="2">
        <f>_xlfn.IFNA(VLOOKUP($A23,'EV Distribution'!$A$2:$B$1048576,2,FALSE),0)*('EV Characterization'!C$4-'EV Characterization'!C$2)</f>
        <v>1.2936011139999999</v>
      </c>
      <c r="D23" s="2">
        <f>_xlfn.IFNA(VLOOKUP($A23,'EV Distribution'!$A$2:$B$1048576,2,FALSE),0)*('EV Characterization'!D$4-'EV Characterization'!D$2)</f>
        <v>1.7210636429999999</v>
      </c>
      <c r="E23" s="2">
        <f>_xlfn.IFNA(VLOOKUP($A23,'EV Distribution'!$A$2:$B$1048576,2,FALSE),0)*('EV Characterization'!E$4-'EV Characterization'!E$2)</f>
        <v>2.0429931209999999</v>
      </c>
      <c r="F23" s="2">
        <f>_xlfn.IFNA(VLOOKUP($A23,'EV Distribution'!$A$2:$B$1048576,2,FALSE),0)*('EV Characterization'!F$4-'EV Characterization'!F$2)</f>
        <v>2.3561540990000003</v>
      </c>
      <c r="G23" s="2">
        <f>_xlfn.IFNA(VLOOKUP($A23,'EV Distribution'!$A$2:$B$1048576,2,FALSE),0)*('EV Characterization'!G$4-'EV Characterization'!G$2)</f>
        <v>2.5359489609999999</v>
      </c>
      <c r="H23" s="2">
        <f>_xlfn.IFNA(VLOOKUP($A23,'EV Distribution'!$A$2:$B$1048576,2,FALSE),0)*('EV Characterization'!H$4-'EV Characterization'!H$2)</f>
        <v>2.3491863719999997</v>
      </c>
      <c r="I23" s="2">
        <f>_xlfn.IFNA(VLOOKUP($A23,'EV Distribution'!$A$2:$B$1048576,2,FALSE),0)*('EV Characterization'!I$4-'EV Characterization'!I$2)</f>
        <v>3.4620308579999999</v>
      </c>
      <c r="J23" s="2">
        <f>_xlfn.IFNA(VLOOKUP($A23,'EV Distribution'!$A$2:$B$1048576,2,FALSE),0)*('EV Characterization'!J$4-'EV Characterization'!J$2)</f>
        <v>3.080230062</v>
      </c>
      <c r="K23" s="2">
        <f>_xlfn.IFNA(VLOOKUP($A23,'EV Distribution'!$A$2:$B$1048576,2,FALSE),0)*('EV Characterization'!K$4-'EV Characterization'!K$2)</f>
        <v>3.6320520729999997</v>
      </c>
      <c r="L23" s="2">
        <f>_xlfn.IFNA(VLOOKUP($A23,'EV Distribution'!$A$2:$B$1048576,2,FALSE),0)*('EV Characterization'!L$4-'EV Characterization'!L$2)</f>
        <v>3.6979284290000001</v>
      </c>
      <c r="M23" s="2">
        <f>_xlfn.IFNA(VLOOKUP($A23,'EV Distribution'!$A$2:$B$1048576,2,FALSE),0)*('EV Characterization'!M$4-'EV Characterization'!M$2)</f>
        <v>3.603184325</v>
      </c>
      <c r="N23" s="2">
        <f>_xlfn.IFNA(VLOOKUP($A23,'EV Distribution'!$A$2:$B$1048576,2,FALSE),0)*('EV Characterization'!N$4-'EV Characterization'!N$2)</f>
        <v>3.3295702049999996</v>
      </c>
      <c r="O23" s="2">
        <f>_xlfn.IFNA(VLOOKUP($A23,'EV Distribution'!$A$2:$B$1048576,2,FALSE),0)*('EV Characterization'!O$4-'EV Characterization'!O$2)</f>
        <v>3.1510213930000002</v>
      </c>
      <c r="P23" s="2">
        <f>_xlfn.IFNA(VLOOKUP($A23,'EV Distribution'!$A$2:$B$1048576,2,FALSE),0)*('EV Characterization'!P$4-'EV Characterization'!P$2)</f>
        <v>3.0516742879999996</v>
      </c>
      <c r="Q23" s="2">
        <f>_xlfn.IFNA(VLOOKUP($A23,'EV Distribution'!$A$2:$B$1048576,2,FALSE),0)*('EV Characterization'!Q$4-'EV Characterization'!Q$2)</f>
        <v>2.8588808169999997</v>
      </c>
      <c r="R23" s="2">
        <f>_xlfn.IFNA(VLOOKUP($A23,'EV Distribution'!$A$2:$B$1048576,2,FALSE),0)*('EV Characterization'!R$4-'EV Characterization'!R$2)</f>
        <v>2.7321556859999996</v>
      </c>
      <c r="S23" s="2">
        <f>_xlfn.IFNA(VLOOKUP($A23,'EV Distribution'!$A$2:$B$1048576,2,FALSE),0)*('EV Characterization'!S$4-'EV Characterization'!S$2)</f>
        <v>2.5905601019999995</v>
      </c>
      <c r="T23" s="2">
        <f>_xlfn.IFNA(VLOOKUP($A23,'EV Distribution'!$A$2:$B$1048576,2,FALSE),0)*('EV Characterization'!T$4-'EV Characterization'!T$2)</f>
        <v>1.8558336420000001</v>
      </c>
      <c r="U23" s="2">
        <f>_xlfn.IFNA(VLOOKUP($A23,'EV Distribution'!$A$2:$B$1048576,2,FALSE),0)*('EV Characterization'!U$4-'EV Characterization'!U$2)</f>
        <v>1.9369745719999998</v>
      </c>
      <c r="V23" s="2">
        <f>_xlfn.IFNA(VLOOKUP($A23,'EV Distribution'!$A$2:$B$1048576,2,FALSE),0)*('EV Characterization'!V$4-'EV Characterization'!V$2)</f>
        <v>2.0363447520000002</v>
      </c>
      <c r="W23" s="2">
        <f>_xlfn.IFNA(VLOOKUP($A23,'EV Distribution'!$A$2:$B$1048576,2,FALSE),0)*('EV Characterization'!W$4-'EV Characterization'!W$2)</f>
        <v>2.2063428919999999</v>
      </c>
      <c r="X23" s="2">
        <f>_xlfn.IFNA(VLOOKUP($A23,'EV Distribution'!$A$2:$B$1048576,2,FALSE),0)*('EV Characterization'!X$4-'EV Characterization'!X$2)</f>
        <v>0.84906954599999984</v>
      </c>
      <c r="Y23" s="2">
        <f>_xlfn.IFNA(VLOOKUP($A23,'EV Distribution'!$A$2:$B$1048576,2,FALSE),0)*('EV Characterization'!Y$4-'EV Characterization'!Y$2)</f>
        <v>0.94311217000000014</v>
      </c>
    </row>
    <row r="24" spans="1:25" x14ac:dyDescent="0.3">
      <c r="A24" s="5">
        <v>103</v>
      </c>
      <c r="B24" s="2">
        <f>_xlfn.IFNA(VLOOKUP($A24,'EV Distribution'!$A$2:$B$1048576,2,FALSE),0)*('EV Characterization'!B$4-'EV Characterization'!B$2)</f>
        <v>1.0833078299999999</v>
      </c>
      <c r="C24" s="2">
        <f>_xlfn.IFNA(VLOOKUP($A24,'EV Distribution'!$A$2:$B$1048576,2,FALSE),0)*('EV Characterization'!C$4-'EV Characterization'!C$2)</f>
        <v>1.31041933</v>
      </c>
      <c r="D24" s="2">
        <f>_xlfn.IFNA(VLOOKUP($A24,'EV Distribution'!$A$2:$B$1048576,2,FALSE),0)*('EV Characterization'!D$4-'EV Characterization'!D$2)</f>
        <v>1.7434393349999999</v>
      </c>
      <c r="E24" s="2">
        <f>_xlfn.IFNA(VLOOKUP($A24,'EV Distribution'!$A$2:$B$1048576,2,FALSE),0)*('EV Characterization'!E$4-'EV Characterization'!E$2)</f>
        <v>2.069554245</v>
      </c>
      <c r="F24" s="2">
        <f>_xlfn.IFNA(VLOOKUP($A24,'EV Distribution'!$A$2:$B$1048576,2,FALSE),0)*('EV Characterization'!F$4-'EV Characterization'!F$2)</f>
        <v>2.3867866550000003</v>
      </c>
      <c r="G24" s="2">
        <f>_xlfn.IFNA(VLOOKUP($A24,'EV Distribution'!$A$2:$B$1048576,2,FALSE),0)*('EV Characterization'!G$4-'EV Characterization'!G$2)</f>
        <v>2.5689190450000003</v>
      </c>
      <c r="H24" s="2">
        <f>_xlfn.IFNA(VLOOKUP($A24,'EV Distribution'!$A$2:$B$1048576,2,FALSE),0)*('EV Characterization'!H$4-'EV Characterization'!H$2)</f>
        <v>2.3797283399999998</v>
      </c>
      <c r="I24" s="2">
        <f>_xlfn.IFNA(VLOOKUP($A24,'EV Distribution'!$A$2:$B$1048576,2,FALSE),0)*('EV Characterization'!I$4-'EV Characterization'!I$2)</f>
        <v>3.50704101</v>
      </c>
      <c r="J24" s="2">
        <f>_xlfn.IFNA(VLOOKUP($A24,'EV Distribution'!$A$2:$B$1048576,2,FALSE),0)*('EV Characterization'!J$4-'EV Characterization'!J$2)</f>
        <v>3.1202763900000003</v>
      </c>
      <c r="K24" s="2">
        <f>_xlfn.IFNA(VLOOKUP($A24,'EV Distribution'!$A$2:$B$1048576,2,FALSE),0)*('EV Characterization'!K$4-'EV Characterization'!K$2)</f>
        <v>3.6792726849999999</v>
      </c>
      <c r="L24" s="2">
        <f>_xlfn.IFNA(VLOOKUP($A24,'EV Distribution'!$A$2:$B$1048576,2,FALSE),0)*('EV Characterization'!L$4-'EV Characterization'!L$2)</f>
        <v>3.7460055050000003</v>
      </c>
      <c r="M24" s="2">
        <f>_xlfn.IFNA(VLOOKUP($A24,'EV Distribution'!$A$2:$B$1048576,2,FALSE),0)*('EV Characterization'!M$4-'EV Characterization'!M$2)</f>
        <v>3.6500296250000002</v>
      </c>
      <c r="N24" s="2">
        <f>_xlfn.IFNA(VLOOKUP($A24,'EV Distribution'!$A$2:$B$1048576,2,FALSE),0)*('EV Characterization'!N$4-'EV Characterization'!N$2)</f>
        <v>3.3728582249999999</v>
      </c>
      <c r="O24" s="2">
        <f>_xlfn.IFNA(VLOOKUP($A24,'EV Distribution'!$A$2:$B$1048576,2,FALSE),0)*('EV Characterization'!O$4-'EV Characterization'!O$2)</f>
        <v>3.1919880850000002</v>
      </c>
      <c r="P24" s="2">
        <f>_xlfn.IFNA(VLOOKUP($A24,'EV Distribution'!$A$2:$B$1048576,2,FALSE),0)*('EV Characterization'!P$4-'EV Characterization'!P$2)</f>
        <v>3.0913493599999997</v>
      </c>
      <c r="Q24" s="2">
        <f>_xlfn.IFNA(VLOOKUP($A24,'EV Distribution'!$A$2:$B$1048576,2,FALSE),0)*('EV Characterization'!Q$4-'EV Characterization'!Q$2)</f>
        <v>2.8960493649999997</v>
      </c>
      <c r="R24" s="2">
        <f>_xlfn.IFNA(VLOOKUP($A24,'EV Distribution'!$A$2:$B$1048576,2,FALSE),0)*('EV Characterization'!R$4-'EV Characterization'!R$2)</f>
        <v>2.7676766699999997</v>
      </c>
      <c r="S24" s="2">
        <f>_xlfn.IFNA(VLOOKUP($A24,'EV Distribution'!$A$2:$B$1048576,2,FALSE),0)*('EV Characterization'!S$4-'EV Characterization'!S$2)</f>
        <v>2.6242401900000001</v>
      </c>
      <c r="T24" s="2">
        <f>_xlfn.IFNA(VLOOKUP($A24,'EV Distribution'!$A$2:$B$1048576,2,FALSE),0)*('EV Characterization'!T$4-'EV Characterization'!T$2)</f>
        <v>1.8799614900000001</v>
      </c>
      <c r="U24" s="2">
        <f>_xlfn.IFNA(VLOOKUP($A24,'EV Distribution'!$A$2:$B$1048576,2,FALSE),0)*('EV Characterization'!U$4-'EV Characterization'!U$2)</f>
        <v>1.9621573400000001</v>
      </c>
      <c r="V24" s="2">
        <f>_xlfn.IFNA(VLOOKUP($A24,'EV Distribution'!$A$2:$B$1048576,2,FALSE),0)*('EV Characterization'!V$4-'EV Characterization'!V$2)</f>
        <v>2.0628194400000002</v>
      </c>
      <c r="W24" s="2">
        <f>_xlfn.IFNA(VLOOKUP($A24,'EV Distribution'!$A$2:$B$1048576,2,FALSE),0)*('EV Characterization'!W$4-'EV Characterization'!W$2)</f>
        <v>2.23502774</v>
      </c>
      <c r="X24" s="2">
        <f>_xlfn.IFNA(VLOOKUP($A24,'EV Distribution'!$A$2:$B$1048576,2,FALSE),0)*('EV Characterization'!X$4-'EV Characterization'!X$2)</f>
        <v>0.86010836999999996</v>
      </c>
      <c r="Y24" s="2">
        <f>_xlfn.IFNA(VLOOKUP($A24,'EV Distribution'!$A$2:$B$1048576,2,FALSE),0)*('EV Characterization'!Y$4-'EV Characterization'!Y$2)</f>
        <v>0.95537365000000019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01955-E7AD-49B2-BA5A-97FC27D4C4BD}">
  <dimension ref="A1:Y24"/>
  <sheetViews>
    <sheetView workbookViewId="0">
      <selection activeCell="G6" sqref="G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s="5">
        <v>1</v>
      </c>
      <c r="B2" s="2">
        <f>_xlfn.IFNA(VLOOKUP($A2,'EV Distribution'!$A$2:$B$1048576,2,FALSE),0)*('EV Characterization'!B$2-'EV Characterization'!B$3)</f>
        <v>0.30018850699999999</v>
      </c>
      <c r="C2" s="2">
        <f>_xlfn.IFNA(VLOOKUP($A2,'EV Distribution'!$A$2:$B$1048576,2,FALSE),0)*('EV Characterization'!C$2-'EV Characterization'!C$3)</f>
        <v>0.31627482000000001</v>
      </c>
      <c r="D2" s="2">
        <f>_xlfn.IFNA(VLOOKUP($A2,'EV Distribution'!$A$2:$B$1048576,2,FALSE),0)*('EV Characterization'!D$2-'EV Characterization'!D$3)</f>
        <v>0.33090356999999998</v>
      </c>
      <c r="E2" s="2">
        <f>_xlfn.IFNA(VLOOKUP($A2,'EV Distribution'!$A$2:$B$1048576,2,FALSE),0)*('EV Characterization'!E$2-'EV Characterization'!E$3)</f>
        <v>0.35000353000000001</v>
      </c>
      <c r="F2" s="2">
        <f>_xlfn.IFNA(VLOOKUP($A2,'EV Distribution'!$A$2:$B$1048576,2,FALSE),0)*('EV Characterization'!F$2-'EV Characterization'!F$3)</f>
        <v>0.36695462000000001</v>
      </c>
      <c r="G2" s="2">
        <f>_xlfn.IFNA(VLOOKUP($A2,'EV Distribution'!$A$2:$B$1048576,2,FALSE),0)*('EV Characterization'!G$2-'EV Characterization'!G$3)</f>
        <v>0.38073344999999997</v>
      </c>
      <c r="H2" s="2">
        <f>_xlfn.IFNA(VLOOKUP($A2,'EV Distribution'!$A$2:$B$1048576,2,FALSE),0)*('EV Characterization'!H$2-'EV Characterization'!H$3)</f>
        <v>0.37498902000000001</v>
      </c>
      <c r="I2" s="2">
        <f>_xlfn.IFNA(VLOOKUP($A2,'EV Distribution'!$A$2:$B$1048576,2,FALSE),0)*('EV Characterization'!I$2-'EV Characterization'!I$3)</f>
        <v>0.35605091</v>
      </c>
      <c r="J2" s="2">
        <f>_xlfn.IFNA(VLOOKUP($A2,'EV Distribution'!$A$2:$B$1048576,2,FALSE),0)*('EV Characterization'!J$2-'EV Characterization'!J$3)</f>
        <v>0.31767519599999999</v>
      </c>
      <c r="K2" s="2">
        <f>_xlfn.IFNA(VLOOKUP($A2,'EV Distribution'!$A$2:$B$1048576,2,FALSE),0)*('EV Characterization'!K$2-'EV Characterization'!K$3)</f>
        <v>0.48445539599999998</v>
      </c>
      <c r="L2" s="2">
        <f>_xlfn.IFNA(VLOOKUP($A2,'EV Distribution'!$A$2:$B$1048576,2,FALSE),0)*('EV Characterization'!L$2-'EV Characterization'!L$3)</f>
        <v>0.47402503499999998</v>
      </c>
      <c r="M2" s="2">
        <f>_xlfn.IFNA(VLOOKUP($A2,'EV Distribution'!$A$2:$B$1048576,2,FALSE),0)*('EV Characterization'!M$2-'EV Characterization'!M$3)</f>
        <v>0.452966441</v>
      </c>
      <c r="N2" s="2">
        <f>_xlfn.IFNA(VLOOKUP($A2,'EV Distribution'!$A$2:$B$1048576,2,FALSE),0)*('EV Characterization'!N$2-'EV Characterization'!N$3)</f>
        <v>0.423658062</v>
      </c>
      <c r="O2" s="2">
        <f>_xlfn.IFNA(VLOOKUP($A2,'EV Distribution'!$A$2:$B$1048576,2,FALSE),0)*('EV Characterization'!O$2-'EV Characterization'!O$3)</f>
        <v>0.40661650199999999</v>
      </c>
      <c r="P2" s="2">
        <f>_xlfn.IFNA(VLOOKUP($A2,'EV Distribution'!$A$2:$B$1048576,2,FALSE),0)*('EV Characterization'!P$2-'EV Characterization'!P$3)</f>
        <v>0.39250633600000001</v>
      </c>
      <c r="Q2" s="2">
        <f>_xlfn.IFNA(VLOOKUP($A2,'EV Distribution'!$A$2:$B$1048576,2,FALSE),0)*('EV Characterization'!Q$2-'EV Characterization'!Q$3)</f>
        <v>0.36911021299999996</v>
      </c>
      <c r="R2" s="2">
        <f>_xlfn.IFNA(VLOOKUP($A2,'EV Distribution'!$A$2:$B$1048576,2,FALSE),0)*('EV Characterization'!R$2-'EV Characterization'!R$3)</f>
        <v>0.353871828</v>
      </c>
      <c r="S2" s="2">
        <f>_xlfn.IFNA(VLOOKUP($A2,'EV Distribution'!$A$2:$B$1048576,2,FALSE),0)*('EV Characterization'!S$2-'EV Characterization'!S$3)</f>
        <v>0.34057448100000004</v>
      </c>
      <c r="T2" s="2">
        <f>_xlfn.IFNA(VLOOKUP($A2,'EV Distribution'!$A$2:$B$1048576,2,FALSE),0)*('EV Characterization'!T$2-'EV Characterization'!T$3)</f>
        <v>0.20776808999999999</v>
      </c>
      <c r="U2" s="2">
        <f>_xlfn.IFNA(VLOOKUP($A2,'EV Distribution'!$A$2:$B$1048576,2,FALSE),0)*('EV Characterization'!U$2-'EV Characterization'!U$3)</f>
        <v>0.21864291599999999</v>
      </c>
      <c r="V2" s="2">
        <f>_xlfn.IFNA(VLOOKUP($A2,'EV Distribution'!$A$2:$B$1048576,2,FALSE),0)*('EV Characterization'!V$2-'EV Characterization'!V$3)</f>
        <v>0.23144807299999998</v>
      </c>
      <c r="W2" s="2">
        <f>_xlfn.IFNA(VLOOKUP($A2,'EV Distribution'!$A$2:$B$1048576,2,FALSE),0)*('EV Characterization'!W$2-'EV Characterization'!W$3)</f>
        <v>0.24276172000000001</v>
      </c>
      <c r="X2" s="2">
        <f>_xlfn.IFNA(VLOOKUP($A2,'EV Distribution'!$A$2:$B$1048576,2,FALSE),0)*('EV Characterization'!X$2-'EV Characterization'!X$3)</f>
        <v>0.25770088999999996</v>
      </c>
      <c r="Y2" s="2">
        <f>_xlfn.IFNA(VLOOKUP($A2,'EV Distribution'!$A$2:$B$1048576,2,FALSE),0)*('EV Characterization'!Y$2-'EV Characterization'!Y$3)</f>
        <v>0.28126384299999996</v>
      </c>
    </row>
    <row r="3" spans="1:25" x14ac:dyDescent="0.3">
      <c r="A3" s="5">
        <v>2</v>
      </c>
      <c r="B3" s="2">
        <f>_xlfn.IFNA(VLOOKUP($A3,'EV Distribution'!$A$2:$B$1048576,2,FALSE),0)*('EV Characterization'!B$2-'EV Characterization'!B$3)</f>
        <v>1.2803220660000001</v>
      </c>
      <c r="C3" s="2">
        <f>_xlfn.IFNA(VLOOKUP($A3,'EV Distribution'!$A$2:$B$1048576,2,FALSE),0)*('EV Characterization'!C$2-'EV Characterization'!C$3)</f>
        <v>1.3489311600000002</v>
      </c>
      <c r="D3" s="2">
        <f>_xlfn.IFNA(VLOOKUP($A3,'EV Distribution'!$A$2:$B$1048576,2,FALSE),0)*('EV Characterization'!D$2-'EV Characterization'!D$3)</f>
        <v>1.4113236600000001</v>
      </c>
      <c r="E3" s="2">
        <f>_xlfn.IFNA(VLOOKUP($A3,'EV Distribution'!$A$2:$B$1048576,2,FALSE),0)*('EV Characterization'!E$2-'EV Characterization'!E$3)</f>
        <v>1.49278614</v>
      </c>
      <c r="F3" s="2">
        <f>_xlfn.IFNA(VLOOKUP($A3,'EV Distribution'!$A$2:$B$1048576,2,FALSE),0)*('EV Characterization'!F$2-'EV Characterization'!F$3)</f>
        <v>1.5650835599999999</v>
      </c>
      <c r="G3" s="2">
        <f>_xlfn.IFNA(VLOOKUP($A3,'EV Distribution'!$A$2:$B$1048576,2,FALSE),0)*('EV Characterization'!G$2-'EV Characterization'!G$3)</f>
        <v>1.6238511</v>
      </c>
      <c r="H3" s="2">
        <f>_xlfn.IFNA(VLOOKUP($A3,'EV Distribution'!$A$2:$B$1048576,2,FALSE),0)*('EV Characterization'!H$2-'EV Characterization'!H$3)</f>
        <v>1.5993507600000001</v>
      </c>
      <c r="I3" s="2">
        <f>_xlfn.IFNA(VLOOKUP($A3,'EV Distribution'!$A$2:$B$1048576,2,FALSE),0)*('EV Characterization'!I$2-'EV Characterization'!I$3)</f>
        <v>1.51857858</v>
      </c>
      <c r="J3" s="2">
        <f>_xlfn.IFNA(VLOOKUP($A3,'EV Distribution'!$A$2:$B$1048576,2,FALSE),0)*('EV Characterization'!J$2-'EV Characterization'!J$3)</f>
        <v>1.354903848</v>
      </c>
      <c r="K3" s="2">
        <f>_xlfn.IFNA(VLOOKUP($A3,'EV Distribution'!$A$2:$B$1048576,2,FALSE),0)*('EV Characterization'!K$2-'EV Characterization'!K$3)</f>
        <v>2.0662314479999999</v>
      </c>
      <c r="L3" s="2">
        <f>_xlfn.IFNA(VLOOKUP($A3,'EV Distribution'!$A$2:$B$1048576,2,FALSE),0)*('EV Characterization'!L$2-'EV Characterization'!L$3)</f>
        <v>2.0217453299999999</v>
      </c>
      <c r="M3" s="2">
        <f>_xlfn.IFNA(VLOOKUP($A3,'EV Distribution'!$A$2:$B$1048576,2,FALSE),0)*('EV Characterization'!M$2-'EV Characterization'!M$3)</f>
        <v>1.931929158</v>
      </c>
      <c r="N3" s="2">
        <f>_xlfn.IFNA(VLOOKUP($A3,'EV Distribution'!$A$2:$B$1048576,2,FALSE),0)*('EV Characterization'!N$2-'EV Characterization'!N$3)</f>
        <v>1.806927156</v>
      </c>
      <c r="O3" s="2">
        <f>_xlfn.IFNA(VLOOKUP($A3,'EV Distribution'!$A$2:$B$1048576,2,FALSE),0)*('EV Characterization'!O$2-'EV Characterization'!O$3)</f>
        <v>1.7342438759999999</v>
      </c>
      <c r="P3" s="2">
        <f>_xlfn.IFNA(VLOOKUP($A3,'EV Distribution'!$A$2:$B$1048576,2,FALSE),0)*('EV Characterization'!P$2-'EV Characterization'!P$3)</f>
        <v>1.6740631680000002</v>
      </c>
      <c r="Q3" s="2">
        <f>_xlfn.IFNA(VLOOKUP($A3,'EV Distribution'!$A$2:$B$1048576,2,FALSE),0)*('EV Characterization'!Q$2-'EV Characterization'!Q$3)</f>
        <v>1.5742772939999998</v>
      </c>
      <c r="R3" s="2">
        <f>_xlfn.IFNA(VLOOKUP($A3,'EV Distribution'!$A$2:$B$1048576,2,FALSE),0)*('EV Characterization'!R$2-'EV Characterization'!R$3)</f>
        <v>1.5092846639999999</v>
      </c>
      <c r="S3" s="2">
        <f>_xlfn.IFNA(VLOOKUP($A3,'EV Distribution'!$A$2:$B$1048576,2,FALSE),0)*('EV Characterization'!S$2-'EV Characterization'!S$3)</f>
        <v>1.4525706780000001</v>
      </c>
      <c r="T3" s="2">
        <f>_xlfn.IFNA(VLOOKUP($A3,'EV Distribution'!$A$2:$B$1048576,2,FALSE),0)*('EV Characterization'!T$2-'EV Characterization'!T$3)</f>
        <v>0.88614342000000001</v>
      </c>
      <c r="U3" s="2">
        <f>_xlfn.IFNA(VLOOKUP($A3,'EV Distribution'!$A$2:$B$1048576,2,FALSE),0)*('EV Characterization'!U$2-'EV Characterization'!U$3)</f>
        <v>0.93252520800000005</v>
      </c>
      <c r="V3" s="2">
        <f>_xlfn.IFNA(VLOOKUP($A3,'EV Distribution'!$A$2:$B$1048576,2,FALSE),0)*('EV Characterization'!V$2-'EV Characterization'!V$3)</f>
        <v>0.98713997399999986</v>
      </c>
      <c r="W3" s="2">
        <f>_xlfn.IFNA(VLOOKUP($A3,'EV Distribution'!$A$2:$B$1048576,2,FALSE),0)*('EV Characterization'!W$2-'EV Characterization'!W$3)</f>
        <v>1.03539336</v>
      </c>
      <c r="X3" s="2">
        <f>_xlfn.IFNA(VLOOKUP($A3,'EV Distribution'!$A$2:$B$1048576,2,FALSE),0)*('EV Characterization'!X$2-'EV Characterization'!X$3)</f>
        <v>1.09910982</v>
      </c>
      <c r="Y3" s="2">
        <f>_xlfn.IFNA(VLOOKUP($A3,'EV Distribution'!$A$2:$B$1048576,2,FALSE),0)*('EV Characterization'!Y$2-'EV Characterization'!Y$3)</f>
        <v>1.1996072339999999</v>
      </c>
    </row>
    <row r="4" spans="1:25" x14ac:dyDescent="0.3">
      <c r="A4" s="5">
        <v>3</v>
      </c>
      <c r="B4" s="2">
        <f>_xlfn.IFNA(VLOOKUP($A4,'EV Distribution'!$A$2:$B$1048576,2,FALSE),0)*('EV Characterization'!B$2-'EV Characterization'!B$3)</f>
        <v>1.8228314160000001</v>
      </c>
      <c r="C4" s="2">
        <f>_xlfn.IFNA(VLOOKUP($A4,'EV Distribution'!$A$2:$B$1048576,2,FALSE),0)*('EV Characterization'!C$2-'EV Characterization'!C$3)</f>
        <v>1.9205121600000001</v>
      </c>
      <c r="D4" s="2">
        <f>_xlfn.IFNA(VLOOKUP($A4,'EV Distribution'!$A$2:$B$1048576,2,FALSE),0)*('EV Characterization'!D$2-'EV Characterization'!D$3)</f>
        <v>2.0093421600000001</v>
      </c>
      <c r="E4" s="2">
        <f>_xlfn.IFNA(VLOOKUP($A4,'EV Distribution'!$A$2:$B$1048576,2,FALSE),0)*('EV Characterization'!E$2-'EV Characterization'!E$3)</f>
        <v>2.1253226399999998</v>
      </c>
      <c r="F4" s="2">
        <f>_xlfn.IFNA(VLOOKUP($A4,'EV Distribution'!$A$2:$B$1048576,2,FALSE),0)*('EV Characterization'!F$2-'EV Characterization'!F$3)</f>
        <v>2.2282545599999999</v>
      </c>
      <c r="G4" s="2">
        <f>_xlfn.IFNA(VLOOKUP($A4,'EV Distribution'!$A$2:$B$1048576,2,FALSE),0)*('EV Characterization'!G$2-'EV Characterization'!G$3)</f>
        <v>2.3119236000000001</v>
      </c>
      <c r="H4" s="2">
        <f>_xlfn.IFNA(VLOOKUP($A4,'EV Distribution'!$A$2:$B$1048576,2,FALSE),0)*('EV Characterization'!H$2-'EV Characterization'!H$3)</f>
        <v>2.2770417599999999</v>
      </c>
      <c r="I4" s="2">
        <f>_xlfn.IFNA(VLOOKUP($A4,'EV Distribution'!$A$2:$B$1048576,2,FALSE),0)*('EV Characterization'!I$2-'EV Characterization'!I$3)</f>
        <v>2.1620440800000003</v>
      </c>
      <c r="J4" s="2">
        <f>_xlfn.IFNA(VLOOKUP($A4,'EV Distribution'!$A$2:$B$1048576,2,FALSE),0)*('EV Characterization'!J$2-'EV Characterization'!J$3)</f>
        <v>1.9290156479999998</v>
      </c>
      <c r="K4" s="2">
        <f>_xlfn.IFNA(VLOOKUP($A4,'EV Distribution'!$A$2:$B$1048576,2,FALSE),0)*('EV Characterization'!K$2-'EV Characterization'!K$3)</f>
        <v>2.9417532479999999</v>
      </c>
      <c r="L4" s="2">
        <f>_xlfn.IFNA(VLOOKUP($A4,'EV Distribution'!$A$2:$B$1048576,2,FALSE),0)*('EV Characterization'!L$2-'EV Characterization'!L$3)</f>
        <v>2.8784170799999997</v>
      </c>
      <c r="M4" s="2">
        <f>_xlfn.IFNA(VLOOKUP($A4,'EV Distribution'!$A$2:$B$1048576,2,FALSE),0)*('EV Characterization'!M$2-'EV Characterization'!M$3)</f>
        <v>2.7505432079999999</v>
      </c>
      <c r="N4" s="2">
        <f>_xlfn.IFNA(VLOOKUP($A4,'EV Distribution'!$A$2:$B$1048576,2,FALSE),0)*('EV Characterization'!N$2-'EV Characterization'!N$3)</f>
        <v>2.5725742560000002</v>
      </c>
      <c r="O4" s="2">
        <f>_xlfn.IFNA(VLOOKUP($A4,'EV Distribution'!$A$2:$B$1048576,2,FALSE),0)*('EV Characterization'!O$2-'EV Characterization'!O$3)</f>
        <v>2.4690929759999998</v>
      </c>
      <c r="P4" s="2">
        <f>_xlfn.IFNA(VLOOKUP($A4,'EV Distribution'!$A$2:$B$1048576,2,FALSE),0)*('EV Characterization'!P$2-'EV Characterization'!P$3)</f>
        <v>2.3834119680000003</v>
      </c>
      <c r="Q4" s="2">
        <f>_xlfn.IFNA(VLOOKUP($A4,'EV Distribution'!$A$2:$B$1048576,2,FALSE),0)*('EV Characterization'!Q$2-'EV Characterization'!Q$3)</f>
        <v>2.2413439439999996</v>
      </c>
      <c r="R4" s="2">
        <f>_xlfn.IFNA(VLOOKUP($A4,'EV Distribution'!$A$2:$B$1048576,2,FALSE),0)*('EV Characterization'!R$2-'EV Characterization'!R$3)</f>
        <v>2.1488120639999999</v>
      </c>
      <c r="S4" s="2">
        <f>_xlfn.IFNA(VLOOKUP($A4,'EV Distribution'!$A$2:$B$1048576,2,FALSE),0)*('EV Characterization'!S$2-'EV Characterization'!S$3)</f>
        <v>2.0680667280000002</v>
      </c>
      <c r="T4" s="2">
        <f>_xlfn.IFNA(VLOOKUP($A4,'EV Distribution'!$A$2:$B$1048576,2,FALSE),0)*('EV Characterization'!T$2-'EV Characterization'!T$3)</f>
        <v>1.26162792</v>
      </c>
      <c r="U4" s="2">
        <f>_xlfn.IFNA(VLOOKUP($A4,'EV Distribution'!$A$2:$B$1048576,2,FALSE),0)*('EV Characterization'!U$2-'EV Characterization'!U$3)</f>
        <v>1.327663008</v>
      </c>
      <c r="V4" s="2">
        <f>_xlfn.IFNA(VLOOKUP($A4,'EV Distribution'!$A$2:$B$1048576,2,FALSE),0)*('EV Characterization'!V$2-'EV Characterization'!V$3)</f>
        <v>1.4054196239999999</v>
      </c>
      <c r="W4" s="2">
        <f>_xlfn.IFNA(VLOOKUP($A4,'EV Distribution'!$A$2:$B$1048576,2,FALSE),0)*('EV Characterization'!W$2-'EV Characterization'!W$3)</f>
        <v>1.47411936</v>
      </c>
      <c r="X4" s="2">
        <f>_xlfn.IFNA(VLOOKUP($A4,'EV Distribution'!$A$2:$B$1048576,2,FALSE),0)*('EV Characterization'!X$2-'EV Characterization'!X$3)</f>
        <v>1.5648343199999999</v>
      </c>
      <c r="Y4" s="2">
        <f>_xlfn.IFNA(VLOOKUP($A4,'EV Distribution'!$A$2:$B$1048576,2,FALSE),0)*('EV Characterization'!Y$2-'EV Characterization'!Y$3)</f>
        <v>1.7079153839999999</v>
      </c>
    </row>
    <row r="5" spans="1:25" x14ac:dyDescent="0.3">
      <c r="A5" s="5">
        <v>4</v>
      </c>
      <c r="B5" s="2">
        <f>_xlfn.IFNA(VLOOKUP($A5,'EV Distribution'!$A$2:$B$1048576,2,FALSE),0)*('EV Characterization'!B$2-'EV Characterization'!B$3)</f>
        <v>2.6582958149999998</v>
      </c>
      <c r="C5" s="2">
        <f>_xlfn.IFNA(VLOOKUP($A5,'EV Distribution'!$A$2:$B$1048576,2,FALSE),0)*('EV Characterization'!C$2-'EV Characterization'!C$3)</f>
        <v>2.8007469</v>
      </c>
      <c r="D5" s="2">
        <f>_xlfn.IFNA(VLOOKUP($A5,'EV Distribution'!$A$2:$B$1048576,2,FALSE),0)*('EV Characterization'!D$2-'EV Characterization'!D$3)</f>
        <v>2.9302906499999999</v>
      </c>
      <c r="E5" s="2">
        <f>_xlfn.IFNA(VLOOKUP($A5,'EV Distribution'!$A$2:$B$1048576,2,FALSE),0)*('EV Characterization'!E$2-'EV Characterization'!E$3)</f>
        <v>3.0994288499999998</v>
      </c>
      <c r="F5" s="2">
        <f>_xlfn.IFNA(VLOOKUP($A5,'EV Distribution'!$A$2:$B$1048576,2,FALSE),0)*('EV Characterization'!F$2-'EV Characterization'!F$3)</f>
        <v>3.2495378999999995</v>
      </c>
      <c r="G5" s="2">
        <f>_xlfn.IFNA(VLOOKUP($A5,'EV Distribution'!$A$2:$B$1048576,2,FALSE),0)*('EV Characterization'!G$2-'EV Characterization'!G$3)</f>
        <v>3.3715552499999997</v>
      </c>
      <c r="H5" s="2">
        <f>_xlfn.IFNA(VLOOKUP($A5,'EV Distribution'!$A$2:$B$1048576,2,FALSE),0)*('EV Characterization'!H$2-'EV Characterization'!H$3)</f>
        <v>3.3206859</v>
      </c>
      <c r="I5" s="2">
        <f>_xlfn.IFNA(VLOOKUP($A5,'EV Distribution'!$A$2:$B$1048576,2,FALSE),0)*('EV Characterization'!I$2-'EV Characterization'!I$3)</f>
        <v>3.1529809499999999</v>
      </c>
      <c r="J5" s="2">
        <f>_xlfn.IFNA(VLOOKUP($A5,'EV Distribution'!$A$2:$B$1048576,2,FALSE),0)*('EV Characterization'!J$2-'EV Characterization'!J$3)</f>
        <v>2.8131478199999997</v>
      </c>
      <c r="K5" s="2">
        <f>_xlfn.IFNA(VLOOKUP($A5,'EV Distribution'!$A$2:$B$1048576,2,FALSE),0)*('EV Characterization'!K$2-'EV Characterization'!K$3)</f>
        <v>4.2900568199999993</v>
      </c>
      <c r="L5" s="2">
        <f>_xlfn.IFNA(VLOOKUP($A5,'EV Distribution'!$A$2:$B$1048576,2,FALSE),0)*('EV Characterization'!L$2-'EV Characterization'!L$3)</f>
        <v>4.1976915749999995</v>
      </c>
      <c r="M5" s="2">
        <f>_xlfn.IFNA(VLOOKUP($A5,'EV Distribution'!$A$2:$B$1048576,2,FALSE),0)*('EV Characterization'!M$2-'EV Characterization'!M$3)</f>
        <v>4.0112088449999996</v>
      </c>
      <c r="N5" s="2">
        <f>_xlfn.IFNA(VLOOKUP($A5,'EV Distribution'!$A$2:$B$1048576,2,FALSE),0)*('EV Characterization'!N$2-'EV Characterization'!N$3)</f>
        <v>3.7516707899999999</v>
      </c>
      <c r="O5" s="2">
        <f>_xlfn.IFNA(VLOOKUP($A5,'EV Distribution'!$A$2:$B$1048576,2,FALSE),0)*('EV Characterization'!O$2-'EV Characterization'!O$3)</f>
        <v>3.6007605899999997</v>
      </c>
      <c r="P5" s="2">
        <f>_xlfn.IFNA(VLOOKUP($A5,'EV Distribution'!$A$2:$B$1048576,2,FALSE),0)*('EV Characterization'!P$2-'EV Characterization'!P$3)</f>
        <v>3.4758091200000001</v>
      </c>
      <c r="Q5" s="2">
        <f>_xlfn.IFNA(VLOOKUP($A5,'EV Distribution'!$A$2:$B$1048576,2,FALSE),0)*('EV Characterization'!Q$2-'EV Characterization'!Q$3)</f>
        <v>3.2686265849999994</v>
      </c>
      <c r="R5" s="2">
        <f>_xlfn.IFNA(VLOOKUP($A5,'EV Distribution'!$A$2:$B$1048576,2,FALSE),0)*('EV Characterization'!R$2-'EV Characterization'!R$3)</f>
        <v>3.1336842599999999</v>
      </c>
      <c r="S5" s="2">
        <f>_xlfn.IFNA(VLOOKUP($A5,'EV Distribution'!$A$2:$B$1048576,2,FALSE),0)*('EV Characterization'!S$2-'EV Characterization'!S$3)</f>
        <v>3.0159306450000001</v>
      </c>
      <c r="T5" s="2">
        <f>_xlfn.IFNA(VLOOKUP($A5,'EV Distribution'!$A$2:$B$1048576,2,FALSE),0)*('EV Characterization'!T$2-'EV Characterization'!T$3)</f>
        <v>1.8398740499999999</v>
      </c>
      <c r="U5" s="2">
        <f>_xlfn.IFNA(VLOOKUP($A5,'EV Distribution'!$A$2:$B$1048576,2,FALSE),0)*('EV Characterization'!U$2-'EV Characterization'!U$3)</f>
        <v>1.93617522</v>
      </c>
      <c r="V5" s="2">
        <f>_xlfn.IFNA(VLOOKUP($A5,'EV Distribution'!$A$2:$B$1048576,2,FALSE),0)*('EV Characterization'!V$2-'EV Characterization'!V$3)</f>
        <v>2.0495702849999997</v>
      </c>
      <c r="W5" s="2">
        <f>_xlfn.IFNA(VLOOKUP($A5,'EV Distribution'!$A$2:$B$1048576,2,FALSE),0)*('EV Characterization'!W$2-'EV Characterization'!W$3)</f>
        <v>2.1497573999999999</v>
      </c>
      <c r="X5" s="2">
        <f>_xlfn.IFNA(VLOOKUP($A5,'EV Distribution'!$A$2:$B$1048576,2,FALSE),0)*('EV Characterization'!X$2-'EV Characterization'!X$3)</f>
        <v>2.2820500499999996</v>
      </c>
      <c r="Y5" s="2">
        <f>_xlfn.IFNA(VLOOKUP($A5,'EV Distribution'!$A$2:$B$1048576,2,FALSE),0)*('EV Characterization'!Y$2-'EV Characterization'!Y$3)</f>
        <v>2.4907099349999995</v>
      </c>
    </row>
    <row r="6" spans="1:25" x14ac:dyDescent="0.3">
      <c r="A6" s="5">
        <v>5</v>
      </c>
      <c r="B6" s="2">
        <f>_xlfn.IFNA(VLOOKUP($A6,'EV Distribution'!$A$2:$B$1048576,2,FALSE),0)*('EV Characterization'!B$2-'EV Characterization'!B$3)</f>
        <v>0.62569411699999999</v>
      </c>
      <c r="C6" s="2">
        <f>_xlfn.IFNA(VLOOKUP($A6,'EV Distribution'!$A$2:$B$1048576,2,FALSE),0)*('EV Characterization'!C$2-'EV Characterization'!C$3)</f>
        <v>0.65922342</v>
      </c>
      <c r="D6" s="2">
        <f>_xlfn.IFNA(VLOOKUP($A6,'EV Distribution'!$A$2:$B$1048576,2,FALSE),0)*('EV Characterization'!D$2-'EV Characterization'!D$3)</f>
        <v>0.68971466999999997</v>
      </c>
      <c r="E6" s="2">
        <f>_xlfn.IFNA(VLOOKUP($A6,'EV Distribution'!$A$2:$B$1048576,2,FALSE),0)*('EV Characterization'!E$2-'EV Characterization'!E$3)</f>
        <v>0.72952543000000003</v>
      </c>
      <c r="F6" s="2">
        <f>_xlfn.IFNA(VLOOKUP($A6,'EV Distribution'!$A$2:$B$1048576,2,FALSE),0)*('EV Characterization'!F$2-'EV Characterization'!F$3)</f>
        <v>0.76485721999999989</v>
      </c>
      <c r="G6" s="2">
        <f>_xlfn.IFNA(VLOOKUP($A6,'EV Distribution'!$A$2:$B$1048576,2,FALSE),0)*('EV Characterization'!G$2-'EV Characterization'!G$3)</f>
        <v>0.79357694999999995</v>
      </c>
      <c r="H6" s="2">
        <f>_xlfn.IFNA(VLOOKUP($A6,'EV Distribution'!$A$2:$B$1048576,2,FALSE),0)*('EV Characterization'!H$2-'EV Characterization'!H$3)</f>
        <v>0.78160361999999994</v>
      </c>
      <c r="I6" s="2">
        <f>_xlfn.IFNA(VLOOKUP($A6,'EV Distribution'!$A$2:$B$1048576,2,FALSE),0)*('EV Characterization'!I$2-'EV Characterization'!I$3)</f>
        <v>0.74213021000000001</v>
      </c>
      <c r="J6" s="2">
        <f>_xlfn.IFNA(VLOOKUP($A6,'EV Distribution'!$A$2:$B$1048576,2,FALSE),0)*('EV Characterization'!J$2-'EV Characterization'!J$3)</f>
        <v>0.66214227599999986</v>
      </c>
      <c r="K6" s="2">
        <f>_xlfn.IFNA(VLOOKUP($A6,'EV Distribution'!$A$2:$B$1048576,2,FALSE),0)*('EV Characterization'!K$2-'EV Characterization'!K$3)</f>
        <v>1.0097684759999999</v>
      </c>
      <c r="L6" s="2">
        <f>_xlfn.IFNA(VLOOKUP($A6,'EV Distribution'!$A$2:$B$1048576,2,FALSE),0)*('EV Characterization'!L$2-'EV Characterization'!L$3)</f>
        <v>0.98802808499999994</v>
      </c>
      <c r="M6" s="2">
        <f>_xlfn.IFNA(VLOOKUP($A6,'EV Distribution'!$A$2:$B$1048576,2,FALSE),0)*('EV Characterization'!M$2-'EV Characterization'!M$3)</f>
        <v>0.94413487099999993</v>
      </c>
      <c r="N6" s="2">
        <f>_xlfn.IFNA(VLOOKUP($A6,'EV Distribution'!$A$2:$B$1048576,2,FALSE),0)*('EV Characterization'!N$2-'EV Characterization'!N$3)</f>
        <v>0.88304632199999999</v>
      </c>
      <c r="O6" s="2">
        <f>_xlfn.IFNA(VLOOKUP($A6,'EV Distribution'!$A$2:$B$1048576,2,FALSE),0)*('EV Characterization'!O$2-'EV Characterization'!O$3)</f>
        <v>0.84752596199999997</v>
      </c>
      <c r="P6" s="2">
        <f>_xlfn.IFNA(VLOOKUP($A6,'EV Distribution'!$A$2:$B$1048576,2,FALSE),0)*('EV Characterization'!P$2-'EV Characterization'!P$3)</f>
        <v>0.81811561600000005</v>
      </c>
      <c r="Q6" s="2">
        <f>_xlfn.IFNA(VLOOKUP($A6,'EV Distribution'!$A$2:$B$1048576,2,FALSE),0)*('EV Characterization'!Q$2-'EV Characterization'!Q$3)</f>
        <v>0.7693502029999999</v>
      </c>
      <c r="R6" s="2">
        <f>_xlfn.IFNA(VLOOKUP($A6,'EV Distribution'!$A$2:$B$1048576,2,FALSE),0)*('EV Characterization'!R$2-'EV Characterization'!R$3)</f>
        <v>0.73758826799999999</v>
      </c>
      <c r="S6" s="2">
        <f>_xlfn.IFNA(VLOOKUP($A6,'EV Distribution'!$A$2:$B$1048576,2,FALSE),0)*('EV Characterization'!S$2-'EV Characterization'!S$3)</f>
        <v>0.70987211100000003</v>
      </c>
      <c r="T6" s="2">
        <f>_xlfn.IFNA(VLOOKUP($A6,'EV Distribution'!$A$2:$B$1048576,2,FALSE),0)*('EV Characterization'!T$2-'EV Characterization'!T$3)</f>
        <v>0.43305878999999997</v>
      </c>
      <c r="U6" s="2">
        <f>_xlfn.IFNA(VLOOKUP($A6,'EV Distribution'!$A$2:$B$1048576,2,FALSE),0)*('EV Characterization'!U$2-'EV Characterization'!U$3)</f>
        <v>0.45572559600000001</v>
      </c>
      <c r="V6" s="2">
        <f>_xlfn.IFNA(VLOOKUP($A6,'EV Distribution'!$A$2:$B$1048576,2,FALSE),0)*('EV Characterization'!V$2-'EV Characterization'!V$3)</f>
        <v>0.48241586299999994</v>
      </c>
      <c r="W6" s="2">
        <f>_xlfn.IFNA(VLOOKUP($A6,'EV Distribution'!$A$2:$B$1048576,2,FALSE),0)*('EV Characterization'!W$2-'EV Characterization'!W$3)</f>
        <v>0.50599731999999997</v>
      </c>
      <c r="X6" s="2">
        <f>_xlfn.IFNA(VLOOKUP($A6,'EV Distribution'!$A$2:$B$1048576,2,FALSE),0)*('EV Characterization'!X$2-'EV Characterization'!X$3)</f>
        <v>0.53713558999999989</v>
      </c>
      <c r="Y6" s="2">
        <f>_xlfn.IFNA(VLOOKUP($A6,'EV Distribution'!$A$2:$B$1048576,2,FALSE),0)*('EV Characterization'!Y$2-'EV Characterization'!Y$3)</f>
        <v>0.58624873299999991</v>
      </c>
    </row>
    <row r="7" spans="1:25" x14ac:dyDescent="0.3">
      <c r="A7" s="5">
        <v>9</v>
      </c>
      <c r="B7" s="2">
        <f>_xlfn.IFNA(VLOOKUP($A7,'EV Distribution'!$A$2:$B$1048576,2,FALSE),0)*('EV Characterization'!B$2-'EV Characterization'!B$3)</f>
        <v>3.482910027</v>
      </c>
      <c r="C7" s="2">
        <f>_xlfn.IFNA(VLOOKUP($A7,'EV Distribution'!$A$2:$B$1048576,2,FALSE),0)*('EV Characterization'!C$2-'EV Characterization'!C$3)</f>
        <v>3.66955002</v>
      </c>
      <c r="D7" s="2">
        <f>_xlfn.IFNA(VLOOKUP($A7,'EV Distribution'!$A$2:$B$1048576,2,FALSE),0)*('EV Characterization'!D$2-'EV Characterization'!D$3)</f>
        <v>3.83927877</v>
      </c>
      <c r="E7" s="2">
        <f>_xlfn.IFNA(VLOOKUP($A7,'EV Distribution'!$A$2:$B$1048576,2,FALSE),0)*('EV Characterization'!E$2-'EV Characterization'!E$3)</f>
        <v>4.0608843299999995</v>
      </c>
      <c r="F7" s="2">
        <f>_xlfn.IFNA(VLOOKUP($A7,'EV Distribution'!$A$2:$B$1048576,2,FALSE),0)*('EV Characterization'!F$2-'EV Characterization'!F$3)</f>
        <v>4.2575578199999997</v>
      </c>
      <c r="G7" s="2">
        <f>_xlfn.IFNA(VLOOKUP($A7,'EV Distribution'!$A$2:$B$1048576,2,FALSE),0)*('EV Characterization'!G$2-'EV Characterization'!G$3)</f>
        <v>4.4174254499999996</v>
      </c>
      <c r="H7" s="2">
        <f>_xlfn.IFNA(VLOOKUP($A7,'EV Distribution'!$A$2:$B$1048576,2,FALSE),0)*('EV Characterization'!H$2-'EV Characterization'!H$3)</f>
        <v>4.3507762200000002</v>
      </c>
      <c r="I7" s="2">
        <f>_xlfn.IFNA(VLOOKUP($A7,'EV Distribution'!$A$2:$B$1048576,2,FALSE),0)*('EV Characterization'!I$2-'EV Characterization'!I$3)</f>
        <v>4.1310485100000003</v>
      </c>
      <c r="J7" s="2">
        <f>_xlfn.IFNA(VLOOKUP($A7,'EV Distribution'!$A$2:$B$1048576,2,FALSE),0)*('EV Characterization'!J$2-'EV Characterization'!J$3)</f>
        <v>3.6857977559999995</v>
      </c>
      <c r="K7" s="2">
        <f>_xlfn.IFNA(VLOOKUP($A7,'EV Distribution'!$A$2:$B$1048576,2,FALSE),0)*('EV Characterization'!K$2-'EV Characterization'!K$3)</f>
        <v>5.6208499559999998</v>
      </c>
      <c r="L7" s="2">
        <f>_xlfn.IFNA(VLOOKUP($A7,'EV Distribution'!$A$2:$B$1048576,2,FALSE),0)*('EV Characterization'!L$2-'EV Characterization'!L$3)</f>
        <v>5.4998326349999997</v>
      </c>
      <c r="M7" s="2">
        <f>_xlfn.IFNA(VLOOKUP($A7,'EV Distribution'!$A$2:$B$1048576,2,FALSE),0)*('EV Characterization'!M$2-'EV Characterization'!M$3)</f>
        <v>5.2555022009999997</v>
      </c>
      <c r="N7" s="2">
        <f>_xlfn.IFNA(VLOOKUP($A7,'EV Distribution'!$A$2:$B$1048576,2,FALSE),0)*('EV Characterization'!N$2-'EV Characterization'!N$3)</f>
        <v>4.9154543820000001</v>
      </c>
      <c r="O7" s="2">
        <f>_xlfn.IFNA(VLOOKUP($A7,'EV Distribution'!$A$2:$B$1048576,2,FALSE),0)*('EV Characterization'!O$2-'EV Characterization'!O$3)</f>
        <v>4.7177312219999994</v>
      </c>
      <c r="P7" s="2">
        <f>_xlfn.IFNA(VLOOKUP($A7,'EV Distribution'!$A$2:$B$1048576,2,FALSE),0)*('EV Characterization'!P$2-'EV Characterization'!P$3)</f>
        <v>4.5540192959999999</v>
      </c>
      <c r="Q7" s="2">
        <f>_xlfn.IFNA(VLOOKUP($A7,'EV Distribution'!$A$2:$B$1048576,2,FALSE),0)*('EV Characterization'!Q$2-'EV Characterization'!Q$3)</f>
        <v>4.2825678929999995</v>
      </c>
      <c r="R7" s="2">
        <f>_xlfn.IFNA(VLOOKUP($A7,'EV Distribution'!$A$2:$B$1048576,2,FALSE),0)*('EV Characterization'!R$2-'EV Characterization'!R$3)</f>
        <v>4.1057659079999995</v>
      </c>
      <c r="S7" s="2">
        <f>_xlfn.IFNA(VLOOKUP($A7,'EV Distribution'!$A$2:$B$1048576,2,FALSE),0)*('EV Characterization'!S$2-'EV Characterization'!S$3)</f>
        <v>3.951484641</v>
      </c>
      <c r="T7" s="2">
        <f>_xlfn.IFNA(VLOOKUP($A7,'EV Distribution'!$A$2:$B$1048576,2,FALSE),0)*('EV Characterization'!T$2-'EV Characterization'!T$3)</f>
        <v>2.4106104899999998</v>
      </c>
      <c r="U7" s="2">
        <f>_xlfn.IFNA(VLOOKUP($A7,'EV Distribution'!$A$2:$B$1048576,2,FALSE),0)*('EV Characterization'!U$2-'EV Characterization'!U$3)</f>
        <v>2.5367846759999999</v>
      </c>
      <c r="V7" s="2">
        <f>_xlfn.IFNA(VLOOKUP($A7,'EV Distribution'!$A$2:$B$1048576,2,FALSE),0)*('EV Characterization'!V$2-'EV Characterization'!V$3)</f>
        <v>2.6853553529999998</v>
      </c>
      <c r="W7" s="2">
        <f>_xlfn.IFNA(VLOOKUP($A7,'EV Distribution'!$A$2:$B$1048576,2,FALSE),0)*('EV Characterization'!W$2-'EV Characterization'!W$3)</f>
        <v>2.8166209200000001</v>
      </c>
      <c r="X7" s="2">
        <f>_xlfn.IFNA(VLOOKUP($A7,'EV Distribution'!$A$2:$B$1048576,2,FALSE),0)*('EV Characterization'!X$2-'EV Characterization'!X$3)</f>
        <v>2.9899512899999996</v>
      </c>
      <c r="Y7" s="2">
        <f>_xlfn.IFNA(VLOOKUP($A7,'EV Distribution'!$A$2:$B$1048576,2,FALSE),0)*('EV Characterization'!Y$2-'EV Characterization'!Y$3)</f>
        <v>3.2633383229999997</v>
      </c>
    </row>
    <row r="8" spans="1:25" x14ac:dyDescent="0.3">
      <c r="A8" s="5">
        <v>10</v>
      </c>
      <c r="B8" s="2">
        <f>_xlfn.IFNA(VLOOKUP($A8,'EV Distribution'!$A$2:$B$1048576,2,FALSE),0)*('EV Characterization'!B$2-'EV Characterization'!B$3)</f>
        <v>1.6239113210000002</v>
      </c>
      <c r="C8" s="2">
        <f>_xlfn.IFNA(VLOOKUP($A8,'EV Distribution'!$A$2:$B$1048576,2,FALSE),0)*('EV Characterization'!C$2-'EV Characterization'!C$3)</f>
        <v>1.7109324600000002</v>
      </c>
      <c r="D8" s="2">
        <f>_xlfn.IFNA(VLOOKUP($A8,'EV Distribution'!$A$2:$B$1048576,2,FALSE),0)*('EV Characterization'!D$2-'EV Characterization'!D$3)</f>
        <v>1.7900687100000001</v>
      </c>
      <c r="E8" s="2">
        <f>_xlfn.IFNA(VLOOKUP($A8,'EV Distribution'!$A$2:$B$1048576,2,FALSE),0)*('EV Characterization'!E$2-'EV Characterization'!E$3)</f>
        <v>1.8933925900000002</v>
      </c>
      <c r="F8" s="2">
        <f>_xlfn.IFNA(VLOOKUP($A8,'EV Distribution'!$A$2:$B$1048576,2,FALSE),0)*('EV Characterization'!F$2-'EV Characterization'!F$3)</f>
        <v>1.98509186</v>
      </c>
      <c r="G8" s="2">
        <f>_xlfn.IFNA(VLOOKUP($A8,'EV Distribution'!$A$2:$B$1048576,2,FALSE),0)*('EV Characterization'!G$2-'EV Characterization'!G$3)</f>
        <v>2.0596303499999999</v>
      </c>
      <c r="H8" s="2">
        <f>_xlfn.IFNA(VLOOKUP($A8,'EV Distribution'!$A$2:$B$1048576,2,FALSE),0)*('EV Characterization'!H$2-'EV Characterization'!H$3)</f>
        <v>2.02855506</v>
      </c>
      <c r="I8" s="2">
        <f>_xlfn.IFNA(VLOOKUP($A8,'EV Distribution'!$A$2:$B$1048576,2,FALSE),0)*('EV Characterization'!I$2-'EV Characterization'!I$3)</f>
        <v>1.9261067300000001</v>
      </c>
      <c r="J8" s="2">
        <f>_xlfn.IFNA(VLOOKUP($A8,'EV Distribution'!$A$2:$B$1048576,2,FALSE),0)*('EV Characterization'!J$2-'EV Characterization'!J$3)</f>
        <v>1.7185079879999998</v>
      </c>
      <c r="K8" s="2">
        <f>_xlfn.IFNA(VLOOKUP($A8,'EV Distribution'!$A$2:$B$1048576,2,FALSE),0)*('EV Characterization'!K$2-'EV Characterization'!K$3)</f>
        <v>2.620728588</v>
      </c>
      <c r="L8" s="2">
        <f>_xlfn.IFNA(VLOOKUP($A8,'EV Distribution'!$A$2:$B$1048576,2,FALSE),0)*('EV Characterization'!L$2-'EV Characterization'!L$3)</f>
        <v>2.5643041050000002</v>
      </c>
      <c r="M8" s="2">
        <f>_xlfn.IFNA(VLOOKUP($A8,'EV Distribution'!$A$2:$B$1048576,2,FALSE),0)*('EV Characterization'!M$2-'EV Characterization'!M$3)</f>
        <v>2.450384723</v>
      </c>
      <c r="N8" s="2">
        <f>_xlfn.IFNA(VLOOKUP($A8,'EV Distribution'!$A$2:$B$1048576,2,FALSE),0)*('EV Characterization'!N$2-'EV Characterization'!N$3)</f>
        <v>2.2918369860000003</v>
      </c>
      <c r="O8" s="2">
        <f>_xlfn.IFNA(VLOOKUP($A8,'EV Distribution'!$A$2:$B$1048576,2,FALSE),0)*('EV Characterization'!O$2-'EV Characterization'!O$3)</f>
        <v>2.1996483059999998</v>
      </c>
      <c r="P8" s="2">
        <f>_xlfn.IFNA(VLOOKUP($A8,'EV Distribution'!$A$2:$B$1048576,2,FALSE),0)*('EV Characterization'!P$2-'EV Characterization'!P$3)</f>
        <v>2.1233174080000001</v>
      </c>
      <c r="Q8" s="2">
        <f>_xlfn.IFNA(VLOOKUP($A8,'EV Distribution'!$A$2:$B$1048576,2,FALSE),0)*('EV Characterization'!Q$2-'EV Characterization'!Q$3)</f>
        <v>1.996752839</v>
      </c>
      <c r="R8" s="2">
        <f>_xlfn.IFNA(VLOOKUP($A8,'EV Distribution'!$A$2:$B$1048576,2,FALSE),0)*('EV Characterization'!R$2-'EV Characterization'!R$3)</f>
        <v>1.9143186840000002</v>
      </c>
      <c r="S8" s="2">
        <f>_xlfn.IFNA(VLOOKUP($A8,'EV Distribution'!$A$2:$B$1048576,2,FALSE),0)*('EV Characterization'!S$2-'EV Characterization'!S$3)</f>
        <v>1.8423848430000003</v>
      </c>
      <c r="T8" s="2">
        <f>_xlfn.IFNA(VLOOKUP($A8,'EV Distribution'!$A$2:$B$1048576,2,FALSE),0)*('EV Characterization'!T$2-'EV Characterization'!T$3)</f>
        <v>1.1239502700000001</v>
      </c>
      <c r="U8" s="2">
        <f>_xlfn.IFNA(VLOOKUP($A8,'EV Distribution'!$A$2:$B$1048576,2,FALSE),0)*('EV Characterization'!U$2-'EV Characterization'!U$3)</f>
        <v>1.1827791480000001</v>
      </c>
      <c r="V8" s="2">
        <f>_xlfn.IFNA(VLOOKUP($A8,'EV Distribution'!$A$2:$B$1048576,2,FALSE),0)*('EV Characterization'!V$2-'EV Characterization'!V$3)</f>
        <v>1.2520504189999999</v>
      </c>
      <c r="W8" s="2">
        <f>_xlfn.IFNA(VLOOKUP($A8,'EV Distribution'!$A$2:$B$1048576,2,FALSE),0)*('EV Characterization'!W$2-'EV Characterization'!W$3)</f>
        <v>1.3132531600000001</v>
      </c>
      <c r="X8" s="2">
        <f>_xlfn.IFNA(VLOOKUP($A8,'EV Distribution'!$A$2:$B$1048576,2,FALSE),0)*('EV Characterization'!X$2-'EV Characterization'!X$3)</f>
        <v>1.39406867</v>
      </c>
      <c r="Y8" s="2">
        <f>_xlfn.IFNA(VLOOKUP($A8,'EV Distribution'!$A$2:$B$1048576,2,FALSE),0)*('EV Characterization'!Y$2-'EV Characterization'!Y$3)</f>
        <v>1.521535729</v>
      </c>
    </row>
    <row r="9" spans="1:25" x14ac:dyDescent="0.3">
      <c r="A9" s="5">
        <v>12</v>
      </c>
      <c r="B9" s="2">
        <f>_xlfn.IFNA(VLOOKUP($A9,'EV Distribution'!$A$2:$B$1048576,2,FALSE),0)*('EV Characterization'!B$2-'EV Characterization'!B$3)</f>
        <v>9.3528611940000008</v>
      </c>
      <c r="C9" s="2">
        <f>_xlfn.IFNA(VLOOKUP($A9,'EV Distribution'!$A$2:$B$1048576,2,FALSE),0)*('EV Characterization'!C$2-'EV Characterization'!C$3)</f>
        <v>9.8540564400000008</v>
      </c>
      <c r="D9" s="2">
        <f>_xlfn.IFNA(VLOOKUP($A9,'EV Distribution'!$A$2:$B$1048576,2,FALSE),0)*('EV Characterization'!D$2-'EV Characterization'!D$3)</f>
        <v>10.309838939999999</v>
      </c>
      <c r="E9" s="2">
        <f>_xlfn.IFNA(VLOOKUP($A9,'EV Distribution'!$A$2:$B$1048576,2,FALSE),0)*('EV Characterization'!E$2-'EV Characterization'!E$3)</f>
        <v>10.904929259999999</v>
      </c>
      <c r="F9" s="2">
        <f>_xlfn.IFNA(VLOOKUP($A9,'EV Distribution'!$A$2:$B$1048576,2,FALSE),0)*('EV Characterization'!F$2-'EV Characterization'!F$3)</f>
        <v>11.433068039999998</v>
      </c>
      <c r="G9" s="2">
        <f>_xlfn.IFNA(VLOOKUP($A9,'EV Distribution'!$A$2:$B$1048576,2,FALSE),0)*('EV Characterization'!G$2-'EV Characterization'!G$3)</f>
        <v>11.862369899999999</v>
      </c>
      <c r="H9" s="2">
        <f>_xlfn.IFNA(VLOOKUP($A9,'EV Distribution'!$A$2:$B$1048576,2,FALSE),0)*('EV Characterization'!H$2-'EV Characterization'!H$3)</f>
        <v>11.68339284</v>
      </c>
      <c r="I9" s="2">
        <f>_xlfn.IFNA(VLOOKUP($A9,'EV Distribution'!$A$2:$B$1048576,2,FALSE),0)*('EV Characterization'!I$2-'EV Characterization'!I$3)</f>
        <v>11.09334522</v>
      </c>
      <c r="J9" s="2">
        <f>_xlfn.IFNA(VLOOKUP($A9,'EV Distribution'!$A$2:$B$1048576,2,FALSE),0)*('EV Characterization'!J$2-'EV Characterization'!J$3)</f>
        <v>9.8976874319999997</v>
      </c>
      <c r="K9" s="2">
        <f>_xlfn.IFNA(VLOOKUP($A9,'EV Distribution'!$A$2:$B$1048576,2,FALSE),0)*('EV Characterization'!K$2-'EV Characterization'!K$3)</f>
        <v>15.093995831999999</v>
      </c>
      <c r="L9" s="2">
        <f>_xlfn.IFNA(VLOOKUP($A9,'EV Distribution'!$A$2:$B$1048576,2,FALSE),0)*('EV Characterization'!L$2-'EV Characterization'!L$3)</f>
        <v>14.76902097</v>
      </c>
      <c r="M9" s="2">
        <f>_xlfn.IFNA(VLOOKUP($A9,'EV Distribution'!$A$2:$B$1048576,2,FALSE),0)*('EV Characterization'!M$2-'EV Characterization'!M$3)</f>
        <v>14.112906221999999</v>
      </c>
      <c r="N9" s="2">
        <f>_xlfn.IFNA(VLOOKUP($A9,'EV Distribution'!$A$2:$B$1048576,2,FALSE),0)*('EV Characterization'!N$2-'EV Characterization'!N$3)</f>
        <v>13.199756003999999</v>
      </c>
      <c r="O9" s="2">
        <f>_xlfn.IFNA(VLOOKUP($A9,'EV Distribution'!$A$2:$B$1048576,2,FALSE),0)*('EV Characterization'!O$2-'EV Characterization'!O$3)</f>
        <v>12.668798484</v>
      </c>
      <c r="P9" s="2">
        <f>_xlfn.IFNA(VLOOKUP($A9,'EV Distribution'!$A$2:$B$1048576,2,FALSE),0)*('EV Characterization'!P$2-'EV Characterization'!P$3)</f>
        <v>12.229173312</v>
      </c>
      <c r="Q9" s="2">
        <f>_xlfn.IFNA(VLOOKUP($A9,'EV Distribution'!$A$2:$B$1048576,2,FALSE),0)*('EV Characterization'!Q$2-'EV Characterization'!Q$3)</f>
        <v>11.500229045999999</v>
      </c>
      <c r="R9" s="2">
        <f>_xlfn.IFNA(VLOOKUP($A9,'EV Distribution'!$A$2:$B$1048576,2,FALSE),0)*('EV Characterization'!R$2-'EV Characterization'!R$3)</f>
        <v>11.025452375999999</v>
      </c>
      <c r="S9" s="2">
        <f>_xlfn.IFNA(VLOOKUP($A9,'EV Distribution'!$A$2:$B$1048576,2,FALSE),0)*('EV Characterization'!S$2-'EV Characterization'!S$3)</f>
        <v>10.611151902</v>
      </c>
      <c r="T9" s="2">
        <f>_xlfn.IFNA(VLOOKUP($A9,'EV Distribution'!$A$2:$B$1048576,2,FALSE),0)*('EV Characterization'!T$2-'EV Characterization'!T$3)</f>
        <v>6.4733527799999999</v>
      </c>
      <c r="U9" s="2">
        <f>_xlfn.IFNA(VLOOKUP($A9,'EV Distribution'!$A$2:$B$1048576,2,FALSE),0)*('EV Characterization'!U$2-'EV Characterization'!U$3)</f>
        <v>6.8121756720000004</v>
      </c>
      <c r="V9" s="2">
        <f>_xlfn.IFNA(VLOOKUP($A9,'EV Distribution'!$A$2:$B$1048576,2,FALSE),0)*('EV Characterization'!V$2-'EV Characterization'!V$3)</f>
        <v>7.2111411659999991</v>
      </c>
      <c r="W9" s="2">
        <f>_xlfn.IFNA(VLOOKUP($A9,'EV Distribution'!$A$2:$B$1048576,2,FALSE),0)*('EV Characterization'!W$2-'EV Characterization'!W$3)</f>
        <v>7.5636362400000001</v>
      </c>
      <c r="X9" s="2">
        <f>_xlfn.IFNA(VLOOKUP($A9,'EV Distribution'!$A$2:$B$1048576,2,FALSE),0)*('EV Characterization'!X$2-'EV Characterization'!X$3)</f>
        <v>8.0290903799999995</v>
      </c>
      <c r="Y9" s="2">
        <f>_xlfn.IFNA(VLOOKUP($A9,'EV Distribution'!$A$2:$B$1048576,2,FALSE),0)*('EV Characterization'!Y$2-'EV Characterization'!Y$3)</f>
        <v>8.7632325059999996</v>
      </c>
    </row>
    <row r="10" spans="1:25" x14ac:dyDescent="0.3">
      <c r="A10" s="5">
        <v>15</v>
      </c>
      <c r="B10" s="2">
        <f>_xlfn.IFNA(VLOOKUP($A10,'EV Distribution'!$A$2:$B$1048576,2,FALSE),0)*('EV Characterization'!B$2-'EV Characterization'!B$3)</f>
        <v>0.35082271300000001</v>
      </c>
      <c r="C10" s="2">
        <f>_xlfn.IFNA(VLOOKUP($A10,'EV Distribution'!$A$2:$B$1048576,2,FALSE),0)*('EV Characterization'!C$2-'EV Characterization'!C$3)</f>
        <v>0.36962238000000003</v>
      </c>
      <c r="D10" s="2">
        <f>_xlfn.IFNA(VLOOKUP($A10,'EV Distribution'!$A$2:$B$1048576,2,FALSE),0)*('EV Characterization'!D$2-'EV Characterization'!D$3)</f>
        <v>0.38671863000000001</v>
      </c>
      <c r="E10" s="2">
        <f>_xlfn.IFNA(VLOOKUP($A10,'EV Distribution'!$A$2:$B$1048576,2,FALSE),0)*('EV Characterization'!E$2-'EV Characterization'!E$3)</f>
        <v>0.40904027000000004</v>
      </c>
      <c r="F10" s="2">
        <f>_xlfn.IFNA(VLOOKUP($A10,'EV Distribution'!$A$2:$B$1048576,2,FALSE),0)*('EV Characterization'!F$2-'EV Characterization'!F$3)</f>
        <v>0.42885057999999998</v>
      </c>
      <c r="G10" s="2">
        <f>_xlfn.IFNA(VLOOKUP($A10,'EV Distribution'!$A$2:$B$1048576,2,FALSE),0)*('EV Characterization'!G$2-'EV Characterization'!G$3)</f>
        <v>0.44495354999999998</v>
      </c>
      <c r="H10" s="2">
        <f>_xlfn.IFNA(VLOOKUP($A10,'EV Distribution'!$A$2:$B$1048576,2,FALSE),0)*('EV Characterization'!H$2-'EV Characterization'!H$3)</f>
        <v>0.43824018000000003</v>
      </c>
      <c r="I10" s="2">
        <f>_xlfn.IFNA(VLOOKUP($A10,'EV Distribution'!$A$2:$B$1048576,2,FALSE),0)*('EV Characterization'!I$2-'EV Characterization'!I$3)</f>
        <v>0.41610769000000003</v>
      </c>
      <c r="J10" s="2">
        <f>_xlfn.IFNA(VLOOKUP($A10,'EV Distribution'!$A$2:$B$1048576,2,FALSE),0)*('EV Characterization'!J$2-'EV Characterization'!J$3)</f>
        <v>0.37125896399999997</v>
      </c>
      <c r="K10" s="2">
        <f>_xlfn.IFNA(VLOOKUP($A10,'EV Distribution'!$A$2:$B$1048576,2,FALSE),0)*('EV Characterization'!K$2-'EV Characterization'!K$3)</f>
        <v>0.56617076399999999</v>
      </c>
      <c r="L10" s="2">
        <f>_xlfn.IFNA(VLOOKUP($A10,'EV Distribution'!$A$2:$B$1048576,2,FALSE),0)*('EV Characterization'!L$2-'EV Characterization'!L$3)</f>
        <v>0.55398106499999999</v>
      </c>
      <c r="M10" s="2">
        <f>_xlfn.IFNA(VLOOKUP($A10,'EV Distribution'!$A$2:$B$1048576,2,FALSE),0)*('EV Characterization'!M$2-'EV Characterization'!M$3)</f>
        <v>0.52937041900000004</v>
      </c>
      <c r="N10" s="2">
        <f>_xlfn.IFNA(VLOOKUP($A10,'EV Distribution'!$A$2:$B$1048576,2,FALSE),0)*('EV Characterization'!N$2-'EV Characterization'!N$3)</f>
        <v>0.49511845800000004</v>
      </c>
      <c r="O10" s="2">
        <f>_xlfn.IFNA(VLOOKUP($A10,'EV Distribution'!$A$2:$B$1048576,2,FALSE),0)*('EV Characterization'!O$2-'EV Characterization'!O$3)</f>
        <v>0.47520241799999996</v>
      </c>
      <c r="P10" s="2">
        <f>_xlfn.IFNA(VLOOKUP($A10,'EV Distribution'!$A$2:$B$1048576,2,FALSE),0)*('EV Characterization'!P$2-'EV Characterization'!P$3)</f>
        <v>0.45871222400000006</v>
      </c>
      <c r="Q10" s="2">
        <f>_xlfn.IFNA(VLOOKUP($A10,'EV Distribution'!$A$2:$B$1048576,2,FALSE),0)*('EV Characterization'!Q$2-'EV Characterization'!Q$3)</f>
        <v>0.43136976699999996</v>
      </c>
      <c r="R10" s="2">
        <f>_xlfn.IFNA(VLOOKUP($A10,'EV Distribution'!$A$2:$B$1048576,2,FALSE),0)*('EV Characterization'!R$2-'EV Characterization'!R$3)</f>
        <v>0.41356105199999998</v>
      </c>
      <c r="S10" s="2">
        <f>_xlfn.IFNA(VLOOKUP($A10,'EV Distribution'!$A$2:$B$1048576,2,FALSE),0)*('EV Characterization'!S$2-'EV Characterization'!S$3)</f>
        <v>0.39802077900000005</v>
      </c>
      <c r="T10" s="2">
        <f>_xlfn.IFNA(VLOOKUP($A10,'EV Distribution'!$A$2:$B$1048576,2,FALSE),0)*('EV Characterization'!T$2-'EV Characterization'!T$3)</f>
        <v>0.24281331</v>
      </c>
      <c r="U10" s="2">
        <f>_xlfn.IFNA(VLOOKUP($A10,'EV Distribution'!$A$2:$B$1048576,2,FALSE),0)*('EV Characterization'!U$2-'EV Characterization'!U$3)</f>
        <v>0.25552244400000002</v>
      </c>
      <c r="V10" s="2">
        <f>_xlfn.IFNA(VLOOKUP($A10,'EV Distribution'!$A$2:$B$1048576,2,FALSE),0)*('EV Characterization'!V$2-'EV Characterization'!V$3)</f>
        <v>0.27048750699999996</v>
      </c>
      <c r="W10" s="2">
        <f>_xlfn.IFNA(VLOOKUP($A10,'EV Distribution'!$A$2:$B$1048576,2,FALSE),0)*('EV Characterization'!W$2-'EV Characterization'!W$3)</f>
        <v>0.28370948000000001</v>
      </c>
      <c r="X10" s="2">
        <f>_xlfn.IFNA(VLOOKUP($A10,'EV Distribution'!$A$2:$B$1048576,2,FALSE),0)*('EV Characterization'!X$2-'EV Characterization'!X$3)</f>
        <v>0.30116851</v>
      </c>
      <c r="Y10" s="2">
        <f>_xlfn.IFNA(VLOOKUP($A10,'EV Distribution'!$A$2:$B$1048576,2,FALSE),0)*('EV Characterization'!Y$2-'EV Characterization'!Y$3)</f>
        <v>0.32870593699999995</v>
      </c>
    </row>
    <row r="11" spans="1:25" x14ac:dyDescent="0.3">
      <c r="A11" s="5">
        <v>16</v>
      </c>
      <c r="B11" s="2">
        <f>_xlfn.IFNA(VLOOKUP($A11,'EV Distribution'!$A$2:$B$1048576,2,FALSE),0)*('EV Characterization'!B$2-'EV Characterization'!B$3)</f>
        <v>1.7179462750000001</v>
      </c>
      <c r="C11" s="2">
        <f>_xlfn.IFNA(VLOOKUP($A11,'EV Distribution'!$A$2:$B$1048576,2,FALSE),0)*('EV Characterization'!C$2-'EV Characterization'!C$3)</f>
        <v>1.8100065000000001</v>
      </c>
      <c r="D11" s="2">
        <f>_xlfn.IFNA(VLOOKUP($A11,'EV Distribution'!$A$2:$B$1048576,2,FALSE),0)*('EV Characterization'!D$2-'EV Characterization'!D$3)</f>
        <v>1.8937252499999999</v>
      </c>
      <c r="E11" s="2">
        <f>_xlfn.IFNA(VLOOKUP($A11,'EV Distribution'!$A$2:$B$1048576,2,FALSE),0)*('EV Characterization'!E$2-'EV Characterization'!E$3)</f>
        <v>2.00303225</v>
      </c>
      <c r="F11" s="2">
        <f>_xlfn.IFNA(VLOOKUP($A11,'EV Distribution'!$A$2:$B$1048576,2,FALSE),0)*('EV Characterization'!F$2-'EV Characterization'!F$3)</f>
        <v>2.1000415000000001</v>
      </c>
      <c r="G11" s="2">
        <f>_xlfn.IFNA(VLOOKUP($A11,'EV Distribution'!$A$2:$B$1048576,2,FALSE),0)*('EV Characterization'!G$2-'EV Characterization'!G$3)</f>
        <v>2.1788962499999998</v>
      </c>
      <c r="H11" s="2">
        <f>_xlfn.IFNA(VLOOKUP($A11,'EV Distribution'!$A$2:$B$1048576,2,FALSE),0)*('EV Characterization'!H$2-'EV Characterization'!H$3)</f>
        <v>2.1460215000000002</v>
      </c>
      <c r="I11" s="2">
        <f>_xlfn.IFNA(VLOOKUP($A11,'EV Distribution'!$A$2:$B$1048576,2,FALSE),0)*('EV Characterization'!I$2-'EV Characterization'!I$3)</f>
        <v>2.03764075</v>
      </c>
      <c r="J11" s="2">
        <f>_xlfn.IFNA(VLOOKUP($A11,'EV Distribution'!$A$2:$B$1048576,2,FALSE),0)*('EV Characterization'!J$2-'EV Characterization'!J$3)</f>
        <v>1.8180206999999999</v>
      </c>
      <c r="K11" s="2">
        <f>_xlfn.IFNA(VLOOKUP($A11,'EV Distribution'!$A$2:$B$1048576,2,FALSE),0)*('EV Characterization'!K$2-'EV Characterization'!K$3)</f>
        <v>2.7724856999999998</v>
      </c>
      <c r="L11" s="2">
        <f>_xlfn.IFNA(VLOOKUP($A11,'EV Distribution'!$A$2:$B$1048576,2,FALSE),0)*('EV Characterization'!L$2-'EV Characterization'!L$3)</f>
        <v>2.712793875</v>
      </c>
      <c r="M11" s="2">
        <f>_xlfn.IFNA(VLOOKUP($A11,'EV Distribution'!$A$2:$B$1048576,2,FALSE),0)*('EV Characterization'!M$2-'EV Characterization'!M$3)</f>
        <v>2.592277825</v>
      </c>
      <c r="N11" s="2">
        <f>_xlfn.IFNA(VLOOKUP($A11,'EV Distribution'!$A$2:$B$1048576,2,FALSE),0)*('EV Characterization'!N$2-'EV Characterization'!N$3)</f>
        <v>2.4245491500000003</v>
      </c>
      <c r="O11" s="2">
        <f>_xlfn.IFNA(VLOOKUP($A11,'EV Distribution'!$A$2:$B$1048576,2,FALSE),0)*('EV Characterization'!O$2-'EV Characterization'!O$3)</f>
        <v>2.3270221499999999</v>
      </c>
      <c r="P11" s="2">
        <f>_xlfn.IFNA(VLOOKUP($A11,'EV Distribution'!$A$2:$B$1048576,2,FALSE),0)*('EV Characterization'!P$2-'EV Characterization'!P$3)</f>
        <v>2.2462712000000002</v>
      </c>
      <c r="Q11" s="2">
        <f>_xlfn.IFNA(VLOOKUP($A11,'EV Distribution'!$A$2:$B$1048576,2,FALSE),0)*('EV Characterization'!Q$2-'EV Characterization'!Q$3)</f>
        <v>2.112377725</v>
      </c>
      <c r="R11" s="2">
        <f>_xlfn.IFNA(VLOOKUP($A11,'EV Distribution'!$A$2:$B$1048576,2,FALSE),0)*('EV Characterization'!R$2-'EV Characterization'!R$3)</f>
        <v>2.0251701</v>
      </c>
      <c r="S11" s="2">
        <f>_xlfn.IFNA(VLOOKUP($A11,'EV Distribution'!$A$2:$B$1048576,2,FALSE),0)*('EV Characterization'!S$2-'EV Characterization'!S$3)</f>
        <v>1.9490708250000002</v>
      </c>
      <c r="T11" s="2">
        <f>_xlfn.IFNA(VLOOKUP($A11,'EV Distribution'!$A$2:$B$1048576,2,FALSE),0)*('EV Characterization'!T$2-'EV Characterization'!T$3)</f>
        <v>1.18903425</v>
      </c>
      <c r="U11" s="2">
        <f>_xlfn.IFNA(VLOOKUP($A11,'EV Distribution'!$A$2:$B$1048576,2,FALSE),0)*('EV Characterization'!U$2-'EV Characterization'!U$3)</f>
        <v>1.2512696999999999</v>
      </c>
      <c r="V11" s="2">
        <f>_xlfn.IFNA(VLOOKUP($A11,'EV Distribution'!$A$2:$B$1048576,2,FALSE),0)*('EV Characterization'!V$2-'EV Characterization'!V$3)</f>
        <v>1.3245522249999999</v>
      </c>
      <c r="W11" s="2">
        <f>_xlfn.IFNA(VLOOKUP($A11,'EV Distribution'!$A$2:$B$1048576,2,FALSE),0)*('EV Characterization'!W$2-'EV Characterization'!W$3)</f>
        <v>1.3892990000000001</v>
      </c>
      <c r="X11" s="2">
        <f>_xlfn.IFNA(VLOOKUP($A11,'EV Distribution'!$A$2:$B$1048576,2,FALSE),0)*('EV Characterization'!X$2-'EV Characterization'!X$3)</f>
        <v>1.47479425</v>
      </c>
      <c r="Y11" s="2">
        <f>_xlfn.IFNA(VLOOKUP($A11,'EV Distribution'!$A$2:$B$1048576,2,FALSE),0)*('EV Characterization'!Y$2-'EV Characterization'!Y$3)</f>
        <v>1.6096424749999998</v>
      </c>
    </row>
    <row r="12" spans="1:25" x14ac:dyDescent="0.3">
      <c r="A12" s="5">
        <v>17</v>
      </c>
      <c r="B12" s="2">
        <f>_xlfn.IFNA(VLOOKUP($A12,'EV Distribution'!$A$2:$B$1048576,2,FALSE),0)*('EV Characterization'!B$2-'EV Characterization'!B$3)</f>
        <v>0.46294131200000005</v>
      </c>
      <c r="C12" s="2">
        <f>_xlfn.IFNA(VLOOKUP($A12,'EV Distribution'!$A$2:$B$1048576,2,FALSE),0)*('EV Characterization'!C$2-'EV Characterization'!C$3)</f>
        <v>0.48774912000000004</v>
      </c>
      <c r="D12" s="2">
        <f>_xlfn.IFNA(VLOOKUP($A12,'EV Distribution'!$A$2:$B$1048576,2,FALSE),0)*('EV Characterization'!D$2-'EV Characterization'!D$3)</f>
        <v>0.51030912000000006</v>
      </c>
      <c r="E12" s="2">
        <f>_xlfn.IFNA(VLOOKUP($A12,'EV Distribution'!$A$2:$B$1048576,2,FALSE),0)*('EV Characterization'!E$2-'EV Characterization'!E$3)</f>
        <v>0.53976447999999999</v>
      </c>
      <c r="F12" s="2">
        <f>_xlfn.IFNA(VLOOKUP($A12,'EV Distribution'!$A$2:$B$1048576,2,FALSE),0)*('EV Characterization'!F$2-'EV Characterization'!F$3)</f>
        <v>0.56590591999999995</v>
      </c>
      <c r="G12" s="2">
        <f>_xlfn.IFNA(VLOOKUP($A12,'EV Distribution'!$A$2:$B$1048576,2,FALSE),0)*('EV Characterization'!G$2-'EV Characterization'!G$3)</f>
        <v>0.58715519999999999</v>
      </c>
      <c r="H12" s="2">
        <f>_xlfn.IFNA(VLOOKUP($A12,'EV Distribution'!$A$2:$B$1048576,2,FALSE),0)*('EV Characterization'!H$2-'EV Characterization'!H$3)</f>
        <v>0.57829632000000009</v>
      </c>
      <c r="I12" s="2">
        <f>_xlfn.IFNA(VLOOKUP($A12,'EV Distribution'!$A$2:$B$1048576,2,FALSE),0)*('EV Characterization'!I$2-'EV Characterization'!I$3)</f>
        <v>0.54909056000000001</v>
      </c>
      <c r="J12" s="2">
        <f>_xlfn.IFNA(VLOOKUP($A12,'EV Distribution'!$A$2:$B$1048576,2,FALSE),0)*('EV Characterization'!J$2-'EV Characterization'!J$3)</f>
        <v>0.48990873599999996</v>
      </c>
      <c r="K12" s="2">
        <f>_xlfn.IFNA(VLOOKUP($A12,'EV Distribution'!$A$2:$B$1048576,2,FALSE),0)*('EV Characterization'!K$2-'EV Characterization'!K$3)</f>
        <v>0.74711193600000003</v>
      </c>
      <c r="L12" s="2">
        <f>_xlfn.IFNA(VLOOKUP($A12,'EV Distribution'!$A$2:$B$1048576,2,FALSE),0)*('EV Characterization'!L$2-'EV Characterization'!L$3)</f>
        <v>0.73102655999999999</v>
      </c>
      <c r="M12" s="2">
        <f>_xlfn.IFNA(VLOOKUP($A12,'EV Distribution'!$A$2:$B$1048576,2,FALSE),0)*('EV Characterization'!M$2-'EV Characterization'!M$3)</f>
        <v>0.69855065599999999</v>
      </c>
      <c r="N12" s="2">
        <f>_xlfn.IFNA(VLOOKUP($A12,'EV Distribution'!$A$2:$B$1048576,2,FALSE),0)*('EV Characterization'!N$2-'EV Characterization'!N$3)</f>
        <v>0.65335219200000005</v>
      </c>
      <c r="O12" s="2">
        <f>_xlfn.IFNA(VLOOKUP($A12,'EV Distribution'!$A$2:$B$1048576,2,FALSE),0)*('EV Characterization'!O$2-'EV Characterization'!O$3)</f>
        <v>0.62707123200000003</v>
      </c>
      <c r="P12" s="2">
        <f>_xlfn.IFNA(VLOOKUP($A12,'EV Distribution'!$A$2:$B$1048576,2,FALSE),0)*('EV Characterization'!P$2-'EV Characterization'!P$3)</f>
        <v>0.60531097600000006</v>
      </c>
      <c r="Q12" s="2">
        <f>_xlfn.IFNA(VLOOKUP($A12,'EV Distribution'!$A$2:$B$1048576,2,FALSE),0)*('EV Characterization'!Q$2-'EV Characterization'!Q$3)</f>
        <v>0.56923020800000002</v>
      </c>
      <c r="R12" s="2">
        <f>_xlfn.IFNA(VLOOKUP($A12,'EV Distribution'!$A$2:$B$1048576,2,FALSE),0)*('EV Characterization'!R$2-'EV Characterization'!R$3)</f>
        <v>0.54573004800000002</v>
      </c>
      <c r="S12" s="2">
        <f>_xlfn.IFNA(VLOOKUP($A12,'EV Distribution'!$A$2:$B$1048576,2,FALSE),0)*('EV Characterization'!S$2-'EV Characterization'!S$3)</f>
        <v>0.52522329600000006</v>
      </c>
      <c r="T12" s="2">
        <f>_xlfn.IFNA(VLOOKUP($A12,'EV Distribution'!$A$2:$B$1048576,2,FALSE),0)*('EV Characterization'!T$2-'EV Characterization'!T$3)</f>
        <v>0.32041343999999999</v>
      </c>
      <c r="U12" s="2">
        <f>_xlfn.IFNA(VLOOKUP($A12,'EV Distribution'!$A$2:$B$1048576,2,FALSE),0)*('EV Characterization'!U$2-'EV Characterization'!U$3)</f>
        <v>0.33718425600000002</v>
      </c>
      <c r="V12" s="2">
        <f>_xlfn.IFNA(VLOOKUP($A12,'EV Distribution'!$A$2:$B$1048576,2,FALSE),0)*('EV Characterization'!V$2-'EV Characterization'!V$3)</f>
        <v>0.35693196799999999</v>
      </c>
      <c r="W12" s="2">
        <f>_xlfn.IFNA(VLOOKUP($A12,'EV Distribution'!$A$2:$B$1048576,2,FALSE),0)*('EV Characterization'!W$2-'EV Characterization'!W$3)</f>
        <v>0.37437952000000002</v>
      </c>
      <c r="X12" s="2">
        <f>_xlfn.IFNA(VLOOKUP($A12,'EV Distribution'!$A$2:$B$1048576,2,FALSE),0)*('EV Characterization'!X$2-'EV Characterization'!X$3)</f>
        <v>0.39741823999999998</v>
      </c>
      <c r="Y12" s="2">
        <f>_xlfn.IFNA(VLOOKUP($A12,'EV Distribution'!$A$2:$B$1048576,2,FALSE),0)*('EV Characterization'!Y$2-'EV Characterization'!Y$3)</f>
        <v>0.43375628799999999</v>
      </c>
    </row>
    <row r="13" spans="1:25" x14ac:dyDescent="0.3">
      <c r="A13" s="5">
        <v>18</v>
      </c>
      <c r="B13" s="2">
        <f>_xlfn.IFNA(VLOOKUP($A13,'EV Distribution'!$A$2:$B$1048576,2,FALSE),0)*('EV Characterization'!B$2-'EV Characterization'!B$3)</f>
        <v>3.2550560999999999E-2</v>
      </c>
      <c r="C13" s="2">
        <f>_xlfn.IFNA(VLOOKUP($A13,'EV Distribution'!$A$2:$B$1048576,2,FALSE),0)*('EV Characterization'!C$2-'EV Characterization'!C$3)</f>
        <v>3.4294860000000003E-2</v>
      </c>
      <c r="D13" s="2">
        <f>_xlfn.IFNA(VLOOKUP($A13,'EV Distribution'!$A$2:$B$1048576,2,FALSE),0)*('EV Characterization'!D$2-'EV Characterization'!D$3)</f>
        <v>3.5881110000000001E-2</v>
      </c>
      <c r="E13" s="2">
        <f>_xlfn.IFNA(VLOOKUP($A13,'EV Distribution'!$A$2:$B$1048576,2,FALSE),0)*('EV Characterization'!E$2-'EV Characterization'!E$3)</f>
        <v>3.7952189999999997E-2</v>
      </c>
      <c r="F13" s="2">
        <f>_xlfn.IFNA(VLOOKUP($A13,'EV Distribution'!$A$2:$B$1048576,2,FALSE),0)*('EV Characterization'!F$2-'EV Characterization'!F$3)</f>
        <v>3.9790259999999994E-2</v>
      </c>
      <c r="G13" s="2">
        <f>_xlfn.IFNA(VLOOKUP($A13,'EV Distribution'!$A$2:$B$1048576,2,FALSE),0)*('EV Characterization'!G$2-'EV Characterization'!G$3)</f>
        <v>4.1284349999999997E-2</v>
      </c>
      <c r="H13" s="2">
        <f>_xlfn.IFNA(VLOOKUP($A13,'EV Distribution'!$A$2:$B$1048576,2,FALSE),0)*('EV Characterization'!H$2-'EV Characterization'!H$3)</f>
        <v>4.0661459999999996E-2</v>
      </c>
      <c r="I13" s="2">
        <f>_xlfn.IFNA(VLOOKUP($A13,'EV Distribution'!$A$2:$B$1048576,2,FALSE),0)*('EV Characterization'!I$2-'EV Characterization'!I$3)</f>
        <v>3.8607929999999999E-2</v>
      </c>
      <c r="J13" s="2">
        <f>_xlfn.IFNA(VLOOKUP($A13,'EV Distribution'!$A$2:$B$1048576,2,FALSE),0)*('EV Characterization'!J$2-'EV Characterization'!J$3)</f>
        <v>3.4446707999999993E-2</v>
      </c>
      <c r="K13" s="2">
        <f>_xlfn.IFNA(VLOOKUP($A13,'EV Distribution'!$A$2:$B$1048576,2,FALSE),0)*('EV Characterization'!K$2-'EV Characterization'!K$3)</f>
        <v>5.2531307999999999E-2</v>
      </c>
      <c r="L13" s="2">
        <f>_xlfn.IFNA(VLOOKUP($A13,'EV Distribution'!$A$2:$B$1048576,2,FALSE),0)*('EV Characterization'!L$2-'EV Characterization'!L$3)</f>
        <v>5.1400304999999993E-2</v>
      </c>
      <c r="M13" s="2">
        <f>_xlfn.IFNA(VLOOKUP($A13,'EV Distribution'!$A$2:$B$1048576,2,FALSE),0)*('EV Characterization'!M$2-'EV Characterization'!M$3)</f>
        <v>4.9116843E-2</v>
      </c>
      <c r="N13" s="2">
        <f>_xlfn.IFNA(VLOOKUP($A13,'EV Distribution'!$A$2:$B$1048576,2,FALSE),0)*('EV Characterization'!N$2-'EV Characterization'!N$3)</f>
        <v>4.5938826000000002E-2</v>
      </c>
      <c r="O13" s="2">
        <f>_xlfn.IFNA(VLOOKUP($A13,'EV Distribution'!$A$2:$B$1048576,2,FALSE),0)*('EV Characterization'!O$2-'EV Characterization'!O$3)</f>
        <v>4.4090945999999999E-2</v>
      </c>
      <c r="P13" s="2">
        <f>_xlfn.IFNA(VLOOKUP($A13,'EV Distribution'!$A$2:$B$1048576,2,FALSE),0)*('EV Characterization'!P$2-'EV Characterization'!P$3)</f>
        <v>4.2560927999999998E-2</v>
      </c>
      <c r="Q13" s="2">
        <f>_xlfn.IFNA(VLOOKUP($A13,'EV Distribution'!$A$2:$B$1048576,2,FALSE),0)*('EV Characterization'!Q$2-'EV Characterization'!Q$3)</f>
        <v>4.0023998999999998E-2</v>
      </c>
      <c r="R13" s="2">
        <f>_xlfn.IFNA(VLOOKUP($A13,'EV Distribution'!$A$2:$B$1048576,2,FALSE),0)*('EV Characterization'!R$2-'EV Characterization'!R$3)</f>
        <v>3.8371643999999996E-2</v>
      </c>
      <c r="S13" s="2">
        <f>_xlfn.IFNA(VLOOKUP($A13,'EV Distribution'!$A$2:$B$1048576,2,FALSE),0)*('EV Characterization'!S$2-'EV Characterization'!S$3)</f>
        <v>3.6929763000000004E-2</v>
      </c>
      <c r="T13" s="2">
        <f>_xlfn.IFNA(VLOOKUP($A13,'EV Distribution'!$A$2:$B$1048576,2,FALSE),0)*('EV Characterization'!T$2-'EV Characterization'!T$3)</f>
        <v>2.2529069999999998E-2</v>
      </c>
      <c r="U13" s="2">
        <f>_xlfn.IFNA(VLOOKUP($A13,'EV Distribution'!$A$2:$B$1048576,2,FALSE),0)*('EV Characterization'!U$2-'EV Characterization'!U$3)</f>
        <v>2.3708268000000001E-2</v>
      </c>
      <c r="V13" s="2">
        <f>_xlfn.IFNA(VLOOKUP($A13,'EV Distribution'!$A$2:$B$1048576,2,FALSE),0)*('EV Characterization'!V$2-'EV Characterization'!V$3)</f>
        <v>2.5096778999999996E-2</v>
      </c>
      <c r="W13" s="2">
        <f>_xlfn.IFNA(VLOOKUP($A13,'EV Distribution'!$A$2:$B$1048576,2,FALSE),0)*('EV Characterization'!W$2-'EV Characterization'!W$3)</f>
        <v>2.6323559999999999E-2</v>
      </c>
      <c r="X13" s="2">
        <f>_xlfn.IFNA(VLOOKUP($A13,'EV Distribution'!$A$2:$B$1048576,2,FALSE),0)*('EV Characterization'!X$2-'EV Characterization'!X$3)</f>
        <v>2.7943469999999998E-2</v>
      </c>
      <c r="Y13" s="2">
        <f>_xlfn.IFNA(VLOOKUP($A13,'EV Distribution'!$A$2:$B$1048576,2,FALSE),0)*('EV Characterization'!Y$2-'EV Characterization'!Y$3)</f>
        <v>3.0498488999999997E-2</v>
      </c>
    </row>
    <row r="14" spans="1:25" x14ac:dyDescent="0.3">
      <c r="A14" s="5">
        <v>20</v>
      </c>
      <c r="B14" s="2">
        <f>_xlfn.IFNA(VLOOKUP($A14,'EV Distribution'!$A$2:$B$1048576,2,FALSE),0)*('EV Characterization'!B$2-'EV Characterization'!B$3)</f>
        <v>0.28572159100000005</v>
      </c>
      <c r="C14" s="2">
        <f>_xlfn.IFNA(VLOOKUP($A14,'EV Distribution'!$A$2:$B$1048576,2,FALSE),0)*('EV Characterization'!C$2-'EV Characterization'!C$3)</f>
        <v>0.30103266000000006</v>
      </c>
      <c r="D14" s="2">
        <f>_xlfn.IFNA(VLOOKUP($A14,'EV Distribution'!$A$2:$B$1048576,2,FALSE),0)*('EV Characterization'!D$2-'EV Characterization'!D$3)</f>
        <v>0.31495641000000002</v>
      </c>
      <c r="E14" s="2">
        <f>_xlfn.IFNA(VLOOKUP($A14,'EV Distribution'!$A$2:$B$1048576,2,FALSE),0)*('EV Characterization'!E$2-'EV Characterization'!E$3)</f>
        <v>0.33313589000000005</v>
      </c>
      <c r="F14" s="2">
        <f>_xlfn.IFNA(VLOOKUP($A14,'EV Distribution'!$A$2:$B$1048576,2,FALSE),0)*('EV Characterization'!F$2-'EV Characterization'!F$3)</f>
        <v>0.34927005999999999</v>
      </c>
      <c r="G14" s="2">
        <f>_xlfn.IFNA(VLOOKUP($A14,'EV Distribution'!$A$2:$B$1048576,2,FALSE),0)*('EV Characterization'!G$2-'EV Characterization'!G$3)</f>
        <v>0.36238485000000004</v>
      </c>
      <c r="H14" s="2">
        <f>_xlfn.IFNA(VLOOKUP($A14,'EV Distribution'!$A$2:$B$1048576,2,FALSE),0)*('EV Characterization'!H$2-'EV Characterization'!H$3)</f>
        <v>0.35691726000000007</v>
      </c>
      <c r="I14" s="2">
        <f>_xlfn.IFNA(VLOOKUP($A14,'EV Distribution'!$A$2:$B$1048576,2,FALSE),0)*('EV Characterization'!I$2-'EV Characterization'!I$3)</f>
        <v>0.33889183000000006</v>
      </c>
      <c r="J14" s="2">
        <f>_xlfn.IFNA(VLOOKUP($A14,'EV Distribution'!$A$2:$B$1048576,2,FALSE),0)*('EV Characterization'!J$2-'EV Characterization'!J$3)</f>
        <v>0.30236554799999998</v>
      </c>
      <c r="K14" s="2">
        <f>_xlfn.IFNA(VLOOKUP($A14,'EV Distribution'!$A$2:$B$1048576,2,FALSE),0)*('EV Characterization'!K$2-'EV Characterization'!K$3)</f>
        <v>0.46110814800000005</v>
      </c>
      <c r="L14" s="2">
        <f>_xlfn.IFNA(VLOOKUP($A14,'EV Distribution'!$A$2:$B$1048576,2,FALSE),0)*('EV Characterization'!L$2-'EV Characterization'!L$3)</f>
        <v>0.45118045500000004</v>
      </c>
      <c r="M14" s="2">
        <f>_xlfn.IFNA(VLOOKUP($A14,'EV Distribution'!$A$2:$B$1048576,2,FALSE),0)*('EV Characterization'!M$2-'EV Characterization'!M$3)</f>
        <v>0.43113673300000005</v>
      </c>
      <c r="N14" s="2">
        <f>_xlfn.IFNA(VLOOKUP($A14,'EV Distribution'!$A$2:$B$1048576,2,FALSE),0)*('EV Characterization'!N$2-'EV Characterization'!N$3)</f>
        <v>0.40324080600000006</v>
      </c>
      <c r="O14" s="2">
        <f>_xlfn.IFNA(VLOOKUP($A14,'EV Distribution'!$A$2:$B$1048576,2,FALSE),0)*('EV Characterization'!O$2-'EV Characterization'!O$3)</f>
        <v>0.38702052600000003</v>
      </c>
      <c r="P14" s="2">
        <f>_xlfn.IFNA(VLOOKUP($A14,'EV Distribution'!$A$2:$B$1048576,2,FALSE),0)*('EV Characterization'!P$2-'EV Characterization'!P$3)</f>
        <v>0.37359036800000006</v>
      </c>
      <c r="Q14" s="2">
        <f>_xlfn.IFNA(VLOOKUP($A14,'EV Distribution'!$A$2:$B$1048576,2,FALSE),0)*('EV Characterization'!Q$2-'EV Characterization'!Q$3)</f>
        <v>0.35132176900000001</v>
      </c>
      <c r="R14" s="2">
        <f>_xlfn.IFNA(VLOOKUP($A14,'EV Distribution'!$A$2:$B$1048576,2,FALSE),0)*('EV Characterization'!R$2-'EV Characterization'!R$3)</f>
        <v>0.33681776400000002</v>
      </c>
      <c r="S14" s="2">
        <f>_xlfn.IFNA(VLOOKUP($A14,'EV Distribution'!$A$2:$B$1048576,2,FALSE),0)*('EV Characterization'!S$2-'EV Characterization'!S$3)</f>
        <v>0.32416125300000004</v>
      </c>
      <c r="T14" s="2">
        <f>_xlfn.IFNA(VLOOKUP($A14,'EV Distribution'!$A$2:$B$1048576,2,FALSE),0)*('EV Characterization'!T$2-'EV Characterization'!T$3)</f>
        <v>0.19775517000000001</v>
      </c>
      <c r="U14" s="2">
        <f>_xlfn.IFNA(VLOOKUP($A14,'EV Distribution'!$A$2:$B$1048576,2,FALSE),0)*('EV Characterization'!U$2-'EV Characterization'!U$3)</f>
        <v>0.20810590800000003</v>
      </c>
      <c r="V14" s="2">
        <f>_xlfn.IFNA(VLOOKUP($A14,'EV Distribution'!$A$2:$B$1048576,2,FALSE),0)*('EV Characterization'!V$2-'EV Characterization'!V$3)</f>
        <v>0.22029394899999999</v>
      </c>
      <c r="W14" s="2">
        <f>_xlfn.IFNA(VLOOKUP($A14,'EV Distribution'!$A$2:$B$1048576,2,FALSE),0)*('EV Characterization'!W$2-'EV Characterization'!W$3)</f>
        <v>0.23106236000000002</v>
      </c>
      <c r="X14" s="2">
        <f>_xlfn.IFNA(VLOOKUP($A14,'EV Distribution'!$A$2:$B$1048576,2,FALSE),0)*('EV Characterization'!X$2-'EV Characterization'!X$3)</f>
        <v>0.24528157</v>
      </c>
      <c r="Y14" s="2">
        <f>_xlfn.IFNA(VLOOKUP($A14,'EV Distribution'!$A$2:$B$1048576,2,FALSE),0)*('EV Characterization'!Y$2-'EV Characterization'!Y$3)</f>
        <v>0.26770895899999997</v>
      </c>
    </row>
    <row r="15" spans="1:25" x14ac:dyDescent="0.3">
      <c r="A15" s="5">
        <v>21</v>
      </c>
      <c r="B15" s="2">
        <f>_xlfn.IFNA(VLOOKUP($A15,'EV Distribution'!$A$2:$B$1048576,2,FALSE),0)*('EV Characterization'!B$2-'EV Characterization'!B$3)</f>
        <v>0.48102495699999998</v>
      </c>
      <c r="C15" s="2">
        <f>_xlfn.IFNA(VLOOKUP($A15,'EV Distribution'!$A$2:$B$1048576,2,FALSE),0)*('EV Characterization'!C$2-'EV Characterization'!C$3)</f>
        <v>0.50680182000000007</v>
      </c>
      <c r="D15" s="2">
        <f>_xlfn.IFNA(VLOOKUP($A15,'EV Distribution'!$A$2:$B$1048576,2,FALSE),0)*('EV Characterization'!D$2-'EV Characterization'!D$3)</f>
        <v>0.53024306999999993</v>
      </c>
      <c r="E15" s="2">
        <f>_xlfn.IFNA(VLOOKUP($A15,'EV Distribution'!$A$2:$B$1048576,2,FALSE),0)*('EV Characterization'!E$2-'EV Characterization'!E$3)</f>
        <v>0.56084902999999997</v>
      </c>
      <c r="F15" s="2">
        <f>_xlfn.IFNA(VLOOKUP($A15,'EV Distribution'!$A$2:$B$1048576,2,FALSE),0)*('EV Characterization'!F$2-'EV Characterization'!F$3)</f>
        <v>0.58801161999999996</v>
      </c>
      <c r="G15" s="2">
        <f>_xlfn.IFNA(VLOOKUP($A15,'EV Distribution'!$A$2:$B$1048576,2,FALSE),0)*('EV Characterization'!G$2-'EV Characterization'!G$3)</f>
        <v>0.61009094999999991</v>
      </c>
      <c r="H15" s="2">
        <f>_xlfn.IFNA(VLOOKUP($A15,'EV Distribution'!$A$2:$B$1048576,2,FALSE),0)*('EV Characterization'!H$2-'EV Characterization'!H$3)</f>
        <v>0.60088602000000002</v>
      </c>
      <c r="I15" s="2">
        <f>_xlfn.IFNA(VLOOKUP($A15,'EV Distribution'!$A$2:$B$1048576,2,FALSE),0)*('EV Characterization'!I$2-'EV Characterization'!I$3)</f>
        <v>0.57053940999999997</v>
      </c>
      <c r="J15" s="2">
        <f>_xlfn.IFNA(VLOOKUP($A15,'EV Distribution'!$A$2:$B$1048576,2,FALSE),0)*('EV Characterization'!J$2-'EV Characterization'!J$3)</f>
        <v>0.50904579599999988</v>
      </c>
      <c r="K15" s="2">
        <f>_xlfn.IFNA(VLOOKUP($A15,'EV Distribution'!$A$2:$B$1048576,2,FALSE),0)*('EV Characterization'!K$2-'EV Characterization'!K$3)</f>
        <v>0.77629599599999988</v>
      </c>
      <c r="L15" s="2">
        <f>_xlfn.IFNA(VLOOKUP($A15,'EV Distribution'!$A$2:$B$1048576,2,FALSE),0)*('EV Characterization'!L$2-'EV Characterization'!L$3)</f>
        <v>0.75958228499999991</v>
      </c>
      <c r="M15" s="2">
        <f>_xlfn.IFNA(VLOOKUP($A15,'EV Distribution'!$A$2:$B$1048576,2,FALSE),0)*('EV Characterization'!M$2-'EV Characterization'!M$3)</f>
        <v>0.7258377909999999</v>
      </c>
      <c r="N15" s="2">
        <f>_xlfn.IFNA(VLOOKUP($A15,'EV Distribution'!$A$2:$B$1048576,2,FALSE),0)*('EV Characterization'!N$2-'EV Characterization'!N$3)</f>
        <v>0.67887376199999994</v>
      </c>
      <c r="O15" s="2">
        <f>_xlfn.IFNA(VLOOKUP($A15,'EV Distribution'!$A$2:$B$1048576,2,FALSE),0)*('EV Characterization'!O$2-'EV Characterization'!O$3)</f>
        <v>0.65156620199999993</v>
      </c>
      <c r="P15" s="2">
        <f>_xlfn.IFNA(VLOOKUP($A15,'EV Distribution'!$A$2:$B$1048576,2,FALSE),0)*('EV Characterization'!P$2-'EV Characterization'!P$3)</f>
        <v>0.62895593599999999</v>
      </c>
      <c r="Q15" s="2">
        <f>_xlfn.IFNA(VLOOKUP($A15,'EV Distribution'!$A$2:$B$1048576,2,FALSE),0)*('EV Characterization'!Q$2-'EV Characterization'!Q$3)</f>
        <v>0.59146576299999987</v>
      </c>
      <c r="R15" s="2">
        <f>_xlfn.IFNA(VLOOKUP($A15,'EV Distribution'!$A$2:$B$1048576,2,FALSE),0)*('EV Characterization'!R$2-'EV Characterization'!R$3)</f>
        <v>0.56704762799999997</v>
      </c>
      <c r="S15" s="2">
        <f>_xlfn.IFNA(VLOOKUP($A15,'EV Distribution'!$A$2:$B$1048576,2,FALSE),0)*('EV Characterization'!S$2-'EV Characterization'!S$3)</f>
        <v>0.54573983100000001</v>
      </c>
      <c r="T15" s="2">
        <f>_xlfn.IFNA(VLOOKUP($A15,'EV Distribution'!$A$2:$B$1048576,2,FALSE),0)*('EV Characterization'!T$2-'EV Characterization'!T$3)</f>
        <v>0.33292959</v>
      </c>
      <c r="U15" s="2">
        <f>_xlfn.IFNA(VLOOKUP($A15,'EV Distribution'!$A$2:$B$1048576,2,FALSE),0)*('EV Characterization'!U$2-'EV Characterization'!U$3)</f>
        <v>0.35035551599999998</v>
      </c>
      <c r="V15" s="2">
        <f>_xlfn.IFNA(VLOOKUP($A15,'EV Distribution'!$A$2:$B$1048576,2,FALSE),0)*('EV Characterization'!V$2-'EV Characterization'!V$3)</f>
        <v>0.37087462299999996</v>
      </c>
      <c r="W15" s="2">
        <f>_xlfn.IFNA(VLOOKUP($A15,'EV Distribution'!$A$2:$B$1048576,2,FALSE),0)*('EV Characterization'!W$2-'EV Characterization'!W$3)</f>
        <v>0.38900372</v>
      </c>
      <c r="X15" s="2">
        <f>_xlfn.IFNA(VLOOKUP($A15,'EV Distribution'!$A$2:$B$1048576,2,FALSE),0)*('EV Characterization'!X$2-'EV Characterization'!X$3)</f>
        <v>0.41294238999999994</v>
      </c>
      <c r="Y15" s="2">
        <f>_xlfn.IFNA(VLOOKUP($A15,'EV Distribution'!$A$2:$B$1048576,2,FALSE),0)*('EV Characterization'!Y$2-'EV Characterization'!Y$3)</f>
        <v>0.45069989299999991</v>
      </c>
    </row>
    <row r="16" spans="1:25" x14ac:dyDescent="0.3">
      <c r="A16" s="5">
        <v>26</v>
      </c>
      <c r="B16" s="2">
        <f>_xlfn.IFNA(VLOOKUP($A16,'EV Distribution'!$A$2:$B$1048576,2,FALSE),0)*('EV Characterization'!B$2-'EV Characterization'!B$3)</f>
        <v>1.4973258060000001</v>
      </c>
      <c r="C16" s="2">
        <f>_xlfn.IFNA(VLOOKUP($A16,'EV Distribution'!$A$2:$B$1048576,2,FALSE),0)*('EV Characterization'!C$2-'EV Characterization'!C$3)</f>
        <v>1.5775635600000002</v>
      </c>
      <c r="D16" s="2">
        <f>_xlfn.IFNA(VLOOKUP($A16,'EV Distribution'!$A$2:$B$1048576,2,FALSE),0)*('EV Characterization'!D$2-'EV Characterization'!D$3)</f>
        <v>1.6505310599999998</v>
      </c>
      <c r="E16" s="2">
        <f>_xlfn.IFNA(VLOOKUP($A16,'EV Distribution'!$A$2:$B$1048576,2,FALSE),0)*('EV Characterization'!E$2-'EV Characterization'!E$3)</f>
        <v>1.74580074</v>
      </c>
      <c r="F16" s="2">
        <f>_xlfn.IFNA(VLOOKUP($A16,'EV Distribution'!$A$2:$B$1048576,2,FALSE),0)*('EV Characterization'!F$2-'EV Characterization'!F$3)</f>
        <v>1.8303519599999998</v>
      </c>
      <c r="G16" s="2">
        <f>_xlfn.IFNA(VLOOKUP($A16,'EV Distribution'!$A$2:$B$1048576,2,FALSE),0)*('EV Characterization'!G$2-'EV Characterization'!G$3)</f>
        <v>1.8990800999999999</v>
      </c>
      <c r="H16" s="2">
        <f>_xlfn.IFNA(VLOOKUP($A16,'EV Distribution'!$A$2:$B$1048576,2,FALSE),0)*('EV Characterization'!H$2-'EV Characterization'!H$3)</f>
        <v>1.87042716</v>
      </c>
      <c r="I16" s="2">
        <f>_xlfn.IFNA(VLOOKUP($A16,'EV Distribution'!$A$2:$B$1048576,2,FALSE),0)*('EV Characterization'!I$2-'EV Characterization'!I$3)</f>
        <v>1.77596478</v>
      </c>
      <c r="J16" s="2">
        <f>_xlfn.IFNA(VLOOKUP($A16,'EV Distribution'!$A$2:$B$1048576,2,FALSE),0)*('EV Characterization'!J$2-'EV Characterization'!J$3)</f>
        <v>1.5845485679999998</v>
      </c>
      <c r="K16" s="2">
        <f>_xlfn.IFNA(VLOOKUP($A16,'EV Distribution'!$A$2:$B$1048576,2,FALSE),0)*('EV Characterization'!K$2-'EV Characterization'!K$3)</f>
        <v>2.4164401679999998</v>
      </c>
      <c r="L16" s="2">
        <f>_xlfn.IFNA(VLOOKUP($A16,'EV Distribution'!$A$2:$B$1048576,2,FALSE),0)*('EV Characterization'!L$2-'EV Characterization'!L$3)</f>
        <v>2.3644140299999998</v>
      </c>
      <c r="M16" s="2">
        <f>_xlfn.IFNA(VLOOKUP($A16,'EV Distribution'!$A$2:$B$1048576,2,FALSE),0)*('EV Characterization'!M$2-'EV Characterization'!M$3)</f>
        <v>2.2593747779999998</v>
      </c>
      <c r="N16" s="2">
        <f>_xlfn.IFNA(VLOOKUP($A16,'EV Distribution'!$A$2:$B$1048576,2,FALSE),0)*('EV Characterization'!N$2-'EV Characterization'!N$3)</f>
        <v>2.1131859959999999</v>
      </c>
      <c r="O16" s="2">
        <f>_xlfn.IFNA(VLOOKUP($A16,'EV Distribution'!$A$2:$B$1048576,2,FALSE),0)*('EV Characterization'!O$2-'EV Characterization'!O$3)</f>
        <v>2.0281835159999999</v>
      </c>
      <c r="P16" s="2">
        <f>_xlfn.IFNA(VLOOKUP($A16,'EV Distribution'!$A$2:$B$1048576,2,FALSE),0)*('EV Characterization'!P$2-'EV Characterization'!P$3)</f>
        <v>1.9578026880000001</v>
      </c>
      <c r="Q16" s="2">
        <f>_xlfn.IFNA(VLOOKUP($A16,'EV Distribution'!$A$2:$B$1048576,2,FALSE),0)*('EV Characterization'!Q$2-'EV Characterization'!Q$3)</f>
        <v>1.8411039539999998</v>
      </c>
      <c r="R16" s="2">
        <f>_xlfn.IFNA(VLOOKUP($A16,'EV Distribution'!$A$2:$B$1048576,2,FALSE),0)*('EV Characterization'!R$2-'EV Characterization'!R$3)</f>
        <v>1.765095624</v>
      </c>
      <c r="S16" s="2">
        <f>_xlfn.IFNA(VLOOKUP($A16,'EV Distribution'!$A$2:$B$1048576,2,FALSE),0)*('EV Characterization'!S$2-'EV Characterization'!S$3)</f>
        <v>1.6987690980000001</v>
      </c>
      <c r="T16" s="2">
        <f>_xlfn.IFNA(VLOOKUP($A16,'EV Distribution'!$A$2:$B$1048576,2,FALSE),0)*('EV Characterization'!T$2-'EV Characterization'!T$3)</f>
        <v>1.0363372200000001</v>
      </c>
      <c r="U16" s="2">
        <f>_xlfn.IFNA(VLOOKUP($A16,'EV Distribution'!$A$2:$B$1048576,2,FALSE),0)*('EV Characterization'!U$2-'EV Characterization'!U$3)</f>
        <v>1.0905803279999999</v>
      </c>
      <c r="V16" s="2">
        <f>_xlfn.IFNA(VLOOKUP($A16,'EV Distribution'!$A$2:$B$1048576,2,FALSE),0)*('EV Characterization'!V$2-'EV Characterization'!V$3)</f>
        <v>1.1544518339999998</v>
      </c>
      <c r="W16" s="2">
        <f>_xlfn.IFNA(VLOOKUP($A16,'EV Distribution'!$A$2:$B$1048576,2,FALSE),0)*('EV Characterization'!W$2-'EV Characterization'!W$3)</f>
        <v>1.21088376</v>
      </c>
      <c r="X16" s="2">
        <f>_xlfn.IFNA(VLOOKUP($A16,'EV Distribution'!$A$2:$B$1048576,2,FALSE),0)*('EV Characterization'!X$2-'EV Characterization'!X$3)</f>
        <v>1.28539962</v>
      </c>
      <c r="Y16" s="2">
        <f>_xlfn.IFNA(VLOOKUP($A16,'EV Distribution'!$A$2:$B$1048576,2,FALSE),0)*('EV Characterization'!Y$2-'EV Characterization'!Y$3)</f>
        <v>1.4029304939999998</v>
      </c>
    </row>
    <row r="17" spans="1:25" x14ac:dyDescent="0.3">
      <c r="A17" s="5">
        <v>30</v>
      </c>
      <c r="B17" s="2">
        <f>_xlfn.IFNA(VLOOKUP($A17,'EV Distribution'!$A$2:$B$1048576,2,FALSE),0)*('EV Characterization'!B$2-'EV Characterization'!B$3)</f>
        <v>0.80291383800000005</v>
      </c>
      <c r="C17" s="2">
        <f>_xlfn.IFNA(VLOOKUP($A17,'EV Distribution'!$A$2:$B$1048576,2,FALSE),0)*('EV Characterization'!C$2-'EV Characterization'!C$3)</f>
        <v>0.84593988000000009</v>
      </c>
      <c r="D17" s="2">
        <f>_xlfn.IFNA(VLOOKUP($A17,'EV Distribution'!$A$2:$B$1048576,2,FALSE),0)*('EV Characterization'!D$2-'EV Characterization'!D$3)</f>
        <v>0.88506737999999996</v>
      </c>
      <c r="E17" s="2">
        <f>_xlfn.IFNA(VLOOKUP($A17,'EV Distribution'!$A$2:$B$1048576,2,FALSE),0)*('EV Characterization'!E$2-'EV Characterization'!E$3)</f>
        <v>0.93615402000000003</v>
      </c>
      <c r="F17" s="2">
        <f>_xlfn.IFNA(VLOOKUP($A17,'EV Distribution'!$A$2:$B$1048576,2,FALSE),0)*('EV Characterization'!F$2-'EV Characterization'!F$3)</f>
        <v>0.98149308000000002</v>
      </c>
      <c r="G17" s="2">
        <f>_xlfn.IFNA(VLOOKUP($A17,'EV Distribution'!$A$2:$B$1048576,2,FALSE),0)*('EV Characterization'!G$2-'EV Characterization'!G$3)</f>
        <v>1.0183473000000001</v>
      </c>
      <c r="H17" s="2">
        <f>_xlfn.IFNA(VLOOKUP($A17,'EV Distribution'!$A$2:$B$1048576,2,FALSE),0)*('EV Characterization'!H$2-'EV Characterization'!H$3)</f>
        <v>1.0029826800000001</v>
      </c>
      <c r="I17" s="2">
        <f>_xlfn.IFNA(VLOOKUP($A17,'EV Distribution'!$A$2:$B$1048576,2,FALSE),0)*('EV Characterization'!I$2-'EV Characterization'!I$3)</f>
        <v>0.95232894000000001</v>
      </c>
      <c r="J17" s="2">
        <f>_xlfn.IFNA(VLOOKUP($A17,'EV Distribution'!$A$2:$B$1048576,2,FALSE),0)*('EV Characterization'!J$2-'EV Characterization'!J$3)</f>
        <v>0.849685464</v>
      </c>
      <c r="K17" s="2">
        <f>_xlfn.IFNA(VLOOKUP($A17,'EV Distribution'!$A$2:$B$1048576,2,FALSE),0)*('EV Characterization'!K$2-'EV Characterization'!K$3)</f>
        <v>1.295772264</v>
      </c>
      <c r="L17" s="2">
        <f>_xlfn.IFNA(VLOOKUP($A17,'EV Distribution'!$A$2:$B$1048576,2,FALSE),0)*('EV Characterization'!L$2-'EV Characterization'!L$3)</f>
        <v>1.2678741899999999</v>
      </c>
      <c r="M17" s="2">
        <f>_xlfn.IFNA(VLOOKUP($A17,'EV Distribution'!$A$2:$B$1048576,2,FALSE),0)*('EV Characterization'!M$2-'EV Characterization'!M$3)</f>
        <v>1.211548794</v>
      </c>
      <c r="N17" s="2">
        <f>_xlfn.IFNA(VLOOKUP($A17,'EV Distribution'!$A$2:$B$1048576,2,FALSE),0)*('EV Characterization'!N$2-'EV Characterization'!N$3)</f>
        <v>1.1331577080000002</v>
      </c>
      <c r="O17" s="2">
        <f>_xlfn.IFNA(VLOOKUP($A17,'EV Distribution'!$A$2:$B$1048576,2,FALSE),0)*('EV Characterization'!O$2-'EV Characterization'!O$3)</f>
        <v>1.0875766680000001</v>
      </c>
      <c r="P17" s="2">
        <f>_xlfn.IFNA(VLOOKUP($A17,'EV Distribution'!$A$2:$B$1048576,2,FALSE),0)*('EV Characterization'!P$2-'EV Characterization'!P$3)</f>
        <v>1.0498362240000001</v>
      </c>
      <c r="Q17" s="2">
        <f>_xlfn.IFNA(VLOOKUP($A17,'EV Distribution'!$A$2:$B$1048576,2,FALSE),0)*('EV Characterization'!Q$2-'EV Characterization'!Q$3)</f>
        <v>0.98725864199999991</v>
      </c>
      <c r="R17" s="2">
        <f>_xlfn.IFNA(VLOOKUP($A17,'EV Distribution'!$A$2:$B$1048576,2,FALSE),0)*('EV Characterization'!R$2-'EV Characterization'!R$3)</f>
        <v>0.94650055200000005</v>
      </c>
      <c r="S17" s="2">
        <f>_xlfn.IFNA(VLOOKUP($A17,'EV Distribution'!$A$2:$B$1048576,2,FALSE),0)*('EV Characterization'!S$2-'EV Characterization'!S$3)</f>
        <v>0.91093415400000011</v>
      </c>
      <c r="T17" s="2">
        <f>_xlfn.IFNA(VLOOKUP($A17,'EV Distribution'!$A$2:$B$1048576,2,FALSE),0)*('EV Characterization'!T$2-'EV Characterization'!T$3)</f>
        <v>0.55571705999999998</v>
      </c>
      <c r="U17" s="2">
        <f>_xlfn.IFNA(VLOOKUP($A17,'EV Distribution'!$A$2:$B$1048576,2,FALSE),0)*('EV Characterization'!U$2-'EV Characterization'!U$3)</f>
        <v>0.58480394400000002</v>
      </c>
      <c r="V17" s="2">
        <f>_xlfn.IFNA(VLOOKUP($A17,'EV Distribution'!$A$2:$B$1048576,2,FALSE),0)*('EV Characterization'!V$2-'EV Characterization'!V$3)</f>
        <v>0.619053882</v>
      </c>
      <c r="W17" s="2">
        <f>_xlfn.IFNA(VLOOKUP($A17,'EV Distribution'!$A$2:$B$1048576,2,FALSE),0)*('EV Characterization'!W$2-'EV Characterization'!W$3)</f>
        <v>0.64931448000000003</v>
      </c>
      <c r="X17" s="2">
        <f>_xlfn.IFNA(VLOOKUP($A17,'EV Distribution'!$A$2:$B$1048576,2,FALSE),0)*('EV Characterization'!X$2-'EV Characterization'!X$3)</f>
        <v>0.68927225999999997</v>
      </c>
      <c r="Y17" s="2">
        <f>_xlfn.IFNA(VLOOKUP($A17,'EV Distribution'!$A$2:$B$1048576,2,FALSE),0)*('EV Characterization'!Y$2-'EV Characterization'!Y$3)</f>
        <v>0.75229606199999999</v>
      </c>
    </row>
    <row r="18" spans="1:25" x14ac:dyDescent="0.3">
      <c r="A18" s="5">
        <v>35</v>
      </c>
      <c r="B18" s="2">
        <f>_xlfn.IFNA(VLOOKUP($A18,'EV Distribution'!$A$2:$B$1048576,2,FALSE),0)*('EV Characterization'!B$2-'EV Characterization'!B$3)</f>
        <v>0.75589636100000002</v>
      </c>
      <c r="C18" s="2">
        <f>_xlfn.IFNA(VLOOKUP($A18,'EV Distribution'!$A$2:$B$1048576,2,FALSE),0)*('EV Characterization'!C$2-'EV Characterization'!C$3)</f>
        <v>0.79640286000000005</v>
      </c>
      <c r="D18" s="2">
        <f>_xlfn.IFNA(VLOOKUP($A18,'EV Distribution'!$A$2:$B$1048576,2,FALSE),0)*('EV Characterization'!D$2-'EV Characterization'!D$3)</f>
        <v>0.83323910999999995</v>
      </c>
      <c r="E18" s="2">
        <f>_xlfn.IFNA(VLOOKUP($A18,'EV Distribution'!$A$2:$B$1048576,2,FALSE),0)*('EV Characterization'!E$2-'EV Characterization'!E$3)</f>
        <v>0.88133418999999991</v>
      </c>
      <c r="F18" s="2">
        <f>_xlfn.IFNA(VLOOKUP($A18,'EV Distribution'!$A$2:$B$1048576,2,FALSE),0)*('EV Characterization'!F$2-'EV Characterization'!F$3)</f>
        <v>0.92401825999999987</v>
      </c>
      <c r="G18" s="2">
        <f>_xlfn.IFNA(VLOOKUP($A18,'EV Distribution'!$A$2:$B$1048576,2,FALSE),0)*('EV Characterization'!G$2-'EV Characterization'!G$3)</f>
        <v>0.95871434999999983</v>
      </c>
      <c r="H18" s="2">
        <f>_xlfn.IFNA(VLOOKUP($A18,'EV Distribution'!$A$2:$B$1048576,2,FALSE),0)*('EV Characterization'!H$2-'EV Characterization'!H$3)</f>
        <v>0.94424945999999998</v>
      </c>
      <c r="I18" s="2">
        <f>_xlfn.IFNA(VLOOKUP($A18,'EV Distribution'!$A$2:$B$1048576,2,FALSE),0)*('EV Characterization'!I$2-'EV Characterization'!I$3)</f>
        <v>0.89656192999999995</v>
      </c>
      <c r="J18" s="2">
        <f>_xlfn.IFNA(VLOOKUP($A18,'EV Distribution'!$A$2:$B$1048576,2,FALSE),0)*('EV Characterization'!J$2-'EV Characterization'!J$3)</f>
        <v>0.79992910799999983</v>
      </c>
      <c r="K18" s="2">
        <f>_xlfn.IFNA(VLOOKUP($A18,'EV Distribution'!$A$2:$B$1048576,2,FALSE),0)*('EV Characterization'!K$2-'EV Characterization'!K$3)</f>
        <v>1.2198937079999999</v>
      </c>
      <c r="L18" s="2">
        <f>_xlfn.IFNA(VLOOKUP($A18,'EV Distribution'!$A$2:$B$1048576,2,FALSE),0)*('EV Characterization'!L$2-'EV Characterization'!L$3)</f>
        <v>1.193629305</v>
      </c>
      <c r="M18" s="2">
        <f>_xlfn.IFNA(VLOOKUP($A18,'EV Distribution'!$A$2:$B$1048576,2,FALSE),0)*('EV Characterization'!M$2-'EV Characterization'!M$3)</f>
        <v>1.1406022429999998</v>
      </c>
      <c r="N18" s="2">
        <f>_xlfn.IFNA(VLOOKUP($A18,'EV Distribution'!$A$2:$B$1048576,2,FALSE),0)*('EV Characterization'!N$2-'EV Characterization'!N$3)</f>
        <v>1.0668016259999999</v>
      </c>
      <c r="O18" s="2">
        <f>_xlfn.IFNA(VLOOKUP($A18,'EV Distribution'!$A$2:$B$1048576,2,FALSE),0)*('EV Characterization'!O$2-'EV Characterization'!O$3)</f>
        <v>1.0238897459999998</v>
      </c>
      <c r="P18" s="2">
        <f>_xlfn.IFNA(VLOOKUP($A18,'EV Distribution'!$A$2:$B$1048576,2,FALSE),0)*('EV Characterization'!P$2-'EV Characterization'!P$3)</f>
        <v>0.98835932799999993</v>
      </c>
      <c r="Q18" s="2">
        <f>_xlfn.IFNA(VLOOKUP($A18,'EV Distribution'!$A$2:$B$1048576,2,FALSE),0)*('EV Characterization'!Q$2-'EV Characterization'!Q$3)</f>
        <v>0.92944619899999981</v>
      </c>
      <c r="R18" s="2">
        <f>_xlfn.IFNA(VLOOKUP($A18,'EV Distribution'!$A$2:$B$1048576,2,FALSE),0)*('EV Characterization'!R$2-'EV Characterization'!R$3)</f>
        <v>0.89107484399999992</v>
      </c>
      <c r="S18" s="2">
        <f>_xlfn.IFNA(VLOOKUP($A18,'EV Distribution'!$A$2:$B$1048576,2,FALSE),0)*('EV Characterization'!S$2-'EV Characterization'!S$3)</f>
        <v>0.85759116299999993</v>
      </c>
      <c r="T18" s="2">
        <f>_xlfn.IFNA(VLOOKUP($A18,'EV Distribution'!$A$2:$B$1048576,2,FALSE),0)*('EV Characterization'!T$2-'EV Characterization'!T$3)</f>
        <v>0.52317506999999996</v>
      </c>
      <c r="U18" s="2">
        <f>_xlfn.IFNA(VLOOKUP($A18,'EV Distribution'!$A$2:$B$1048576,2,FALSE),0)*('EV Characterization'!U$2-'EV Characterization'!U$3)</f>
        <v>0.55055866799999997</v>
      </c>
      <c r="V18" s="2">
        <f>_xlfn.IFNA(VLOOKUP($A18,'EV Distribution'!$A$2:$B$1048576,2,FALSE),0)*('EV Characterization'!V$2-'EV Characterization'!V$3)</f>
        <v>0.58280297899999989</v>
      </c>
      <c r="W18" s="2">
        <f>_xlfn.IFNA(VLOOKUP($A18,'EV Distribution'!$A$2:$B$1048576,2,FALSE),0)*('EV Characterization'!W$2-'EV Characterization'!W$3)</f>
        <v>0.61129155999999996</v>
      </c>
      <c r="X18" s="2">
        <f>_xlfn.IFNA(VLOOKUP($A18,'EV Distribution'!$A$2:$B$1048576,2,FALSE),0)*('EV Characterization'!X$2-'EV Characterization'!X$3)</f>
        <v>0.64890946999999988</v>
      </c>
      <c r="Y18" s="2">
        <f>_xlfn.IFNA(VLOOKUP($A18,'EV Distribution'!$A$2:$B$1048576,2,FALSE),0)*('EV Characterization'!Y$2-'EV Characterization'!Y$3)</f>
        <v>0.70824268899999987</v>
      </c>
    </row>
    <row r="19" spans="1:25" x14ac:dyDescent="0.3">
      <c r="A19" s="5">
        <v>36</v>
      </c>
      <c r="B19" s="2">
        <f>_xlfn.IFNA(VLOOKUP($A19,'EV Distribution'!$A$2:$B$1048576,2,FALSE),0)*('EV Characterization'!B$2-'EV Characterization'!B$3)</f>
        <v>2.1700373999999998E-2</v>
      </c>
      <c r="C19" s="2">
        <f>_xlfn.IFNA(VLOOKUP($A19,'EV Distribution'!$A$2:$B$1048576,2,FALSE),0)*('EV Characterization'!C$2-'EV Characterization'!C$3)</f>
        <v>2.286324E-2</v>
      </c>
      <c r="D19" s="2">
        <f>_xlfn.IFNA(VLOOKUP($A19,'EV Distribution'!$A$2:$B$1048576,2,FALSE),0)*('EV Characterization'!D$2-'EV Characterization'!D$3)</f>
        <v>2.3920739999999996E-2</v>
      </c>
      <c r="E19" s="2">
        <f>_xlfn.IFNA(VLOOKUP($A19,'EV Distribution'!$A$2:$B$1048576,2,FALSE),0)*('EV Characterization'!E$2-'EV Characterization'!E$3)</f>
        <v>2.5301459999999998E-2</v>
      </c>
      <c r="F19" s="2">
        <f>_xlfn.IFNA(VLOOKUP($A19,'EV Distribution'!$A$2:$B$1048576,2,FALSE),0)*('EV Characterization'!F$2-'EV Characterization'!F$3)</f>
        <v>2.6526839999999996E-2</v>
      </c>
      <c r="G19" s="2">
        <f>_xlfn.IFNA(VLOOKUP($A19,'EV Distribution'!$A$2:$B$1048576,2,FALSE),0)*('EV Characterization'!G$2-'EV Characterization'!G$3)</f>
        <v>2.7522899999999996E-2</v>
      </c>
      <c r="H19" s="2">
        <f>_xlfn.IFNA(VLOOKUP($A19,'EV Distribution'!$A$2:$B$1048576,2,FALSE),0)*('EV Characterization'!H$2-'EV Characterization'!H$3)</f>
        <v>2.7107639999999999E-2</v>
      </c>
      <c r="I19" s="2">
        <f>_xlfn.IFNA(VLOOKUP($A19,'EV Distribution'!$A$2:$B$1048576,2,FALSE),0)*('EV Characterization'!I$2-'EV Characterization'!I$3)</f>
        <v>2.5738619999999997E-2</v>
      </c>
      <c r="J19" s="2">
        <f>_xlfn.IFNA(VLOOKUP($A19,'EV Distribution'!$A$2:$B$1048576,2,FALSE),0)*('EV Characterization'!J$2-'EV Characterization'!J$3)</f>
        <v>2.2964471999999996E-2</v>
      </c>
      <c r="K19" s="2">
        <f>_xlfn.IFNA(VLOOKUP($A19,'EV Distribution'!$A$2:$B$1048576,2,FALSE),0)*('EV Characterization'!K$2-'EV Characterization'!K$3)</f>
        <v>3.5020871999999995E-2</v>
      </c>
      <c r="L19" s="2">
        <f>_xlfn.IFNA(VLOOKUP($A19,'EV Distribution'!$A$2:$B$1048576,2,FALSE),0)*('EV Characterization'!L$2-'EV Characterization'!L$3)</f>
        <v>3.4266869999999998E-2</v>
      </c>
      <c r="M19" s="2">
        <f>_xlfn.IFNA(VLOOKUP($A19,'EV Distribution'!$A$2:$B$1048576,2,FALSE),0)*('EV Characterization'!M$2-'EV Characterization'!M$3)</f>
        <v>3.2744561999999998E-2</v>
      </c>
      <c r="N19" s="2">
        <f>_xlfn.IFNA(VLOOKUP($A19,'EV Distribution'!$A$2:$B$1048576,2,FALSE),0)*('EV Characterization'!N$2-'EV Characterization'!N$3)</f>
        <v>3.0625883999999999E-2</v>
      </c>
      <c r="O19" s="2">
        <f>_xlfn.IFNA(VLOOKUP($A19,'EV Distribution'!$A$2:$B$1048576,2,FALSE),0)*('EV Characterization'!O$2-'EV Characterization'!O$3)</f>
        <v>2.9393963999999995E-2</v>
      </c>
      <c r="P19" s="2">
        <f>_xlfn.IFNA(VLOOKUP($A19,'EV Distribution'!$A$2:$B$1048576,2,FALSE),0)*('EV Characterization'!P$2-'EV Characterization'!P$3)</f>
        <v>2.8373951999999997E-2</v>
      </c>
      <c r="Q19" s="2">
        <f>_xlfn.IFNA(VLOOKUP($A19,'EV Distribution'!$A$2:$B$1048576,2,FALSE),0)*('EV Characterization'!Q$2-'EV Characterization'!Q$3)</f>
        <v>2.6682665999999994E-2</v>
      </c>
      <c r="R19" s="2">
        <f>_xlfn.IFNA(VLOOKUP($A19,'EV Distribution'!$A$2:$B$1048576,2,FALSE),0)*('EV Characterization'!R$2-'EV Characterization'!R$3)</f>
        <v>2.5581095999999998E-2</v>
      </c>
      <c r="S19" s="2">
        <f>_xlfn.IFNA(VLOOKUP($A19,'EV Distribution'!$A$2:$B$1048576,2,FALSE),0)*('EV Characterization'!S$2-'EV Characterization'!S$3)</f>
        <v>2.4619841999999999E-2</v>
      </c>
      <c r="T19" s="2">
        <f>_xlfn.IFNA(VLOOKUP($A19,'EV Distribution'!$A$2:$B$1048576,2,FALSE),0)*('EV Characterization'!T$2-'EV Characterization'!T$3)</f>
        <v>1.5019379999999999E-2</v>
      </c>
      <c r="U19" s="2">
        <f>_xlfn.IFNA(VLOOKUP($A19,'EV Distribution'!$A$2:$B$1048576,2,FALSE),0)*('EV Characterization'!U$2-'EV Characterization'!U$3)</f>
        <v>1.5805511999999997E-2</v>
      </c>
      <c r="V19" s="2">
        <f>_xlfn.IFNA(VLOOKUP($A19,'EV Distribution'!$A$2:$B$1048576,2,FALSE),0)*('EV Characterization'!V$2-'EV Characterization'!V$3)</f>
        <v>1.6731185999999995E-2</v>
      </c>
      <c r="W19" s="2">
        <f>_xlfn.IFNA(VLOOKUP($A19,'EV Distribution'!$A$2:$B$1048576,2,FALSE),0)*('EV Characterization'!W$2-'EV Characterization'!W$3)</f>
        <v>1.7549039999999998E-2</v>
      </c>
      <c r="X19" s="2">
        <f>_xlfn.IFNA(VLOOKUP($A19,'EV Distribution'!$A$2:$B$1048576,2,FALSE),0)*('EV Characterization'!X$2-'EV Characterization'!X$3)</f>
        <v>1.8628979999999996E-2</v>
      </c>
      <c r="Y19" s="2">
        <f>_xlfn.IFNA(VLOOKUP($A19,'EV Distribution'!$A$2:$B$1048576,2,FALSE),0)*('EV Characterization'!Y$2-'EV Characterization'!Y$3)</f>
        <v>2.0332325999999994E-2</v>
      </c>
    </row>
    <row r="20" spans="1:25" x14ac:dyDescent="0.3">
      <c r="A20" s="5">
        <v>42</v>
      </c>
      <c r="B20" s="2">
        <f>_xlfn.IFNA(VLOOKUP($A20,'EV Distribution'!$A$2:$B$1048576,2,FALSE),0)*('EV Characterization'!B$2-'EV Characterization'!B$3)</f>
        <v>1.19352057</v>
      </c>
      <c r="C20" s="2">
        <f>_xlfn.IFNA(VLOOKUP($A20,'EV Distribution'!$A$2:$B$1048576,2,FALSE),0)*('EV Characterization'!C$2-'EV Characterization'!C$3)</f>
        <v>1.2574782000000002</v>
      </c>
      <c r="D20" s="2">
        <f>_xlfn.IFNA(VLOOKUP($A20,'EV Distribution'!$A$2:$B$1048576,2,FALSE),0)*('EV Characterization'!D$2-'EV Characterization'!D$3)</f>
        <v>1.3156407000000001</v>
      </c>
      <c r="E20" s="2">
        <f>_xlfn.IFNA(VLOOKUP($A20,'EV Distribution'!$A$2:$B$1048576,2,FALSE),0)*('EV Characterization'!E$2-'EV Characterization'!E$3)</f>
        <v>1.3915803</v>
      </c>
      <c r="F20" s="2">
        <f>_xlfn.IFNA(VLOOKUP($A20,'EV Distribution'!$A$2:$B$1048576,2,FALSE),0)*('EV Characterization'!F$2-'EV Characterization'!F$3)</f>
        <v>1.4589761999999999</v>
      </c>
      <c r="G20" s="2">
        <f>_xlfn.IFNA(VLOOKUP($A20,'EV Distribution'!$A$2:$B$1048576,2,FALSE),0)*('EV Characterization'!G$2-'EV Characterization'!G$3)</f>
        <v>1.5137594999999999</v>
      </c>
      <c r="H20" s="2">
        <f>_xlfn.IFNA(VLOOKUP($A20,'EV Distribution'!$A$2:$B$1048576,2,FALSE),0)*('EV Characterization'!H$2-'EV Characterization'!H$3)</f>
        <v>1.4909202000000001</v>
      </c>
      <c r="I20" s="2">
        <f>_xlfn.IFNA(VLOOKUP($A20,'EV Distribution'!$A$2:$B$1048576,2,FALSE),0)*('EV Characterization'!I$2-'EV Characterization'!I$3)</f>
        <v>1.4156241000000001</v>
      </c>
      <c r="J20" s="2">
        <f>_xlfn.IFNA(VLOOKUP($A20,'EV Distribution'!$A$2:$B$1048576,2,FALSE),0)*('EV Characterization'!J$2-'EV Characterization'!J$3)</f>
        <v>1.2630459599999999</v>
      </c>
      <c r="K20" s="2">
        <f>_xlfn.IFNA(VLOOKUP($A20,'EV Distribution'!$A$2:$B$1048576,2,FALSE),0)*('EV Characterization'!K$2-'EV Characterization'!K$3)</f>
        <v>1.92614796</v>
      </c>
      <c r="L20" s="2">
        <f>_xlfn.IFNA(VLOOKUP($A20,'EV Distribution'!$A$2:$B$1048576,2,FALSE),0)*('EV Characterization'!L$2-'EV Characterization'!L$3)</f>
        <v>1.8846778500000001</v>
      </c>
      <c r="M20" s="2">
        <f>_xlfn.IFNA(VLOOKUP($A20,'EV Distribution'!$A$2:$B$1048576,2,FALSE),0)*('EV Characterization'!M$2-'EV Characterization'!M$3)</f>
        <v>1.8009509100000001</v>
      </c>
      <c r="N20" s="2">
        <f>_xlfn.IFNA(VLOOKUP($A20,'EV Distribution'!$A$2:$B$1048576,2,FALSE),0)*('EV Characterization'!N$2-'EV Characterization'!N$3)</f>
        <v>1.68442362</v>
      </c>
      <c r="O20" s="2">
        <f>_xlfn.IFNA(VLOOKUP($A20,'EV Distribution'!$A$2:$B$1048576,2,FALSE),0)*('EV Characterization'!O$2-'EV Characterization'!O$3)</f>
        <v>1.6166680199999999</v>
      </c>
      <c r="P20" s="2">
        <f>_xlfn.IFNA(VLOOKUP($A20,'EV Distribution'!$A$2:$B$1048576,2,FALSE),0)*('EV Characterization'!P$2-'EV Characterization'!P$3)</f>
        <v>1.5605673600000001</v>
      </c>
      <c r="Q20" s="2">
        <f>_xlfn.IFNA(VLOOKUP($A20,'EV Distribution'!$A$2:$B$1048576,2,FALSE),0)*('EV Characterization'!Q$2-'EV Characterization'!Q$3)</f>
        <v>1.46754663</v>
      </c>
      <c r="R20" s="2">
        <f>_xlfn.IFNA(VLOOKUP($A20,'EV Distribution'!$A$2:$B$1048576,2,FALSE),0)*('EV Characterization'!R$2-'EV Characterization'!R$3)</f>
        <v>1.4069602800000001</v>
      </c>
      <c r="S20" s="2">
        <f>_xlfn.IFNA(VLOOKUP($A20,'EV Distribution'!$A$2:$B$1048576,2,FALSE),0)*('EV Characterization'!S$2-'EV Characterization'!S$3)</f>
        <v>1.35409131</v>
      </c>
      <c r="T20" s="2">
        <f>_xlfn.IFNA(VLOOKUP($A20,'EV Distribution'!$A$2:$B$1048576,2,FALSE),0)*('EV Characterization'!T$2-'EV Characterization'!T$3)</f>
        <v>0.82606590000000002</v>
      </c>
      <c r="U20" s="2">
        <f>_xlfn.IFNA(VLOOKUP($A20,'EV Distribution'!$A$2:$B$1048576,2,FALSE),0)*('EV Characterization'!U$2-'EV Characterization'!U$3)</f>
        <v>0.86930316000000007</v>
      </c>
      <c r="V20" s="2">
        <f>_xlfn.IFNA(VLOOKUP($A20,'EV Distribution'!$A$2:$B$1048576,2,FALSE),0)*('EV Characterization'!V$2-'EV Characterization'!V$3)</f>
        <v>0.92021522999999994</v>
      </c>
      <c r="W20" s="2">
        <f>_xlfn.IFNA(VLOOKUP($A20,'EV Distribution'!$A$2:$B$1048576,2,FALSE),0)*('EV Characterization'!W$2-'EV Characterization'!W$3)</f>
        <v>0.96519720000000009</v>
      </c>
      <c r="X20" s="2">
        <f>_xlfn.IFNA(VLOOKUP($A20,'EV Distribution'!$A$2:$B$1048576,2,FALSE),0)*('EV Characterization'!X$2-'EV Characterization'!X$3)</f>
        <v>1.0245938999999999</v>
      </c>
      <c r="Y20" s="2">
        <f>_xlfn.IFNA(VLOOKUP($A20,'EV Distribution'!$A$2:$B$1048576,2,FALSE),0)*('EV Characterization'!Y$2-'EV Characterization'!Y$3)</f>
        <v>1.1182779299999999</v>
      </c>
    </row>
    <row r="21" spans="1:25" x14ac:dyDescent="0.3">
      <c r="A21" s="5">
        <v>55</v>
      </c>
      <c r="B21" s="2">
        <f>_xlfn.IFNA(VLOOKUP($A21,'EV Distribution'!$A$2:$B$1048576,2,FALSE),0)*('EV Characterization'!B$2-'EV Characterization'!B$3)</f>
        <v>0.365289629</v>
      </c>
      <c r="C21" s="2">
        <f>_xlfn.IFNA(VLOOKUP($A21,'EV Distribution'!$A$2:$B$1048576,2,FALSE),0)*('EV Characterization'!C$2-'EV Characterization'!C$3)</f>
        <v>0.38486454000000003</v>
      </c>
      <c r="D21" s="2">
        <f>_xlfn.IFNA(VLOOKUP($A21,'EV Distribution'!$A$2:$B$1048576,2,FALSE),0)*('EV Characterization'!D$2-'EV Characterization'!D$3)</f>
        <v>0.40266578999999997</v>
      </c>
      <c r="E21" s="2">
        <f>_xlfn.IFNA(VLOOKUP($A21,'EV Distribution'!$A$2:$B$1048576,2,FALSE),0)*('EV Characterization'!E$2-'EV Characterization'!E$3)</f>
        <v>0.42590791</v>
      </c>
      <c r="F21" s="2">
        <f>_xlfn.IFNA(VLOOKUP($A21,'EV Distribution'!$A$2:$B$1048576,2,FALSE),0)*('EV Characterization'!F$2-'EV Characterization'!F$3)</f>
        <v>0.44653513999999994</v>
      </c>
      <c r="G21" s="2">
        <f>_xlfn.IFNA(VLOOKUP($A21,'EV Distribution'!$A$2:$B$1048576,2,FALSE),0)*('EV Characterization'!G$2-'EV Characterization'!G$3)</f>
        <v>0.46330214999999997</v>
      </c>
      <c r="H21" s="2">
        <f>_xlfn.IFNA(VLOOKUP($A21,'EV Distribution'!$A$2:$B$1048576,2,FALSE),0)*('EV Characterization'!H$2-'EV Characterization'!H$3)</f>
        <v>0.45631193999999997</v>
      </c>
      <c r="I21" s="2">
        <f>_xlfn.IFNA(VLOOKUP($A21,'EV Distribution'!$A$2:$B$1048576,2,FALSE),0)*('EV Characterization'!I$2-'EV Characterization'!I$3)</f>
        <v>0.43326676999999997</v>
      </c>
      <c r="J21" s="2">
        <f>_xlfn.IFNA(VLOOKUP($A21,'EV Distribution'!$A$2:$B$1048576,2,FALSE),0)*('EV Characterization'!J$2-'EV Characterization'!J$3)</f>
        <v>0.38656861199999992</v>
      </c>
      <c r="K21" s="2">
        <f>_xlfn.IFNA(VLOOKUP($A21,'EV Distribution'!$A$2:$B$1048576,2,FALSE),0)*('EV Characterization'!K$2-'EV Characterization'!K$3)</f>
        <v>0.58951801199999998</v>
      </c>
      <c r="L21" s="2">
        <f>_xlfn.IFNA(VLOOKUP($A21,'EV Distribution'!$A$2:$B$1048576,2,FALSE),0)*('EV Characterization'!L$2-'EV Characterization'!L$3)</f>
        <v>0.576825645</v>
      </c>
      <c r="M21" s="2">
        <f>_xlfn.IFNA(VLOOKUP($A21,'EV Distribution'!$A$2:$B$1048576,2,FALSE),0)*('EV Characterization'!M$2-'EV Characterization'!M$3)</f>
        <v>0.55120012699999998</v>
      </c>
      <c r="N21" s="2">
        <f>_xlfn.IFNA(VLOOKUP($A21,'EV Distribution'!$A$2:$B$1048576,2,FALSE),0)*('EV Characterization'!N$2-'EV Characterization'!N$3)</f>
        <v>0.51553571399999998</v>
      </c>
      <c r="O21" s="2">
        <f>_xlfn.IFNA(VLOOKUP($A21,'EV Distribution'!$A$2:$B$1048576,2,FALSE),0)*('EV Characterization'!O$2-'EV Characterization'!O$3)</f>
        <v>0.49479839399999997</v>
      </c>
      <c r="P21" s="2">
        <f>_xlfn.IFNA(VLOOKUP($A21,'EV Distribution'!$A$2:$B$1048576,2,FALSE),0)*('EV Characterization'!P$2-'EV Characterization'!P$3)</f>
        <v>0.47762819200000001</v>
      </c>
      <c r="Q21" s="2">
        <f>_xlfn.IFNA(VLOOKUP($A21,'EV Distribution'!$A$2:$B$1048576,2,FALSE),0)*('EV Characterization'!Q$2-'EV Characterization'!Q$3)</f>
        <v>0.44915821099999992</v>
      </c>
      <c r="R21" s="2">
        <f>_xlfn.IFNA(VLOOKUP($A21,'EV Distribution'!$A$2:$B$1048576,2,FALSE),0)*('EV Characterization'!R$2-'EV Characterization'!R$3)</f>
        <v>0.43061511599999996</v>
      </c>
      <c r="S21" s="2">
        <f>_xlfn.IFNA(VLOOKUP($A21,'EV Distribution'!$A$2:$B$1048576,2,FALSE),0)*('EV Characterization'!S$2-'EV Characterization'!S$3)</f>
        <v>0.41443400699999999</v>
      </c>
      <c r="T21" s="2">
        <f>_xlfn.IFNA(VLOOKUP($A21,'EV Distribution'!$A$2:$B$1048576,2,FALSE),0)*('EV Characterization'!T$2-'EV Characterization'!T$3)</f>
        <v>0.25282622999999999</v>
      </c>
      <c r="U21" s="2">
        <f>_xlfn.IFNA(VLOOKUP($A21,'EV Distribution'!$A$2:$B$1048576,2,FALSE),0)*('EV Characterization'!U$2-'EV Characterization'!U$3)</f>
        <v>0.26605945199999997</v>
      </c>
      <c r="V21" s="2">
        <f>_xlfn.IFNA(VLOOKUP($A21,'EV Distribution'!$A$2:$B$1048576,2,FALSE),0)*('EV Characterization'!V$2-'EV Characterization'!V$3)</f>
        <v>0.28164163099999995</v>
      </c>
      <c r="W21" s="2">
        <f>_xlfn.IFNA(VLOOKUP($A21,'EV Distribution'!$A$2:$B$1048576,2,FALSE),0)*('EV Characterization'!W$2-'EV Characterization'!W$3)</f>
        <v>0.29540884000000001</v>
      </c>
      <c r="X21" s="2">
        <f>_xlfn.IFNA(VLOOKUP($A21,'EV Distribution'!$A$2:$B$1048576,2,FALSE),0)*('EV Characterization'!X$2-'EV Characterization'!X$3)</f>
        <v>0.31358782999999996</v>
      </c>
      <c r="Y21" s="2">
        <f>_xlfn.IFNA(VLOOKUP($A21,'EV Distribution'!$A$2:$B$1048576,2,FALSE),0)*('EV Characterization'!Y$2-'EV Characterization'!Y$3)</f>
        <v>0.34226082099999994</v>
      </c>
    </row>
    <row r="22" spans="1:25" x14ac:dyDescent="0.3">
      <c r="A22" s="5">
        <v>68</v>
      </c>
      <c r="B22" s="2">
        <f>_xlfn.IFNA(VLOOKUP($A22,'EV Distribution'!$A$2:$B$1048576,2,FALSE),0)*('EV Characterization'!B$2-'EV Characterization'!B$3)</f>
        <v>0.32912233900000004</v>
      </c>
      <c r="C22" s="2">
        <f>_xlfn.IFNA(VLOOKUP($A22,'EV Distribution'!$A$2:$B$1048576,2,FALSE),0)*('EV Characterization'!C$2-'EV Characterization'!C$3)</f>
        <v>0.34675914000000002</v>
      </c>
      <c r="D22" s="2">
        <f>_xlfn.IFNA(VLOOKUP($A22,'EV Distribution'!$A$2:$B$1048576,2,FALSE),0)*('EV Characterization'!D$2-'EV Characterization'!D$3)</f>
        <v>0.36279789000000001</v>
      </c>
      <c r="E22" s="2">
        <f>_xlfn.IFNA(VLOOKUP($A22,'EV Distribution'!$A$2:$B$1048576,2,FALSE),0)*('EV Characterization'!E$2-'EV Characterization'!E$3)</f>
        <v>0.38373881000000004</v>
      </c>
      <c r="F22" s="2">
        <f>_xlfn.IFNA(VLOOKUP($A22,'EV Distribution'!$A$2:$B$1048576,2,FALSE),0)*('EV Characterization'!F$2-'EV Characterization'!F$3)</f>
        <v>0.40232373999999999</v>
      </c>
      <c r="G22" s="2">
        <f>_xlfn.IFNA(VLOOKUP($A22,'EV Distribution'!$A$2:$B$1048576,2,FALSE),0)*('EV Characterization'!G$2-'EV Characterization'!G$3)</f>
        <v>0.41743065000000001</v>
      </c>
      <c r="H22" s="2">
        <f>_xlfn.IFNA(VLOOKUP($A22,'EV Distribution'!$A$2:$B$1048576,2,FALSE),0)*('EV Characterization'!H$2-'EV Characterization'!H$3)</f>
        <v>0.41113254000000005</v>
      </c>
      <c r="I22" s="2">
        <f>_xlfn.IFNA(VLOOKUP($A22,'EV Distribution'!$A$2:$B$1048576,2,FALSE),0)*('EV Characterization'!I$2-'EV Characterization'!I$3)</f>
        <v>0.39036907000000004</v>
      </c>
      <c r="J22" s="2">
        <f>_xlfn.IFNA(VLOOKUP($A22,'EV Distribution'!$A$2:$B$1048576,2,FALSE),0)*('EV Characterization'!J$2-'EV Characterization'!J$3)</f>
        <v>0.34829449200000001</v>
      </c>
      <c r="K22" s="2">
        <f>_xlfn.IFNA(VLOOKUP($A22,'EV Distribution'!$A$2:$B$1048576,2,FALSE),0)*('EV Characterization'!K$2-'EV Characterization'!K$3)</f>
        <v>0.53114989199999996</v>
      </c>
      <c r="L22" s="2">
        <f>_xlfn.IFNA(VLOOKUP($A22,'EV Distribution'!$A$2:$B$1048576,2,FALSE),0)*('EV Characterization'!L$2-'EV Characterization'!L$3)</f>
        <v>0.51971419500000005</v>
      </c>
      <c r="M22" s="2">
        <f>_xlfn.IFNA(VLOOKUP($A22,'EV Distribution'!$A$2:$B$1048576,2,FALSE),0)*('EV Characterization'!M$2-'EV Characterization'!M$3)</f>
        <v>0.496625857</v>
      </c>
      <c r="N22" s="2">
        <f>_xlfn.IFNA(VLOOKUP($A22,'EV Distribution'!$A$2:$B$1048576,2,FALSE),0)*('EV Characterization'!N$2-'EV Characterization'!N$3)</f>
        <v>0.46449257400000005</v>
      </c>
      <c r="O22" s="2">
        <f>_xlfn.IFNA(VLOOKUP($A22,'EV Distribution'!$A$2:$B$1048576,2,FALSE),0)*('EV Characterization'!O$2-'EV Characterization'!O$3)</f>
        <v>0.44580845400000002</v>
      </c>
      <c r="P22" s="2">
        <f>_xlfn.IFNA(VLOOKUP($A22,'EV Distribution'!$A$2:$B$1048576,2,FALSE),0)*('EV Characterization'!P$2-'EV Characterization'!P$3)</f>
        <v>0.43033827200000002</v>
      </c>
      <c r="Q22" s="2">
        <f>_xlfn.IFNA(VLOOKUP($A22,'EV Distribution'!$A$2:$B$1048576,2,FALSE),0)*('EV Characterization'!Q$2-'EV Characterization'!Q$3)</f>
        <v>0.40468710099999999</v>
      </c>
      <c r="R22" s="2">
        <f>_xlfn.IFNA(VLOOKUP($A22,'EV Distribution'!$A$2:$B$1048576,2,FALSE),0)*('EV Characterization'!R$2-'EV Characterization'!R$3)</f>
        <v>0.38797995600000001</v>
      </c>
      <c r="S22" s="2">
        <f>_xlfn.IFNA(VLOOKUP($A22,'EV Distribution'!$A$2:$B$1048576,2,FALSE),0)*('EV Characterization'!S$2-'EV Characterization'!S$3)</f>
        <v>0.37340093700000004</v>
      </c>
      <c r="T22" s="2">
        <f>_xlfn.IFNA(VLOOKUP($A22,'EV Distribution'!$A$2:$B$1048576,2,FALSE),0)*('EV Characterization'!T$2-'EV Characterization'!T$3)</f>
        <v>0.22779393000000001</v>
      </c>
      <c r="U22" s="2">
        <f>_xlfn.IFNA(VLOOKUP($A22,'EV Distribution'!$A$2:$B$1048576,2,FALSE),0)*('EV Characterization'!U$2-'EV Characterization'!U$3)</f>
        <v>0.23971693200000002</v>
      </c>
      <c r="V22" s="2">
        <f>_xlfn.IFNA(VLOOKUP($A22,'EV Distribution'!$A$2:$B$1048576,2,FALSE),0)*('EV Characterization'!V$2-'EV Characterization'!V$3)</f>
        <v>0.25375632100000001</v>
      </c>
      <c r="W22" s="2">
        <f>_xlfn.IFNA(VLOOKUP($A22,'EV Distribution'!$A$2:$B$1048576,2,FALSE),0)*('EV Characterization'!W$2-'EV Characterization'!W$3)</f>
        <v>0.26616044</v>
      </c>
      <c r="X22" s="2">
        <f>_xlfn.IFNA(VLOOKUP($A22,'EV Distribution'!$A$2:$B$1048576,2,FALSE),0)*('EV Characterization'!X$2-'EV Characterization'!X$3)</f>
        <v>0.28253952999999998</v>
      </c>
      <c r="Y22" s="2">
        <f>_xlfn.IFNA(VLOOKUP($A22,'EV Distribution'!$A$2:$B$1048576,2,FALSE),0)*('EV Characterization'!Y$2-'EV Characterization'!Y$3)</f>
        <v>0.30837361099999999</v>
      </c>
    </row>
    <row r="23" spans="1:25" x14ac:dyDescent="0.3">
      <c r="A23" s="5">
        <v>72</v>
      </c>
      <c r="B23" s="2">
        <f>_xlfn.IFNA(VLOOKUP($A23,'EV Distribution'!$A$2:$B$1048576,2,FALSE),0)*('EV Characterization'!B$2-'EV Characterization'!B$3)</f>
        <v>3.3382408669999997</v>
      </c>
      <c r="C23" s="2">
        <f>_xlfn.IFNA(VLOOKUP($A23,'EV Distribution'!$A$2:$B$1048576,2,FALSE),0)*('EV Characterization'!C$2-'EV Characterization'!C$3)</f>
        <v>3.5171284200000001</v>
      </c>
      <c r="D23" s="2">
        <f>_xlfn.IFNA(VLOOKUP($A23,'EV Distribution'!$A$2:$B$1048576,2,FALSE),0)*('EV Characterization'!D$2-'EV Characterization'!D$3)</f>
        <v>3.6798071699999997</v>
      </c>
      <c r="E23" s="2">
        <f>_xlfn.IFNA(VLOOKUP($A23,'EV Distribution'!$A$2:$B$1048576,2,FALSE),0)*('EV Characterization'!E$2-'EV Characterization'!E$3)</f>
        <v>3.8922079299999996</v>
      </c>
      <c r="F23" s="2">
        <f>_xlfn.IFNA(VLOOKUP($A23,'EV Distribution'!$A$2:$B$1048576,2,FALSE),0)*('EV Characterization'!F$2-'EV Characterization'!F$3)</f>
        <v>4.0807122199999997</v>
      </c>
      <c r="G23" s="2">
        <f>_xlfn.IFNA(VLOOKUP($A23,'EV Distribution'!$A$2:$B$1048576,2,FALSE),0)*('EV Characterization'!G$2-'EV Characterization'!G$3)</f>
        <v>4.2339394499999994</v>
      </c>
      <c r="H23" s="2">
        <f>_xlfn.IFNA(VLOOKUP($A23,'EV Distribution'!$A$2:$B$1048576,2,FALSE),0)*('EV Characterization'!H$2-'EV Characterization'!H$3)</f>
        <v>4.1700586199999998</v>
      </c>
      <c r="I23" s="2">
        <f>_xlfn.IFNA(VLOOKUP($A23,'EV Distribution'!$A$2:$B$1048576,2,FALSE),0)*('EV Characterization'!I$2-'EV Characterization'!I$3)</f>
        <v>3.9594577099999997</v>
      </c>
      <c r="J23" s="2">
        <f>_xlfn.IFNA(VLOOKUP($A23,'EV Distribution'!$A$2:$B$1048576,2,FALSE),0)*('EV Characterization'!J$2-'EV Characterization'!J$3)</f>
        <v>3.5327012759999996</v>
      </c>
      <c r="K23" s="2">
        <f>_xlfn.IFNA(VLOOKUP($A23,'EV Distribution'!$A$2:$B$1048576,2,FALSE),0)*('EV Characterization'!K$2-'EV Characterization'!K$3)</f>
        <v>5.3873774759999993</v>
      </c>
      <c r="L23" s="2">
        <f>_xlfn.IFNA(VLOOKUP($A23,'EV Distribution'!$A$2:$B$1048576,2,FALSE),0)*('EV Characterization'!L$2-'EV Characterization'!L$3)</f>
        <v>5.2713868349999995</v>
      </c>
      <c r="M23" s="2">
        <f>_xlfn.IFNA(VLOOKUP($A23,'EV Distribution'!$A$2:$B$1048576,2,FALSE),0)*('EV Characterization'!M$2-'EV Characterization'!M$3)</f>
        <v>5.0372051209999995</v>
      </c>
      <c r="N23" s="2">
        <f>_xlfn.IFNA(VLOOKUP($A23,'EV Distribution'!$A$2:$B$1048576,2,FALSE),0)*('EV Characterization'!N$2-'EV Characterization'!N$3)</f>
        <v>4.7112818220000001</v>
      </c>
      <c r="O23" s="2">
        <f>_xlfn.IFNA(VLOOKUP($A23,'EV Distribution'!$A$2:$B$1048576,2,FALSE),0)*('EV Characterization'!O$2-'EV Characterization'!O$3)</f>
        <v>4.5217714619999994</v>
      </c>
      <c r="P23" s="2">
        <f>_xlfn.IFNA(VLOOKUP($A23,'EV Distribution'!$A$2:$B$1048576,2,FALSE),0)*('EV Characterization'!P$2-'EV Characterization'!P$3)</f>
        <v>4.3648596159999995</v>
      </c>
      <c r="Q23" s="2">
        <f>_xlfn.IFNA(VLOOKUP($A23,'EV Distribution'!$A$2:$B$1048576,2,FALSE),0)*('EV Characterization'!Q$2-'EV Characterization'!Q$3)</f>
        <v>4.1046834529999989</v>
      </c>
      <c r="R23" s="2">
        <f>_xlfn.IFNA(VLOOKUP($A23,'EV Distribution'!$A$2:$B$1048576,2,FALSE),0)*('EV Characterization'!R$2-'EV Characterization'!R$3)</f>
        <v>3.9352252679999995</v>
      </c>
      <c r="S23" s="2">
        <f>_xlfn.IFNA(VLOOKUP($A23,'EV Distribution'!$A$2:$B$1048576,2,FALSE),0)*('EV Characterization'!S$2-'EV Characterization'!S$3)</f>
        <v>3.7873523609999999</v>
      </c>
      <c r="T23" s="2">
        <f>_xlfn.IFNA(VLOOKUP($A23,'EV Distribution'!$A$2:$B$1048576,2,FALSE),0)*('EV Characterization'!T$2-'EV Characterization'!T$3)</f>
        <v>2.3104812899999998</v>
      </c>
      <c r="U23" s="2">
        <f>_xlfn.IFNA(VLOOKUP($A23,'EV Distribution'!$A$2:$B$1048576,2,FALSE),0)*('EV Characterization'!U$2-'EV Characterization'!U$3)</f>
        <v>2.4314145959999998</v>
      </c>
      <c r="V23" s="2">
        <f>_xlfn.IFNA(VLOOKUP($A23,'EV Distribution'!$A$2:$B$1048576,2,FALSE),0)*('EV Characterization'!V$2-'EV Characterization'!V$3)</f>
        <v>2.5738141129999996</v>
      </c>
      <c r="W23" s="2">
        <f>_xlfn.IFNA(VLOOKUP($A23,'EV Distribution'!$A$2:$B$1048576,2,FALSE),0)*('EV Characterization'!W$2-'EV Characterization'!W$3)</f>
        <v>2.6996273199999998</v>
      </c>
      <c r="X23" s="2">
        <f>_xlfn.IFNA(VLOOKUP($A23,'EV Distribution'!$A$2:$B$1048576,2,FALSE),0)*('EV Characterization'!X$2-'EV Characterization'!X$3)</f>
        <v>2.8657580899999995</v>
      </c>
      <c r="Y23" s="2">
        <f>_xlfn.IFNA(VLOOKUP($A23,'EV Distribution'!$A$2:$B$1048576,2,FALSE),0)*('EV Characterization'!Y$2-'EV Characterization'!Y$3)</f>
        <v>3.1277894829999995</v>
      </c>
    </row>
    <row r="24" spans="1:25" x14ac:dyDescent="0.3">
      <c r="A24" s="5">
        <v>103</v>
      </c>
      <c r="B24" s="2">
        <f>_xlfn.IFNA(VLOOKUP($A24,'EV Distribution'!$A$2:$B$1048576,2,FALSE),0)*('EV Characterization'!B$2-'EV Characterization'!B$3)</f>
        <v>3.3816416149999999</v>
      </c>
      <c r="C24" s="2">
        <f>_xlfn.IFNA(VLOOKUP($A24,'EV Distribution'!$A$2:$B$1048576,2,FALSE),0)*('EV Characterization'!C$2-'EV Characterization'!C$3)</f>
        <v>3.5628549000000005</v>
      </c>
      <c r="D24" s="2">
        <f>_xlfn.IFNA(VLOOKUP($A24,'EV Distribution'!$A$2:$B$1048576,2,FALSE),0)*('EV Characterization'!D$2-'EV Characterization'!D$3)</f>
        <v>3.7276486499999999</v>
      </c>
      <c r="E24" s="2">
        <f>_xlfn.IFNA(VLOOKUP($A24,'EV Distribution'!$A$2:$B$1048576,2,FALSE),0)*('EV Characterization'!E$2-'EV Characterization'!E$3)</f>
        <v>3.9428108499999999</v>
      </c>
      <c r="F24" s="2">
        <f>_xlfn.IFNA(VLOOKUP($A24,'EV Distribution'!$A$2:$B$1048576,2,FALSE),0)*('EV Characterization'!F$2-'EV Characterization'!F$3)</f>
        <v>4.1337658999999993</v>
      </c>
      <c r="G24" s="2">
        <f>_xlfn.IFNA(VLOOKUP($A24,'EV Distribution'!$A$2:$B$1048576,2,FALSE),0)*('EV Characterization'!G$2-'EV Characterization'!G$3)</f>
        <v>4.2889852499999996</v>
      </c>
      <c r="H24" s="2">
        <f>_xlfn.IFNA(VLOOKUP($A24,'EV Distribution'!$A$2:$B$1048576,2,FALSE),0)*('EV Characterization'!H$2-'EV Characterization'!H$3)</f>
        <v>4.2242739</v>
      </c>
      <c r="I24" s="2">
        <f>_xlfn.IFNA(VLOOKUP($A24,'EV Distribution'!$A$2:$B$1048576,2,FALSE),0)*('EV Characterization'!I$2-'EV Characterization'!I$3)</f>
        <v>4.0109349500000002</v>
      </c>
      <c r="J24" s="2">
        <f>_xlfn.IFNA(VLOOKUP($A24,'EV Distribution'!$A$2:$B$1048576,2,FALSE),0)*('EV Characterization'!J$2-'EV Characterization'!J$3)</f>
        <v>3.5786302199999995</v>
      </c>
      <c r="K24" s="2">
        <f>_xlfn.IFNA(VLOOKUP($A24,'EV Distribution'!$A$2:$B$1048576,2,FALSE),0)*('EV Characterization'!K$2-'EV Characterization'!K$3)</f>
        <v>5.4574192199999993</v>
      </c>
      <c r="L24" s="2">
        <f>_xlfn.IFNA(VLOOKUP($A24,'EV Distribution'!$A$2:$B$1048576,2,FALSE),0)*('EV Characterization'!L$2-'EV Characterization'!L$3)</f>
        <v>5.3399205749999998</v>
      </c>
      <c r="M24" s="2">
        <f>_xlfn.IFNA(VLOOKUP($A24,'EV Distribution'!$A$2:$B$1048576,2,FALSE),0)*('EV Characterization'!M$2-'EV Characterization'!M$3)</f>
        <v>5.1026942449999995</v>
      </c>
      <c r="N24" s="2">
        <f>_xlfn.IFNA(VLOOKUP($A24,'EV Distribution'!$A$2:$B$1048576,2,FALSE),0)*('EV Characterization'!N$2-'EV Characterization'!N$3)</f>
        <v>4.7725335900000001</v>
      </c>
      <c r="O24" s="2">
        <f>_xlfn.IFNA(VLOOKUP($A24,'EV Distribution'!$A$2:$B$1048576,2,FALSE),0)*('EV Characterization'!O$2-'EV Characterization'!O$3)</f>
        <v>4.5805593899999995</v>
      </c>
      <c r="P24" s="2">
        <f>_xlfn.IFNA(VLOOKUP($A24,'EV Distribution'!$A$2:$B$1048576,2,FALSE),0)*('EV Characterization'!P$2-'EV Characterization'!P$3)</f>
        <v>4.4216075200000002</v>
      </c>
      <c r="Q24" s="2">
        <f>_xlfn.IFNA(VLOOKUP($A24,'EV Distribution'!$A$2:$B$1048576,2,FALSE),0)*('EV Characterization'!Q$2-'EV Characterization'!Q$3)</f>
        <v>4.1580487849999992</v>
      </c>
      <c r="R24" s="2">
        <f>_xlfn.IFNA(VLOOKUP($A24,'EV Distribution'!$A$2:$B$1048576,2,FALSE),0)*('EV Characterization'!R$2-'EV Characterization'!R$3)</f>
        <v>3.98638746</v>
      </c>
      <c r="S24" s="2">
        <f>_xlfn.IFNA(VLOOKUP($A24,'EV Distribution'!$A$2:$B$1048576,2,FALSE),0)*('EV Characterization'!S$2-'EV Characterization'!S$3)</f>
        <v>3.8365920450000002</v>
      </c>
      <c r="T24" s="2">
        <f>_xlfn.IFNA(VLOOKUP($A24,'EV Distribution'!$A$2:$B$1048576,2,FALSE),0)*('EV Characterization'!T$2-'EV Characterization'!T$3)</f>
        <v>2.3405200499999999</v>
      </c>
      <c r="U24" s="2">
        <f>_xlfn.IFNA(VLOOKUP($A24,'EV Distribution'!$A$2:$B$1048576,2,FALSE),0)*('EV Characterization'!U$2-'EV Characterization'!U$3)</f>
        <v>2.4630256200000002</v>
      </c>
      <c r="V24" s="2">
        <f>_xlfn.IFNA(VLOOKUP($A24,'EV Distribution'!$A$2:$B$1048576,2,FALSE),0)*('EV Characterization'!V$2-'EV Characterization'!V$3)</f>
        <v>2.6072764849999999</v>
      </c>
      <c r="W24" s="2">
        <f>_xlfn.IFNA(VLOOKUP($A24,'EV Distribution'!$A$2:$B$1048576,2,FALSE),0)*('EV Characterization'!W$2-'EV Characterization'!W$3)</f>
        <v>2.7347253999999999</v>
      </c>
      <c r="X24" s="2">
        <f>_xlfn.IFNA(VLOOKUP($A24,'EV Distribution'!$A$2:$B$1048576,2,FALSE),0)*('EV Characterization'!X$2-'EV Characterization'!X$3)</f>
        <v>2.9030160499999997</v>
      </c>
      <c r="Y24" s="2">
        <f>_xlfn.IFNA(VLOOKUP($A24,'EV Distribution'!$A$2:$B$1048576,2,FALSE),0)*('EV Characterization'!Y$2-'EV Characterization'!Y$3)</f>
        <v>3.1684541349999997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CE07B-2F59-40C2-B31A-A1CB455A8000}">
  <dimension ref="A1:Y16"/>
  <sheetViews>
    <sheetView workbookViewId="0">
      <selection activeCell="G6" sqref="G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3">
        <f>AVERAGE('[2]Csr, Winter'!B$2:B$6)</f>
        <v>28.026760948332658</v>
      </c>
      <c r="C2" s="3">
        <f>AVERAGE('[2]Csr, Winter'!C$2:C$6)</f>
        <v>26.850699027799344</v>
      </c>
      <c r="D2" s="3">
        <f>AVERAGE('[2]Csr, Winter'!D$2:D$6)</f>
        <v>25.348858181910551</v>
      </c>
      <c r="E2" s="3">
        <f>AVERAGE('[2]Csr, Winter'!E$2:E$6)</f>
        <v>26.850699027799344</v>
      </c>
      <c r="F2" s="3">
        <f>AVERAGE('[2]Csr, Winter'!F$2:F$6)</f>
        <v>26.586818098261404</v>
      </c>
      <c r="G2" s="3">
        <f>AVERAGE('[2]Csr, Winter'!G$2:G$6)</f>
        <v>28.2548061960815</v>
      </c>
      <c r="H2" s="3">
        <f>AVERAGE('[2]Csr, Winter'!H$2:H$6)</f>
        <v>29.486250533925251</v>
      </c>
      <c r="I2" s="3">
        <f>AVERAGE('[2]Csr, Winter'!I$2:I$6)</f>
        <v>13.878182220143803</v>
      </c>
      <c r="J2" s="3">
        <f>AVERAGE('[2]Csr, Winter'!J$2:J$6)</f>
        <v>8.2324334437331892</v>
      </c>
      <c r="K2" s="3">
        <f>AVERAGE('[2]Csr, Winter'!K$2:K$6)</f>
        <v>3.9647295215762925</v>
      </c>
      <c r="L2" s="3">
        <f>AVERAGE('[2]Csr, Winter'!L$2:L$6)</f>
        <v>5.3655789006048922</v>
      </c>
      <c r="M2" s="3">
        <f>AVERAGE('[2]Csr, Winter'!M$2:M$6)</f>
        <v>5.1147291280811658</v>
      </c>
      <c r="N2" s="3">
        <f>AVERAGE('[2]Csr, Winter'!N$2:N$6)</f>
        <v>6.3201111518964739</v>
      </c>
      <c r="O2" s="3">
        <f>AVERAGE('[2]Csr, Winter'!O$2:O$6)</f>
        <v>7.173651936327853</v>
      </c>
      <c r="P2" s="3">
        <f>AVERAGE('[2]Csr, Winter'!P$2:P$6)</f>
        <v>8.5321500550602387</v>
      </c>
      <c r="Q2" s="3">
        <f>AVERAGE('[2]Csr, Winter'!Q$2:Q$6)</f>
        <v>8.8155777201195153</v>
      </c>
      <c r="R2" s="3">
        <f>AVERAGE('[2]Csr, Winter'!R$2:R$6)</f>
        <v>8.203113340451198</v>
      </c>
      <c r="S2" s="3">
        <f>AVERAGE('[2]Csr, Winter'!S$2:S$6)</f>
        <v>5.0788934462920627</v>
      </c>
      <c r="T2" s="3">
        <f>AVERAGE('[2]Csr, Winter'!T$2:T$6)</f>
        <v>6.5774765029273086</v>
      </c>
      <c r="U2" s="3">
        <f>AVERAGE('[2]Csr, Winter'!U$2:U$6)</f>
        <v>6.7794594366477128</v>
      </c>
      <c r="V2" s="3">
        <f>AVERAGE('[2]Csr, Winter'!V$2:V$6)</f>
        <v>4.3654375997635437</v>
      </c>
      <c r="W2" s="3">
        <f>AVERAGE('[2]Csr, Winter'!W$2:W$6)</f>
        <v>4.3165707609602206</v>
      </c>
      <c r="X2" s="3">
        <f>AVERAGE('[2]Csr, Winter'!X$2:X$6)</f>
        <v>8.9654360257830383</v>
      </c>
      <c r="Y2" s="3">
        <f>AVERAGE('[2]Csr, Winter'!Y$2:Y$6)</f>
        <v>18.299002237217781</v>
      </c>
    </row>
    <row r="3" spans="1:25" x14ac:dyDescent="0.3">
      <c r="A3">
        <v>3</v>
      </c>
      <c r="B3" s="3">
        <f>AVERAGE('[2]Csr, Winter'!B$2:B$6)</f>
        <v>28.026760948332658</v>
      </c>
      <c r="C3" s="3">
        <f>AVERAGE('[2]Csr, Winter'!C$2:C$6)</f>
        <v>26.850699027799344</v>
      </c>
      <c r="D3" s="3">
        <f>AVERAGE('[2]Csr, Winter'!D$2:D$6)</f>
        <v>25.348858181910551</v>
      </c>
      <c r="E3" s="3">
        <f>AVERAGE('[2]Csr, Winter'!E$2:E$6)</f>
        <v>26.850699027799344</v>
      </c>
      <c r="F3" s="3">
        <f>AVERAGE('[2]Csr, Winter'!F$2:F$6)</f>
        <v>26.586818098261404</v>
      </c>
      <c r="G3" s="3">
        <f>AVERAGE('[2]Csr, Winter'!G$2:G$6)</f>
        <v>28.2548061960815</v>
      </c>
      <c r="H3" s="3">
        <f>AVERAGE('[2]Csr, Winter'!H$2:H$6)</f>
        <v>29.486250533925251</v>
      </c>
      <c r="I3" s="3">
        <f>AVERAGE('[2]Csr, Winter'!I$2:I$6)</f>
        <v>13.878182220143803</v>
      </c>
      <c r="J3" s="3">
        <f>AVERAGE('[2]Csr, Winter'!J$2:J$6)</f>
        <v>8.2324334437331892</v>
      </c>
      <c r="K3" s="3">
        <f>AVERAGE('[2]Csr, Winter'!K$2:K$6)</f>
        <v>3.9647295215762925</v>
      </c>
      <c r="L3" s="3">
        <f>AVERAGE('[2]Csr, Winter'!L$2:L$6)</f>
        <v>5.3655789006048922</v>
      </c>
      <c r="M3" s="3">
        <f>AVERAGE('[2]Csr, Winter'!M$2:M$6)</f>
        <v>5.1147291280811658</v>
      </c>
      <c r="N3" s="3">
        <f>AVERAGE('[2]Csr, Winter'!N$2:N$6)</f>
        <v>6.3201111518964739</v>
      </c>
      <c r="O3" s="3">
        <f>AVERAGE('[2]Csr, Winter'!O$2:O$6)</f>
        <v>7.173651936327853</v>
      </c>
      <c r="P3" s="3">
        <f>AVERAGE('[2]Csr, Winter'!P$2:P$6)</f>
        <v>8.5321500550602387</v>
      </c>
      <c r="Q3" s="3">
        <f>AVERAGE('[2]Csr, Winter'!Q$2:Q$6)</f>
        <v>8.8155777201195153</v>
      </c>
      <c r="R3" s="3">
        <f>AVERAGE('[2]Csr, Winter'!R$2:R$6)</f>
        <v>8.203113340451198</v>
      </c>
      <c r="S3" s="3">
        <f>AVERAGE('[2]Csr, Winter'!S$2:S$6)</f>
        <v>5.0788934462920627</v>
      </c>
      <c r="T3" s="3">
        <f>AVERAGE('[2]Csr, Winter'!T$2:T$6)</f>
        <v>6.5774765029273086</v>
      </c>
      <c r="U3" s="3">
        <f>AVERAGE('[2]Csr, Winter'!U$2:U$6)</f>
        <v>6.7794594366477128</v>
      </c>
      <c r="V3" s="3">
        <f>AVERAGE('[2]Csr, Winter'!V$2:V$6)</f>
        <v>4.3654375997635437</v>
      </c>
      <c r="W3" s="3">
        <f>AVERAGE('[2]Csr, Winter'!W$2:W$6)</f>
        <v>4.3165707609602206</v>
      </c>
      <c r="X3" s="3">
        <f>AVERAGE('[2]Csr, Winter'!X$2:X$6)</f>
        <v>8.9654360257830383</v>
      </c>
      <c r="Y3" s="3">
        <f>AVERAGE('[2]Csr, Winter'!Y$2:Y$6)</f>
        <v>18.299002237217781</v>
      </c>
    </row>
    <row r="4" spans="1:25" x14ac:dyDescent="0.3">
      <c r="A4">
        <v>4</v>
      </c>
      <c r="B4" s="3">
        <f>AVERAGE('[2]Csr, Winter'!B$2:B$6)</f>
        <v>28.026760948332658</v>
      </c>
      <c r="C4" s="3">
        <f>AVERAGE('[2]Csr, Winter'!C$2:C$6)</f>
        <v>26.850699027799344</v>
      </c>
      <c r="D4" s="3">
        <f>AVERAGE('[2]Csr, Winter'!D$2:D$6)</f>
        <v>25.348858181910551</v>
      </c>
      <c r="E4" s="3">
        <f>AVERAGE('[2]Csr, Winter'!E$2:E$6)</f>
        <v>26.850699027799344</v>
      </c>
      <c r="F4" s="3">
        <f>AVERAGE('[2]Csr, Winter'!F$2:F$6)</f>
        <v>26.586818098261404</v>
      </c>
      <c r="G4" s="3">
        <f>AVERAGE('[2]Csr, Winter'!G$2:G$6)</f>
        <v>28.2548061960815</v>
      </c>
      <c r="H4" s="3">
        <f>AVERAGE('[2]Csr, Winter'!H$2:H$6)</f>
        <v>29.486250533925251</v>
      </c>
      <c r="I4" s="3">
        <f>AVERAGE('[2]Csr, Winter'!I$2:I$6)</f>
        <v>13.878182220143803</v>
      </c>
      <c r="J4" s="3">
        <f>AVERAGE('[2]Csr, Winter'!J$2:J$6)</f>
        <v>8.2324334437331892</v>
      </c>
      <c r="K4" s="3">
        <f>AVERAGE('[2]Csr, Winter'!K$2:K$6)</f>
        <v>3.9647295215762925</v>
      </c>
      <c r="L4" s="3">
        <f>AVERAGE('[2]Csr, Winter'!L$2:L$6)</f>
        <v>5.3655789006048922</v>
      </c>
      <c r="M4" s="3">
        <f>AVERAGE('[2]Csr, Winter'!M$2:M$6)</f>
        <v>5.1147291280811658</v>
      </c>
      <c r="N4" s="3">
        <f>AVERAGE('[2]Csr, Winter'!N$2:N$6)</f>
        <v>6.3201111518964739</v>
      </c>
      <c r="O4" s="3">
        <f>AVERAGE('[2]Csr, Winter'!O$2:O$6)</f>
        <v>7.173651936327853</v>
      </c>
      <c r="P4" s="3">
        <f>AVERAGE('[2]Csr, Winter'!P$2:P$6)</f>
        <v>8.5321500550602387</v>
      </c>
      <c r="Q4" s="3">
        <f>AVERAGE('[2]Csr, Winter'!Q$2:Q$6)</f>
        <v>8.8155777201195153</v>
      </c>
      <c r="R4" s="3">
        <f>AVERAGE('[2]Csr, Winter'!R$2:R$6)</f>
        <v>8.203113340451198</v>
      </c>
      <c r="S4" s="3">
        <f>AVERAGE('[2]Csr, Winter'!S$2:S$6)</f>
        <v>5.0788934462920627</v>
      </c>
      <c r="T4" s="3">
        <f>AVERAGE('[2]Csr, Winter'!T$2:T$6)</f>
        <v>6.5774765029273086</v>
      </c>
      <c r="U4" s="3">
        <f>AVERAGE('[2]Csr, Winter'!U$2:U$6)</f>
        <v>6.7794594366477128</v>
      </c>
      <c r="V4" s="3">
        <f>AVERAGE('[2]Csr, Winter'!V$2:V$6)</f>
        <v>4.3654375997635437</v>
      </c>
      <c r="W4" s="3">
        <f>AVERAGE('[2]Csr, Winter'!W$2:W$6)</f>
        <v>4.3165707609602206</v>
      </c>
      <c r="X4" s="3">
        <f>AVERAGE('[2]Csr, Winter'!X$2:X$6)</f>
        <v>8.9654360257830383</v>
      </c>
      <c r="Y4" s="3">
        <f>AVERAGE('[2]Csr, Winter'!Y$2:Y$6)</f>
        <v>18.299002237217781</v>
      </c>
    </row>
    <row r="5" spans="1:25" x14ac:dyDescent="0.3">
      <c r="A5">
        <v>5</v>
      </c>
      <c r="B5" s="3">
        <f>AVERAGE('[2]Csr, Winter'!B$2:B$6)</f>
        <v>28.026760948332658</v>
      </c>
      <c r="C5" s="3">
        <f>AVERAGE('[2]Csr, Winter'!C$2:C$6)</f>
        <v>26.850699027799344</v>
      </c>
      <c r="D5" s="3">
        <f>AVERAGE('[2]Csr, Winter'!D$2:D$6)</f>
        <v>25.348858181910551</v>
      </c>
      <c r="E5" s="3">
        <f>AVERAGE('[2]Csr, Winter'!E$2:E$6)</f>
        <v>26.850699027799344</v>
      </c>
      <c r="F5" s="3">
        <f>AVERAGE('[2]Csr, Winter'!F$2:F$6)</f>
        <v>26.586818098261404</v>
      </c>
      <c r="G5" s="3">
        <f>AVERAGE('[2]Csr, Winter'!G$2:G$6)</f>
        <v>28.2548061960815</v>
      </c>
      <c r="H5" s="3">
        <f>AVERAGE('[2]Csr, Winter'!H$2:H$6)</f>
        <v>29.486250533925251</v>
      </c>
      <c r="I5" s="3">
        <f>AVERAGE('[2]Csr, Winter'!I$2:I$6)</f>
        <v>13.878182220143803</v>
      </c>
      <c r="J5" s="3">
        <f>AVERAGE('[2]Csr, Winter'!J$2:J$6)</f>
        <v>8.2324334437331892</v>
      </c>
      <c r="K5" s="3">
        <f>AVERAGE('[2]Csr, Winter'!K$2:K$6)</f>
        <v>3.9647295215762925</v>
      </c>
      <c r="L5" s="3">
        <f>AVERAGE('[2]Csr, Winter'!L$2:L$6)</f>
        <v>5.3655789006048922</v>
      </c>
      <c r="M5" s="3">
        <f>AVERAGE('[2]Csr, Winter'!M$2:M$6)</f>
        <v>5.1147291280811658</v>
      </c>
      <c r="N5" s="3">
        <f>AVERAGE('[2]Csr, Winter'!N$2:N$6)</f>
        <v>6.3201111518964739</v>
      </c>
      <c r="O5" s="3">
        <f>AVERAGE('[2]Csr, Winter'!O$2:O$6)</f>
        <v>7.173651936327853</v>
      </c>
      <c r="P5" s="3">
        <f>AVERAGE('[2]Csr, Winter'!P$2:P$6)</f>
        <v>8.5321500550602387</v>
      </c>
      <c r="Q5" s="3">
        <f>AVERAGE('[2]Csr, Winter'!Q$2:Q$6)</f>
        <v>8.8155777201195153</v>
      </c>
      <c r="R5" s="3">
        <f>AVERAGE('[2]Csr, Winter'!R$2:R$6)</f>
        <v>8.203113340451198</v>
      </c>
      <c r="S5" s="3">
        <f>AVERAGE('[2]Csr, Winter'!S$2:S$6)</f>
        <v>5.0788934462920627</v>
      </c>
      <c r="T5" s="3">
        <f>AVERAGE('[2]Csr, Winter'!T$2:T$6)</f>
        <v>6.5774765029273086</v>
      </c>
      <c r="U5" s="3">
        <f>AVERAGE('[2]Csr, Winter'!U$2:U$6)</f>
        <v>6.7794594366477128</v>
      </c>
      <c r="V5" s="3">
        <f>AVERAGE('[2]Csr, Winter'!V$2:V$6)</f>
        <v>4.3654375997635437</v>
      </c>
      <c r="W5" s="3">
        <f>AVERAGE('[2]Csr, Winter'!W$2:W$6)</f>
        <v>4.3165707609602206</v>
      </c>
      <c r="X5" s="3">
        <f>AVERAGE('[2]Csr, Winter'!X$2:X$6)</f>
        <v>8.9654360257830383</v>
      </c>
      <c r="Y5" s="3">
        <f>AVERAGE('[2]Csr, Winter'!Y$2:Y$6)</f>
        <v>18.299002237217781</v>
      </c>
    </row>
    <row r="6" spans="1:25" x14ac:dyDescent="0.3">
      <c r="A6">
        <v>6</v>
      </c>
      <c r="B6" s="3">
        <f>AVERAGE('[2]Csr, Winter'!B$2:B$6)</f>
        <v>28.026760948332658</v>
      </c>
      <c r="C6" s="3">
        <f>AVERAGE('[2]Csr, Winter'!C$2:C$6)</f>
        <v>26.850699027799344</v>
      </c>
      <c r="D6" s="3">
        <f>AVERAGE('[2]Csr, Winter'!D$2:D$6)</f>
        <v>25.348858181910551</v>
      </c>
      <c r="E6" s="3">
        <f>AVERAGE('[2]Csr, Winter'!E$2:E$6)</f>
        <v>26.850699027799344</v>
      </c>
      <c r="F6" s="3">
        <f>AVERAGE('[2]Csr, Winter'!F$2:F$6)</f>
        <v>26.586818098261404</v>
      </c>
      <c r="G6" s="3">
        <f>AVERAGE('[2]Csr, Winter'!G$2:G$6)</f>
        <v>28.2548061960815</v>
      </c>
      <c r="H6" s="3">
        <f>AVERAGE('[2]Csr, Winter'!H$2:H$6)</f>
        <v>29.486250533925251</v>
      </c>
      <c r="I6" s="3">
        <f>AVERAGE('[2]Csr, Winter'!I$2:I$6)</f>
        <v>13.878182220143803</v>
      </c>
      <c r="J6" s="3">
        <f>AVERAGE('[2]Csr, Winter'!J$2:J$6)</f>
        <v>8.2324334437331892</v>
      </c>
      <c r="K6" s="3">
        <f>AVERAGE('[2]Csr, Winter'!K$2:K$6)</f>
        <v>3.9647295215762925</v>
      </c>
      <c r="L6" s="3">
        <f>AVERAGE('[2]Csr, Winter'!L$2:L$6)</f>
        <v>5.3655789006048922</v>
      </c>
      <c r="M6" s="3">
        <f>AVERAGE('[2]Csr, Winter'!M$2:M$6)</f>
        <v>5.1147291280811658</v>
      </c>
      <c r="N6" s="3">
        <f>AVERAGE('[2]Csr, Winter'!N$2:N$6)</f>
        <v>6.3201111518964739</v>
      </c>
      <c r="O6" s="3">
        <f>AVERAGE('[2]Csr, Winter'!O$2:O$6)</f>
        <v>7.173651936327853</v>
      </c>
      <c r="P6" s="3">
        <f>AVERAGE('[2]Csr, Winter'!P$2:P$6)</f>
        <v>8.5321500550602387</v>
      </c>
      <c r="Q6" s="3">
        <f>AVERAGE('[2]Csr, Winter'!Q$2:Q$6)</f>
        <v>8.8155777201195153</v>
      </c>
      <c r="R6" s="3">
        <f>AVERAGE('[2]Csr, Winter'!R$2:R$6)</f>
        <v>8.203113340451198</v>
      </c>
      <c r="S6" s="3">
        <f>AVERAGE('[2]Csr, Winter'!S$2:S$6)</f>
        <v>5.0788934462920627</v>
      </c>
      <c r="T6" s="3">
        <f>AVERAGE('[2]Csr, Winter'!T$2:T$6)</f>
        <v>6.5774765029273086</v>
      </c>
      <c r="U6" s="3">
        <f>AVERAGE('[2]Csr, Winter'!U$2:U$6)</f>
        <v>6.7794594366477128</v>
      </c>
      <c r="V6" s="3">
        <f>AVERAGE('[2]Csr, Winter'!V$2:V$6)</f>
        <v>4.3654375997635437</v>
      </c>
      <c r="W6" s="3">
        <f>AVERAGE('[2]Csr, Winter'!W$2:W$6)</f>
        <v>4.3165707609602206</v>
      </c>
      <c r="X6" s="3">
        <f>AVERAGE('[2]Csr, Winter'!X$2:X$6)</f>
        <v>8.9654360257830383</v>
      </c>
      <c r="Y6" s="3">
        <f>AVERAGE('[2]Csr, Winter'!Y$2:Y$6)</f>
        <v>18.299002237217781</v>
      </c>
    </row>
    <row r="7" spans="1:25" x14ac:dyDescent="0.3">
      <c r="A7">
        <v>7</v>
      </c>
      <c r="B7" s="3">
        <f>AVERAGE('[2]Csr, Winter'!B$2:B$6)</f>
        <v>28.026760948332658</v>
      </c>
      <c r="C7" s="3">
        <f>AVERAGE('[2]Csr, Winter'!C$2:C$6)</f>
        <v>26.850699027799344</v>
      </c>
      <c r="D7" s="3">
        <f>AVERAGE('[2]Csr, Winter'!D$2:D$6)</f>
        <v>25.348858181910551</v>
      </c>
      <c r="E7" s="3">
        <f>AVERAGE('[2]Csr, Winter'!E$2:E$6)</f>
        <v>26.850699027799344</v>
      </c>
      <c r="F7" s="3">
        <f>AVERAGE('[2]Csr, Winter'!F$2:F$6)</f>
        <v>26.586818098261404</v>
      </c>
      <c r="G7" s="3">
        <f>AVERAGE('[2]Csr, Winter'!G$2:G$6)</f>
        <v>28.2548061960815</v>
      </c>
      <c r="H7" s="3">
        <f>AVERAGE('[2]Csr, Winter'!H$2:H$6)</f>
        <v>29.486250533925251</v>
      </c>
      <c r="I7" s="3">
        <f>AVERAGE('[2]Csr, Winter'!I$2:I$6)</f>
        <v>13.878182220143803</v>
      </c>
      <c r="J7" s="3">
        <f>AVERAGE('[2]Csr, Winter'!J$2:J$6)</f>
        <v>8.2324334437331892</v>
      </c>
      <c r="K7" s="3">
        <f>AVERAGE('[2]Csr, Winter'!K$2:K$6)</f>
        <v>3.9647295215762925</v>
      </c>
      <c r="L7" s="3">
        <f>AVERAGE('[2]Csr, Winter'!L$2:L$6)</f>
        <v>5.3655789006048922</v>
      </c>
      <c r="M7" s="3">
        <f>AVERAGE('[2]Csr, Winter'!M$2:M$6)</f>
        <v>5.1147291280811658</v>
      </c>
      <c r="N7" s="3">
        <f>AVERAGE('[2]Csr, Winter'!N$2:N$6)</f>
        <v>6.3201111518964739</v>
      </c>
      <c r="O7" s="3">
        <f>AVERAGE('[2]Csr, Winter'!O$2:O$6)</f>
        <v>7.173651936327853</v>
      </c>
      <c r="P7" s="3">
        <f>AVERAGE('[2]Csr, Winter'!P$2:P$6)</f>
        <v>8.5321500550602387</v>
      </c>
      <c r="Q7" s="3">
        <f>AVERAGE('[2]Csr, Winter'!Q$2:Q$6)</f>
        <v>8.8155777201195153</v>
      </c>
      <c r="R7" s="3">
        <f>AVERAGE('[2]Csr, Winter'!R$2:R$6)</f>
        <v>8.203113340451198</v>
      </c>
      <c r="S7" s="3">
        <f>AVERAGE('[2]Csr, Winter'!S$2:S$6)</f>
        <v>5.0788934462920627</v>
      </c>
      <c r="T7" s="3">
        <f>AVERAGE('[2]Csr, Winter'!T$2:T$6)</f>
        <v>6.5774765029273086</v>
      </c>
      <c r="U7" s="3">
        <f>AVERAGE('[2]Csr, Winter'!U$2:U$6)</f>
        <v>6.7794594366477128</v>
      </c>
      <c r="V7" s="3">
        <f>AVERAGE('[2]Csr, Winter'!V$2:V$6)</f>
        <v>4.3654375997635437</v>
      </c>
      <c r="W7" s="3">
        <f>AVERAGE('[2]Csr, Winter'!W$2:W$6)</f>
        <v>4.3165707609602206</v>
      </c>
      <c r="X7" s="3">
        <f>AVERAGE('[2]Csr, Winter'!X$2:X$6)</f>
        <v>8.9654360257830383</v>
      </c>
      <c r="Y7" s="3">
        <f>AVERAGE('[2]Csr, Winter'!Y$2:Y$6)</f>
        <v>18.299002237217781</v>
      </c>
    </row>
    <row r="8" spans="1:25" x14ac:dyDescent="0.3">
      <c r="A8">
        <v>8</v>
      </c>
      <c r="B8" s="3">
        <f>AVERAGE('[2]Csr, Winter'!B$2:B$6)</f>
        <v>28.026760948332658</v>
      </c>
      <c r="C8" s="3">
        <f>AVERAGE('[2]Csr, Winter'!C$2:C$6)</f>
        <v>26.850699027799344</v>
      </c>
      <c r="D8" s="3">
        <f>AVERAGE('[2]Csr, Winter'!D$2:D$6)</f>
        <v>25.348858181910551</v>
      </c>
      <c r="E8" s="3">
        <f>AVERAGE('[2]Csr, Winter'!E$2:E$6)</f>
        <v>26.850699027799344</v>
      </c>
      <c r="F8" s="3">
        <f>AVERAGE('[2]Csr, Winter'!F$2:F$6)</f>
        <v>26.586818098261404</v>
      </c>
      <c r="G8" s="3">
        <f>AVERAGE('[2]Csr, Winter'!G$2:G$6)</f>
        <v>28.2548061960815</v>
      </c>
      <c r="H8" s="3">
        <f>AVERAGE('[2]Csr, Winter'!H$2:H$6)</f>
        <v>29.486250533925251</v>
      </c>
      <c r="I8" s="3">
        <f>AVERAGE('[2]Csr, Winter'!I$2:I$6)</f>
        <v>13.878182220143803</v>
      </c>
      <c r="J8" s="3">
        <f>AVERAGE('[2]Csr, Winter'!J$2:J$6)</f>
        <v>8.2324334437331892</v>
      </c>
      <c r="K8" s="3">
        <f>AVERAGE('[2]Csr, Winter'!K$2:K$6)</f>
        <v>3.9647295215762925</v>
      </c>
      <c r="L8" s="3">
        <f>AVERAGE('[2]Csr, Winter'!L$2:L$6)</f>
        <v>5.3655789006048922</v>
      </c>
      <c r="M8" s="3">
        <f>AVERAGE('[2]Csr, Winter'!M$2:M$6)</f>
        <v>5.1147291280811658</v>
      </c>
      <c r="N8" s="3">
        <f>AVERAGE('[2]Csr, Winter'!N$2:N$6)</f>
        <v>6.3201111518964739</v>
      </c>
      <c r="O8" s="3">
        <f>AVERAGE('[2]Csr, Winter'!O$2:O$6)</f>
        <v>7.173651936327853</v>
      </c>
      <c r="P8" s="3">
        <f>AVERAGE('[2]Csr, Winter'!P$2:P$6)</f>
        <v>8.5321500550602387</v>
      </c>
      <c r="Q8" s="3">
        <f>AVERAGE('[2]Csr, Winter'!Q$2:Q$6)</f>
        <v>8.8155777201195153</v>
      </c>
      <c r="R8" s="3">
        <f>AVERAGE('[2]Csr, Winter'!R$2:R$6)</f>
        <v>8.203113340451198</v>
      </c>
      <c r="S8" s="3">
        <f>AVERAGE('[2]Csr, Winter'!S$2:S$6)</f>
        <v>5.0788934462920627</v>
      </c>
      <c r="T8" s="3">
        <f>AVERAGE('[2]Csr, Winter'!T$2:T$6)</f>
        <v>6.5774765029273086</v>
      </c>
      <c r="U8" s="3">
        <f>AVERAGE('[2]Csr, Winter'!U$2:U$6)</f>
        <v>6.7794594366477128</v>
      </c>
      <c r="V8" s="3">
        <f>AVERAGE('[2]Csr, Winter'!V$2:V$6)</f>
        <v>4.3654375997635437</v>
      </c>
      <c r="W8" s="3">
        <f>AVERAGE('[2]Csr, Winter'!W$2:W$6)</f>
        <v>4.3165707609602206</v>
      </c>
      <c r="X8" s="3">
        <f>AVERAGE('[2]Csr, Winter'!X$2:X$6)</f>
        <v>8.9654360257830383</v>
      </c>
      <c r="Y8" s="3">
        <f>AVERAGE('[2]Csr, Winter'!Y$2:Y$6)</f>
        <v>18.299002237217781</v>
      </c>
    </row>
    <row r="9" spans="1:25" x14ac:dyDescent="0.3">
      <c r="A9">
        <v>9</v>
      </c>
      <c r="B9" s="3">
        <f>AVERAGE('[2]Csr, Winter'!B$2:B$6)</f>
        <v>28.026760948332658</v>
      </c>
      <c r="C9" s="3">
        <f>AVERAGE('[2]Csr, Winter'!C$2:C$6)</f>
        <v>26.850699027799344</v>
      </c>
      <c r="D9" s="3">
        <f>AVERAGE('[2]Csr, Winter'!D$2:D$6)</f>
        <v>25.348858181910551</v>
      </c>
      <c r="E9" s="3">
        <f>AVERAGE('[2]Csr, Winter'!E$2:E$6)</f>
        <v>26.850699027799344</v>
      </c>
      <c r="F9" s="3">
        <f>AVERAGE('[2]Csr, Winter'!F$2:F$6)</f>
        <v>26.586818098261404</v>
      </c>
      <c r="G9" s="3">
        <f>AVERAGE('[2]Csr, Winter'!G$2:G$6)</f>
        <v>28.2548061960815</v>
      </c>
      <c r="H9" s="3">
        <f>AVERAGE('[2]Csr, Winter'!H$2:H$6)</f>
        <v>29.486250533925251</v>
      </c>
      <c r="I9" s="3">
        <f>AVERAGE('[2]Csr, Winter'!I$2:I$6)</f>
        <v>13.878182220143803</v>
      </c>
      <c r="J9" s="3">
        <f>AVERAGE('[2]Csr, Winter'!J$2:J$6)</f>
        <v>8.2324334437331892</v>
      </c>
      <c r="K9" s="3">
        <f>AVERAGE('[2]Csr, Winter'!K$2:K$6)</f>
        <v>3.9647295215762925</v>
      </c>
      <c r="L9" s="3">
        <f>AVERAGE('[2]Csr, Winter'!L$2:L$6)</f>
        <v>5.3655789006048922</v>
      </c>
      <c r="M9" s="3">
        <f>AVERAGE('[2]Csr, Winter'!M$2:M$6)</f>
        <v>5.1147291280811658</v>
      </c>
      <c r="N9" s="3">
        <f>AVERAGE('[2]Csr, Winter'!N$2:N$6)</f>
        <v>6.3201111518964739</v>
      </c>
      <c r="O9" s="3">
        <f>AVERAGE('[2]Csr, Winter'!O$2:O$6)</f>
        <v>7.173651936327853</v>
      </c>
      <c r="P9" s="3">
        <f>AVERAGE('[2]Csr, Winter'!P$2:P$6)</f>
        <v>8.5321500550602387</v>
      </c>
      <c r="Q9" s="3">
        <f>AVERAGE('[2]Csr, Winter'!Q$2:Q$6)</f>
        <v>8.8155777201195153</v>
      </c>
      <c r="R9" s="3">
        <f>AVERAGE('[2]Csr, Winter'!R$2:R$6)</f>
        <v>8.203113340451198</v>
      </c>
      <c r="S9" s="3">
        <f>AVERAGE('[2]Csr, Winter'!S$2:S$6)</f>
        <v>5.0788934462920627</v>
      </c>
      <c r="T9" s="3">
        <f>AVERAGE('[2]Csr, Winter'!T$2:T$6)</f>
        <v>6.5774765029273086</v>
      </c>
      <c r="U9" s="3">
        <f>AVERAGE('[2]Csr, Winter'!U$2:U$6)</f>
        <v>6.7794594366477128</v>
      </c>
      <c r="V9" s="3">
        <f>AVERAGE('[2]Csr, Winter'!V$2:V$6)</f>
        <v>4.3654375997635437</v>
      </c>
      <c r="W9" s="3">
        <f>AVERAGE('[2]Csr, Winter'!W$2:W$6)</f>
        <v>4.3165707609602206</v>
      </c>
      <c r="X9" s="3">
        <f>AVERAGE('[2]Csr, Winter'!X$2:X$6)</f>
        <v>8.9654360257830383</v>
      </c>
      <c r="Y9" s="3">
        <f>AVERAGE('[2]Csr, Winter'!Y$2:Y$6)</f>
        <v>18.299002237217781</v>
      </c>
    </row>
    <row r="10" spans="1:25" x14ac:dyDescent="0.3">
      <c r="A10">
        <v>20</v>
      </c>
      <c r="B10" s="3">
        <f>AVERAGE('[2]Csr, Winter'!B$2:B$6)</f>
        <v>28.026760948332658</v>
      </c>
      <c r="C10" s="3">
        <f>AVERAGE('[2]Csr, Winter'!C$2:C$6)</f>
        <v>26.850699027799344</v>
      </c>
      <c r="D10" s="3">
        <f>AVERAGE('[2]Csr, Winter'!D$2:D$6)</f>
        <v>25.348858181910551</v>
      </c>
      <c r="E10" s="3">
        <f>AVERAGE('[2]Csr, Winter'!E$2:E$6)</f>
        <v>26.850699027799344</v>
      </c>
      <c r="F10" s="3">
        <f>AVERAGE('[2]Csr, Winter'!F$2:F$6)</f>
        <v>26.586818098261404</v>
      </c>
      <c r="G10" s="3">
        <f>AVERAGE('[2]Csr, Winter'!G$2:G$6)</f>
        <v>28.2548061960815</v>
      </c>
      <c r="H10" s="3">
        <f>AVERAGE('[2]Csr, Winter'!H$2:H$6)</f>
        <v>29.486250533925251</v>
      </c>
      <c r="I10" s="3">
        <f>AVERAGE('[2]Csr, Winter'!I$2:I$6)</f>
        <v>13.878182220143803</v>
      </c>
      <c r="J10" s="3">
        <f>AVERAGE('[2]Csr, Winter'!J$2:J$6)</f>
        <v>8.2324334437331892</v>
      </c>
      <c r="K10" s="3">
        <f>AVERAGE('[2]Csr, Winter'!K$2:K$6)</f>
        <v>3.9647295215762925</v>
      </c>
      <c r="L10" s="3">
        <f>AVERAGE('[2]Csr, Winter'!L$2:L$6)</f>
        <v>5.3655789006048922</v>
      </c>
      <c r="M10" s="3">
        <f>AVERAGE('[2]Csr, Winter'!M$2:M$6)</f>
        <v>5.1147291280811658</v>
      </c>
      <c r="N10" s="3">
        <f>AVERAGE('[2]Csr, Winter'!N$2:N$6)</f>
        <v>6.3201111518964739</v>
      </c>
      <c r="O10" s="3">
        <f>AVERAGE('[2]Csr, Winter'!O$2:O$6)</f>
        <v>7.173651936327853</v>
      </c>
      <c r="P10" s="3">
        <f>AVERAGE('[2]Csr, Winter'!P$2:P$6)</f>
        <v>8.5321500550602387</v>
      </c>
      <c r="Q10" s="3">
        <f>AVERAGE('[2]Csr, Winter'!Q$2:Q$6)</f>
        <v>8.8155777201195153</v>
      </c>
      <c r="R10" s="3">
        <f>AVERAGE('[2]Csr, Winter'!R$2:R$6)</f>
        <v>8.203113340451198</v>
      </c>
      <c r="S10" s="3">
        <f>AVERAGE('[2]Csr, Winter'!S$2:S$6)</f>
        <v>5.0788934462920627</v>
      </c>
      <c r="T10" s="3">
        <f>AVERAGE('[2]Csr, Winter'!T$2:T$6)</f>
        <v>6.5774765029273086</v>
      </c>
      <c r="U10" s="3">
        <f>AVERAGE('[2]Csr, Winter'!U$2:U$6)</f>
        <v>6.7794594366477128</v>
      </c>
      <c r="V10" s="3">
        <f>AVERAGE('[2]Csr, Winter'!V$2:V$6)</f>
        <v>4.3654375997635437</v>
      </c>
      <c r="W10" s="3">
        <f>AVERAGE('[2]Csr, Winter'!W$2:W$6)</f>
        <v>4.3165707609602206</v>
      </c>
      <c r="X10" s="3">
        <f>AVERAGE('[2]Csr, Winter'!X$2:X$6)</f>
        <v>8.9654360257830383</v>
      </c>
      <c r="Y10" s="3">
        <f>AVERAGE('[2]Csr, Winter'!Y$2:Y$6)</f>
        <v>18.299002237217781</v>
      </c>
    </row>
    <row r="11" spans="1:25" x14ac:dyDescent="0.3">
      <c r="A11">
        <v>21</v>
      </c>
      <c r="B11" s="3">
        <f>AVERAGE('[2]Csr, Winter'!B$2:B$6)</f>
        <v>28.026760948332658</v>
      </c>
      <c r="C11" s="3">
        <f>AVERAGE('[2]Csr, Winter'!C$2:C$6)</f>
        <v>26.850699027799344</v>
      </c>
      <c r="D11" s="3">
        <f>AVERAGE('[2]Csr, Winter'!D$2:D$6)</f>
        <v>25.348858181910551</v>
      </c>
      <c r="E11" s="3">
        <f>AVERAGE('[2]Csr, Winter'!E$2:E$6)</f>
        <v>26.850699027799344</v>
      </c>
      <c r="F11" s="3">
        <f>AVERAGE('[2]Csr, Winter'!F$2:F$6)</f>
        <v>26.586818098261404</v>
      </c>
      <c r="G11" s="3">
        <f>AVERAGE('[2]Csr, Winter'!G$2:G$6)</f>
        <v>28.2548061960815</v>
      </c>
      <c r="H11" s="3">
        <f>AVERAGE('[2]Csr, Winter'!H$2:H$6)</f>
        <v>29.486250533925251</v>
      </c>
      <c r="I11" s="3">
        <f>AVERAGE('[2]Csr, Winter'!I$2:I$6)</f>
        <v>13.878182220143803</v>
      </c>
      <c r="J11" s="3">
        <f>AVERAGE('[2]Csr, Winter'!J$2:J$6)</f>
        <v>8.2324334437331892</v>
      </c>
      <c r="K11" s="3">
        <f>AVERAGE('[2]Csr, Winter'!K$2:K$6)</f>
        <v>3.9647295215762925</v>
      </c>
      <c r="L11" s="3">
        <f>AVERAGE('[2]Csr, Winter'!L$2:L$6)</f>
        <v>5.3655789006048922</v>
      </c>
      <c r="M11" s="3">
        <f>AVERAGE('[2]Csr, Winter'!M$2:M$6)</f>
        <v>5.1147291280811658</v>
      </c>
      <c r="N11" s="3">
        <f>AVERAGE('[2]Csr, Winter'!N$2:N$6)</f>
        <v>6.3201111518964739</v>
      </c>
      <c r="O11" s="3">
        <f>AVERAGE('[2]Csr, Winter'!O$2:O$6)</f>
        <v>7.173651936327853</v>
      </c>
      <c r="P11" s="3">
        <f>AVERAGE('[2]Csr, Winter'!P$2:P$6)</f>
        <v>8.5321500550602387</v>
      </c>
      <c r="Q11" s="3">
        <f>AVERAGE('[2]Csr, Winter'!Q$2:Q$6)</f>
        <v>8.8155777201195153</v>
      </c>
      <c r="R11" s="3">
        <f>AVERAGE('[2]Csr, Winter'!R$2:R$6)</f>
        <v>8.203113340451198</v>
      </c>
      <c r="S11" s="3">
        <f>AVERAGE('[2]Csr, Winter'!S$2:S$6)</f>
        <v>5.0788934462920627</v>
      </c>
      <c r="T11" s="3">
        <f>AVERAGE('[2]Csr, Winter'!T$2:T$6)</f>
        <v>6.5774765029273086</v>
      </c>
      <c r="U11" s="3">
        <f>AVERAGE('[2]Csr, Winter'!U$2:U$6)</f>
        <v>6.7794594366477128</v>
      </c>
      <c r="V11" s="3">
        <f>AVERAGE('[2]Csr, Winter'!V$2:V$6)</f>
        <v>4.3654375997635437</v>
      </c>
      <c r="W11" s="3">
        <f>AVERAGE('[2]Csr, Winter'!W$2:W$6)</f>
        <v>4.3165707609602206</v>
      </c>
      <c r="X11" s="3">
        <f>AVERAGE('[2]Csr, Winter'!X$2:X$6)</f>
        <v>8.9654360257830383</v>
      </c>
      <c r="Y11" s="3">
        <f>AVERAGE('[2]Csr, Winter'!Y$2:Y$6)</f>
        <v>18.299002237217781</v>
      </c>
    </row>
    <row r="12" spans="1:25" x14ac:dyDescent="0.3">
      <c r="A12">
        <v>22</v>
      </c>
      <c r="B12" s="3">
        <f>AVERAGE('[2]Csr, Winter'!B$2:B$6)</f>
        <v>28.026760948332658</v>
      </c>
      <c r="C12" s="3">
        <f>AVERAGE('[2]Csr, Winter'!C$2:C$6)</f>
        <v>26.850699027799344</v>
      </c>
      <c r="D12" s="3">
        <f>AVERAGE('[2]Csr, Winter'!D$2:D$6)</f>
        <v>25.348858181910551</v>
      </c>
      <c r="E12" s="3">
        <f>AVERAGE('[2]Csr, Winter'!E$2:E$6)</f>
        <v>26.850699027799344</v>
      </c>
      <c r="F12" s="3">
        <f>AVERAGE('[2]Csr, Winter'!F$2:F$6)</f>
        <v>26.586818098261404</v>
      </c>
      <c r="G12" s="3">
        <f>AVERAGE('[2]Csr, Winter'!G$2:G$6)</f>
        <v>28.2548061960815</v>
      </c>
      <c r="H12" s="3">
        <f>AVERAGE('[2]Csr, Winter'!H$2:H$6)</f>
        <v>29.486250533925251</v>
      </c>
      <c r="I12" s="3">
        <f>AVERAGE('[2]Csr, Winter'!I$2:I$6)</f>
        <v>13.878182220143803</v>
      </c>
      <c r="J12" s="3">
        <f>AVERAGE('[2]Csr, Winter'!J$2:J$6)</f>
        <v>8.2324334437331892</v>
      </c>
      <c r="K12" s="3">
        <f>AVERAGE('[2]Csr, Winter'!K$2:K$6)</f>
        <v>3.9647295215762925</v>
      </c>
      <c r="L12" s="3">
        <f>AVERAGE('[2]Csr, Winter'!L$2:L$6)</f>
        <v>5.3655789006048922</v>
      </c>
      <c r="M12" s="3">
        <f>AVERAGE('[2]Csr, Winter'!M$2:M$6)</f>
        <v>5.1147291280811658</v>
      </c>
      <c r="N12" s="3">
        <f>AVERAGE('[2]Csr, Winter'!N$2:N$6)</f>
        <v>6.3201111518964739</v>
      </c>
      <c r="O12" s="3">
        <f>AVERAGE('[2]Csr, Winter'!O$2:O$6)</f>
        <v>7.173651936327853</v>
      </c>
      <c r="P12" s="3">
        <f>AVERAGE('[2]Csr, Winter'!P$2:P$6)</f>
        <v>8.5321500550602387</v>
      </c>
      <c r="Q12" s="3">
        <f>AVERAGE('[2]Csr, Winter'!Q$2:Q$6)</f>
        <v>8.8155777201195153</v>
      </c>
      <c r="R12" s="3">
        <f>AVERAGE('[2]Csr, Winter'!R$2:R$6)</f>
        <v>8.203113340451198</v>
      </c>
      <c r="S12" s="3">
        <f>AVERAGE('[2]Csr, Winter'!S$2:S$6)</f>
        <v>5.0788934462920627</v>
      </c>
      <c r="T12" s="3">
        <f>AVERAGE('[2]Csr, Winter'!T$2:T$6)</f>
        <v>6.5774765029273086</v>
      </c>
      <c r="U12" s="3">
        <f>AVERAGE('[2]Csr, Winter'!U$2:U$6)</f>
        <v>6.7794594366477128</v>
      </c>
      <c r="V12" s="3">
        <f>AVERAGE('[2]Csr, Winter'!V$2:V$6)</f>
        <v>4.3654375997635437</v>
      </c>
      <c r="W12" s="3">
        <f>AVERAGE('[2]Csr, Winter'!W$2:W$6)</f>
        <v>4.3165707609602206</v>
      </c>
      <c r="X12" s="3">
        <f>AVERAGE('[2]Csr, Winter'!X$2:X$6)</f>
        <v>8.9654360257830383</v>
      </c>
      <c r="Y12" s="3">
        <f>AVERAGE('[2]Csr, Winter'!Y$2:Y$6)</f>
        <v>18.299002237217781</v>
      </c>
    </row>
    <row r="13" spans="1:25" x14ac:dyDescent="0.3">
      <c r="A13">
        <v>23</v>
      </c>
      <c r="B13" s="3">
        <f>AVERAGE('[2]Csr, Winter'!B$2:B$6)</f>
        <v>28.026760948332658</v>
      </c>
      <c r="C13" s="3">
        <f>AVERAGE('[2]Csr, Winter'!C$2:C$6)</f>
        <v>26.850699027799344</v>
      </c>
      <c r="D13" s="3">
        <f>AVERAGE('[2]Csr, Winter'!D$2:D$6)</f>
        <v>25.348858181910551</v>
      </c>
      <c r="E13" s="3">
        <f>AVERAGE('[2]Csr, Winter'!E$2:E$6)</f>
        <v>26.850699027799344</v>
      </c>
      <c r="F13" s="3">
        <f>AVERAGE('[2]Csr, Winter'!F$2:F$6)</f>
        <v>26.586818098261404</v>
      </c>
      <c r="G13" s="3">
        <f>AVERAGE('[2]Csr, Winter'!G$2:G$6)</f>
        <v>28.2548061960815</v>
      </c>
      <c r="H13" s="3">
        <f>AVERAGE('[2]Csr, Winter'!H$2:H$6)</f>
        <v>29.486250533925251</v>
      </c>
      <c r="I13" s="3">
        <f>AVERAGE('[2]Csr, Winter'!I$2:I$6)</f>
        <v>13.878182220143803</v>
      </c>
      <c r="J13" s="3">
        <f>AVERAGE('[2]Csr, Winter'!J$2:J$6)</f>
        <v>8.2324334437331892</v>
      </c>
      <c r="K13" s="3">
        <f>AVERAGE('[2]Csr, Winter'!K$2:K$6)</f>
        <v>3.9647295215762925</v>
      </c>
      <c r="L13" s="3">
        <f>AVERAGE('[2]Csr, Winter'!L$2:L$6)</f>
        <v>5.3655789006048922</v>
      </c>
      <c r="M13" s="3">
        <f>AVERAGE('[2]Csr, Winter'!M$2:M$6)</f>
        <v>5.1147291280811658</v>
      </c>
      <c r="N13" s="3">
        <f>AVERAGE('[2]Csr, Winter'!N$2:N$6)</f>
        <v>6.3201111518964739</v>
      </c>
      <c r="O13" s="3">
        <f>AVERAGE('[2]Csr, Winter'!O$2:O$6)</f>
        <v>7.173651936327853</v>
      </c>
      <c r="P13" s="3">
        <f>AVERAGE('[2]Csr, Winter'!P$2:P$6)</f>
        <v>8.5321500550602387</v>
      </c>
      <c r="Q13" s="3">
        <f>AVERAGE('[2]Csr, Winter'!Q$2:Q$6)</f>
        <v>8.8155777201195153</v>
      </c>
      <c r="R13" s="3">
        <f>AVERAGE('[2]Csr, Winter'!R$2:R$6)</f>
        <v>8.203113340451198</v>
      </c>
      <c r="S13" s="3">
        <f>AVERAGE('[2]Csr, Winter'!S$2:S$6)</f>
        <v>5.0788934462920627</v>
      </c>
      <c r="T13" s="3">
        <f>AVERAGE('[2]Csr, Winter'!T$2:T$6)</f>
        <v>6.5774765029273086</v>
      </c>
      <c r="U13" s="3">
        <f>AVERAGE('[2]Csr, Winter'!U$2:U$6)</f>
        <v>6.7794594366477128</v>
      </c>
      <c r="V13" s="3">
        <f>AVERAGE('[2]Csr, Winter'!V$2:V$6)</f>
        <v>4.3654375997635437</v>
      </c>
      <c r="W13" s="3">
        <f>AVERAGE('[2]Csr, Winter'!W$2:W$6)</f>
        <v>4.3165707609602206</v>
      </c>
      <c r="X13" s="3">
        <f>AVERAGE('[2]Csr, Winter'!X$2:X$6)</f>
        <v>8.9654360257830383</v>
      </c>
      <c r="Y13" s="3">
        <f>AVERAGE('[2]Csr, Winter'!Y$2:Y$6)</f>
        <v>18.299002237217781</v>
      </c>
    </row>
    <row r="14" spans="1:25" x14ac:dyDescent="0.3">
      <c r="A14">
        <v>24</v>
      </c>
      <c r="B14" s="3">
        <f>AVERAGE('[2]Csr, Winter'!B$2:B$6)</f>
        <v>28.026760948332658</v>
      </c>
      <c r="C14" s="3">
        <f>AVERAGE('[2]Csr, Winter'!C$2:C$6)</f>
        <v>26.850699027799344</v>
      </c>
      <c r="D14" s="3">
        <f>AVERAGE('[2]Csr, Winter'!D$2:D$6)</f>
        <v>25.348858181910551</v>
      </c>
      <c r="E14" s="3">
        <f>AVERAGE('[2]Csr, Winter'!E$2:E$6)</f>
        <v>26.850699027799344</v>
      </c>
      <c r="F14" s="3">
        <f>AVERAGE('[2]Csr, Winter'!F$2:F$6)</f>
        <v>26.586818098261404</v>
      </c>
      <c r="G14" s="3">
        <f>AVERAGE('[2]Csr, Winter'!G$2:G$6)</f>
        <v>28.2548061960815</v>
      </c>
      <c r="H14" s="3">
        <f>AVERAGE('[2]Csr, Winter'!H$2:H$6)</f>
        <v>29.486250533925251</v>
      </c>
      <c r="I14" s="3">
        <f>AVERAGE('[2]Csr, Winter'!I$2:I$6)</f>
        <v>13.878182220143803</v>
      </c>
      <c r="J14" s="3">
        <f>AVERAGE('[2]Csr, Winter'!J$2:J$6)</f>
        <v>8.2324334437331892</v>
      </c>
      <c r="K14" s="3">
        <f>AVERAGE('[2]Csr, Winter'!K$2:K$6)</f>
        <v>3.9647295215762925</v>
      </c>
      <c r="L14" s="3">
        <f>AVERAGE('[2]Csr, Winter'!L$2:L$6)</f>
        <v>5.3655789006048922</v>
      </c>
      <c r="M14" s="3">
        <f>AVERAGE('[2]Csr, Winter'!M$2:M$6)</f>
        <v>5.1147291280811658</v>
      </c>
      <c r="N14" s="3">
        <f>AVERAGE('[2]Csr, Winter'!N$2:N$6)</f>
        <v>6.3201111518964739</v>
      </c>
      <c r="O14" s="3">
        <f>AVERAGE('[2]Csr, Winter'!O$2:O$6)</f>
        <v>7.173651936327853</v>
      </c>
      <c r="P14" s="3">
        <f>AVERAGE('[2]Csr, Winter'!P$2:P$6)</f>
        <v>8.5321500550602387</v>
      </c>
      <c r="Q14" s="3">
        <f>AVERAGE('[2]Csr, Winter'!Q$2:Q$6)</f>
        <v>8.8155777201195153</v>
      </c>
      <c r="R14" s="3">
        <f>AVERAGE('[2]Csr, Winter'!R$2:R$6)</f>
        <v>8.203113340451198</v>
      </c>
      <c r="S14" s="3">
        <f>AVERAGE('[2]Csr, Winter'!S$2:S$6)</f>
        <v>5.0788934462920627</v>
      </c>
      <c r="T14" s="3">
        <f>AVERAGE('[2]Csr, Winter'!T$2:T$6)</f>
        <v>6.5774765029273086</v>
      </c>
      <c r="U14" s="3">
        <f>AVERAGE('[2]Csr, Winter'!U$2:U$6)</f>
        <v>6.7794594366477128</v>
      </c>
      <c r="V14" s="3">
        <f>AVERAGE('[2]Csr, Winter'!V$2:V$6)</f>
        <v>4.3654375997635437</v>
      </c>
      <c r="W14" s="3">
        <f>AVERAGE('[2]Csr, Winter'!W$2:W$6)</f>
        <v>4.3165707609602206</v>
      </c>
      <c r="X14" s="3">
        <f>AVERAGE('[2]Csr, Winter'!X$2:X$6)</f>
        <v>8.9654360257830383</v>
      </c>
      <c r="Y14" s="3">
        <f>AVERAGE('[2]Csr, Winter'!Y$2:Y$6)</f>
        <v>18.299002237217781</v>
      </c>
    </row>
    <row r="15" spans="1:25" x14ac:dyDescent="0.3">
      <c r="A15">
        <v>25</v>
      </c>
      <c r="B15" s="3">
        <f>AVERAGE('[2]Csr, Winter'!B$2:B$6)</f>
        <v>28.026760948332658</v>
      </c>
      <c r="C15" s="3">
        <f>AVERAGE('[2]Csr, Winter'!C$2:C$6)</f>
        <v>26.850699027799344</v>
      </c>
      <c r="D15" s="3">
        <f>AVERAGE('[2]Csr, Winter'!D$2:D$6)</f>
        <v>25.348858181910551</v>
      </c>
      <c r="E15" s="3">
        <f>AVERAGE('[2]Csr, Winter'!E$2:E$6)</f>
        <v>26.850699027799344</v>
      </c>
      <c r="F15" s="3">
        <f>AVERAGE('[2]Csr, Winter'!F$2:F$6)</f>
        <v>26.586818098261404</v>
      </c>
      <c r="G15" s="3">
        <f>AVERAGE('[2]Csr, Winter'!G$2:G$6)</f>
        <v>28.2548061960815</v>
      </c>
      <c r="H15" s="3">
        <f>AVERAGE('[2]Csr, Winter'!H$2:H$6)</f>
        <v>29.486250533925251</v>
      </c>
      <c r="I15" s="3">
        <f>AVERAGE('[2]Csr, Winter'!I$2:I$6)</f>
        <v>13.878182220143803</v>
      </c>
      <c r="J15" s="3">
        <f>AVERAGE('[2]Csr, Winter'!J$2:J$6)</f>
        <v>8.2324334437331892</v>
      </c>
      <c r="K15" s="3">
        <f>AVERAGE('[2]Csr, Winter'!K$2:K$6)</f>
        <v>3.9647295215762925</v>
      </c>
      <c r="L15" s="3">
        <f>AVERAGE('[2]Csr, Winter'!L$2:L$6)</f>
        <v>5.3655789006048922</v>
      </c>
      <c r="M15" s="3">
        <f>AVERAGE('[2]Csr, Winter'!M$2:M$6)</f>
        <v>5.1147291280811658</v>
      </c>
      <c r="N15" s="3">
        <f>AVERAGE('[2]Csr, Winter'!N$2:N$6)</f>
        <v>6.3201111518964739</v>
      </c>
      <c r="O15" s="3">
        <f>AVERAGE('[2]Csr, Winter'!O$2:O$6)</f>
        <v>7.173651936327853</v>
      </c>
      <c r="P15" s="3">
        <f>AVERAGE('[2]Csr, Winter'!P$2:P$6)</f>
        <v>8.5321500550602387</v>
      </c>
      <c r="Q15" s="3">
        <f>AVERAGE('[2]Csr, Winter'!Q$2:Q$6)</f>
        <v>8.8155777201195153</v>
      </c>
      <c r="R15" s="3">
        <f>AVERAGE('[2]Csr, Winter'!R$2:R$6)</f>
        <v>8.203113340451198</v>
      </c>
      <c r="S15" s="3">
        <f>AVERAGE('[2]Csr, Winter'!S$2:S$6)</f>
        <v>5.0788934462920627</v>
      </c>
      <c r="T15" s="3">
        <f>AVERAGE('[2]Csr, Winter'!T$2:T$6)</f>
        <v>6.5774765029273086</v>
      </c>
      <c r="U15" s="3">
        <f>AVERAGE('[2]Csr, Winter'!U$2:U$6)</f>
        <v>6.7794594366477128</v>
      </c>
      <c r="V15" s="3">
        <f>AVERAGE('[2]Csr, Winter'!V$2:V$6)</f>
        <v>4.3654375997635437</v>
      </c>
      <c r="W15" s="3">
        <f>AVERAGE('[2]Csr, Winter'!W$2:W$6)</f>
        <v>4.3165707609602206</v>
      </c>
      <c r="X15" s="3">
        <f>AVERAGE('[2]Csr, Winter'!X$2:X$6)</f>
        <v>8.9654360257830383</v>
      </c>
      <c r="Y15" s="3">
        <f>AVERAGE('[2]Csr, Winter'!Y$2:Y$6)</f>
        <v>18.299002237217781</v>
      </c>
    </row>
    <row r="16" spans="1:25" x14ac:dyDescent="0.3">
      <c r="A16">
        <v>26</v>
      </c>
      <c r="B16" s="3">
        <f>AVERAGE('[2]Csr, Winter'!B$2:B$6)</f>
        <v>28.026760948332658</v>
      </c>
      <c r="C16" s="3">
        <f>AVERAGE('[2]Csr, Winter'!C$2:C$6)</f>
        <v>26.850699027799344</v>
      </c>
      <c r="D16" s="3">
        <f>AVERAGE('[2]Csr, Winter'!D$2:D$6)</f>
        <v>25.348858181910551</v>
      </c>
      <c r="E16" s="3">
        <f>AVERAGE('[2]Csr, Winter'!E$2:E$6)</f>
        <v>26.850699027799344</v>
      </c>
      <c r="F16" s="3">
        <f>AVERAGE('[2]Csr, Winter'!F$2:F$6)</f>
        <v>26.586818098261404</v>
      </c>
      <c r="G16" s="3">
        <f>AVERAGE('[2]Csr, Winter'!G$2:G$6)</f>
        <v>28.2548061960815</v>
      </c>
      <c r="H16" s="3">
        <f>AVERAGE('[2]Csr, Winter'!H$2:H$6)</f>
        <v>29.486250533925251</v>
      </c>
      <c r="I16" s="3">
        <f>AVERAGE('[2]Csr, Winter'!I$2:I$6)</f>
        <v>13.878182220143803</v>
      </c>
      <c r="J16" s="3">
        <f>AVERAGE('[2]Csr, Winter'!J$2:J$6)</f>
        <v>8.2324334437331892</v>
      </c>
      <c r="K16" s="3">
        <f>AVERAGE('[2]Csr, Winter'!K$2:K$6)</f>
        <v>3.9647295215762925</v>
      </c>
      <c r="L16" s="3">
        <f>AVERAGE('[2]Csr, Winter'!L$2:L$6)</f>
        <v>5.3655789006048922</v>
      </c>
      <c r="M16" s="3">
        <f>AVERAGE('[2]Csr, Winter'!M$2:M$6)</f>
        <v>5.1147291280811658</v>
      </c>
      <c r="N16" s="3">
        <f>AVERAGE('[2]Csr, Winter'!N$2:N$6)</f>
        <v>6.3201111518964739</v>
      </c>
      <c r="O16" s="3">
        <f>AVERAGE('[2]Csr, Winter'!O$2:O$6)</f>
        <v>7.173651936327853</v>
      </c>
      <c r="P16" s="3">
        <f>AVERAGE('[2]Csr, Winter'!P$2:P$6)</f>
        <v>8.5321500550602387</v>
      </c>
      <c r="Q16" s="3">
        <f>AVERAGE('[2]Csr, Winter'!Q$2:Q$6)</f>
        <v>8.8155777201195153</v>
      </c>
      <c r="R16" s="3">
        <f>AVERAGE('[2]Csr, Winter'!R$2:R$6)</f>
        <v>8.203113340451198</v>
      </c>
      <c r="S16" s="3">
        <f>AVERAGE('[2]Csr, Winter'!S$2:S$6)</f>
        <v>5.0788934462920627</v>
      </c>
      <c r="T16" s="3">
        <f>AVERAGE('[2]Csr, Winter'!T$2:T$6)</f>
        <v>6.5774765029273086</v>
      </c>
      <c r="U16" s="3">
        <f>AVERAGE('[2]Csr, Winter'!U$2:U$6)</f>
        <v>6.7794594366477128</v>
      </c>
      <c r="V16" s="3">
        <f>AVERAGE('[2]Csr, Winter'!V$2:V$6)</f>
        <v>4.3654375997635437</v>
      </c>
      <c r="W16" s="3">
        <f>AVERAGE('[2]Csr, Winter'!W$2:W$6)</f>
        <v>4.3165707609602206</v>
      </c>
      <c r="X16" s="3">
        <f>AVERAGE('[2]Csr, Winter'!X$2:X$6)</f>
        <v>8.9654360257830383</v>
      </c>
      <c r="Y16" s="3">
        <f>AVERAGE('[2]Csr, Winter'!Y$2:Y$6)</f>
        <v>18.299002237217781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8AAAA-7EAD-4F76-960C-0EFD4B0462A1}">
  <dimension ref="A1:Y16"/>
  <sheetViews>
    <sheetView workbookViewId="0">
      <selection activeCell="A9" sqref="A9:A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12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 s="9">
        <v>18</v>
      </c>
      <c r="B9" s="10">
        <f>VLOOKUP($A9,'PV installed'!$A$2:$B$1048576,2,FALSE)*'PV Profile'!B$2</f>
        <v>0.15</v>
      </c>
      <c r="C9" s="10">
        <f>VLOOKUP($A9,'PV installed'!$A$2:$B$1048576,2,FALSE)*'PV Profile'!C$2</f>
        <v>0.15</v>
      </c>
      <c r="D9" s="10">
        <f>VLOOKUP($A9,'PV installed'!$A$2:$B$1048576,2,FALSE)*'PV Profile'!D$2</f>
        <v>0.15</v>
      </c>
      <c r="E9" s="10">
        <f>VLOOKUP($A9,'PV installed'!$A$2:$B$1048576,2,FALSE)*'PV Profile'!E$2</f>
        <v>0.15</v>
      </c>
      <c r="F9" s="10">
        <f>VLOOKUP($A9,'PV installed'!$A$2:$B$1048576,2,FALSE)*'PV Profile'!F$2</f>
        <v>0.15</v>
      </c>
      <c r="G9" s="10">
        <f>VLOOKUP($A9,'PV installed'!$A$2:$B$1048576,2,FALSE)*'PV Profile'!G$2</f>
        <v>0.15</v>
      </c>
      <c r="H9" s="10">
        <f>VLOOKUP($A9,'PV installed'!$A$2:$B$1048576,2,FALSE)*'PV Profile'!H$2</f>
        <v>2.016</v>
      </c>
      <c r="I9" s="10">
        <f>VLOOKUP($A9,'PV installed'!$A$2:$B$1048576,2,FALSE)*'PV Profile'!I$2</f>
        <v>5.3760000000000012</v>
      </c>
      <c r="J9" s="10">
        <f>VLOOKUP($A9,'PV installed'!$A$2:$B$1048576,2,FALSE)*'PV Profile'!J$2</f>
        <v>9.2040000000000006</v>
      </c>
      <c r="K9" s="10">
        <f>VLOOKUP($A9,'PV installed'!$A$2:$B$1048576,2,FALSE)*'PV Profile'!K$2</f>
        <v>13.128</v>
      </c>
      <c r="L9" s="10">
        <f>VLOOKUP($A9,'PV installed'!$A$2:$B$1048576,2,FALSE)*'PV Profile'!L$2</f>
        <v>16.692</v>
      </c>
      <c r="M9" s="10">
        <f>VLOOKUP($A9,'PV installed'!$A$2:$B$1048576,2,FALSE)*'PV Profile'!M$2</f>
        <v>19.419</v>
      </c>
      <c r="N9" s="10">
        <f>VLOOKUP($A9,'PV installed'!$A$2:$B$1048576,2,FALSE)*'PV Profile'!N$2</f>
        <v>20.931000000000001</v>
      </c>
      <c r="O9" s="10">
        <f>VLOOKUP($A9,'PV installed'!$A$2:$B$1048576,2,FALSE)*'PV Profile'!O$2</f>
        <v>21</v>
      </c>
      <c r="P9" s="10">
        <f>VLOOKUP($A9,'PV installed'!$A$2:$B$1048576,2,FALSE)*'PV Profile'!P$2</f>
        <v>19.62</v>
      </c>
      <c r="Q9" s="10">
        <f>VLOOKUP($A9,'PV installed'!$A$2:$B$1048576,2,FALSE)*'PV Profile'!Q$2</f>
        <v>16.992000000000001</v>
      </c>
      <c r="R9" s="10">
        <f>VLOOKUP($A9,'PV installed'!$A$2:$B$1048576,2,FALSE)*'PV Profile'!R$2</f>
        <v>13.488</v>
      </c>
      <c r="S9" s="10">
        <f>VLOOKUP($A9,'PV installed'!$A$2:$B$1048576,2,FALSE)*'PV Profile'!S$2</f>
        <v>9.5789999999999988</v>
      </c>
      <c r="T9" s="10">
        <f>VLOOKUP($A9,'PV installed'!$A$2:$B$1048576,2,FALSE)*'PV Profile'!T$2</f>
        <v>5.7239999999999993</v>
      </c>
      <c r="U9" s="10">
        <f>VLOOKUP($A9,'PV installed'!$A$2:$B$1048576,2,FALSE)*'PV Profile'!U$2</f>
        <v>2.3070000000000004</v>
      </c>
      <c r="V9" s="10">
        <f>VLOOKUP($A9,'PV installed'!$A$2:$B$1048576,2,FALSE)*'PV Profile'!V$2</f>
        <v>0.15</v>
      </c>
      <c r="W9" s="10">
        <f>VLOOKUP($A9,'PV installed'!$A$2:$B$1048576,2,FALSE)*'PV Profile'!W$2</f>
        <v>0.15</v>
      </c>
      <c r="X9" s="10">
        <f>VLOOKUP($A9,'PV installed'!$A$2:$B$1048576,2,FALSE)*'PV Profile'!X$2</f>
        <v>0.15</v>
      </c>
      <c r="Y9" s="10">
        <f>VLOOKUP($A9,'PV installed'!$A$2:$B$1048576,2,FALSE)*'PV Profile'!Y$2</f>
        <v>0.15</v>
      </c>
    </row>
    <row r="10" spans="1:25" x14ac:dyDescent="0.3">
      <c r="A10" s="9">
        <v>22</v>
      </c>
      <c r="B10" s="10">
        <f>VLOOKUP($A10,'PV installed'!$A$2:$B$1048576,2,FALSE)*'PV Profile'!B$2</f>
        <v>0.15</v>
      </c>
      <c r="C10" s="10">
        <f>VLOOKUP($A10,'PV installed'!$A$2:$B$1048576,2,FALSE)*'PV Profile'!C$2</f>
        <v>0.15</v>
      </c>
      <c r="D10" s="10">
        <f>VLOOKUP($A10,'PV installed'!$A$2:$B$1048576,2,FALSE)*'PV Profile'!D$2</f>
        <v>0.15</v>
      </c>
      <c r="E10" s="10">
        <f>VLOOKUP($A10,'PV installed'!$A$2:$B$1048576,2,FALSE)*'PV Profile'!E$2</f>
        <v>0.15</v>
      </c>
      <c r="F10" s="10">
        <f>VLOOKUP($A10,'PV installed'!$A$2:$B$1048576,2,FALSE)*'PV Profile'!F$2</f>
        <v>0.15</v>
      </c>
      <c r="G10" s="10">
        <f>VLOOKUP($A10,'PV installed'!$A$2:$B$1048576,2,FALSE)*'PV Profile'!G$2</f>
        <v>0.15</v>
      </c>
      <c r="H10" s="10">
        <f>VLOOKUP($A10,'PV installed'!$A$2:$B$1048576,2,FALSE)*'PV Profile'!H$2</f>
        <v>2.016</v>
      </c>
      <c r="I10" s="10">
        <f>VLOOKUP($A10,'PV installed'!$A$2:$B$1048576,2,FALSE)*'PV Profile'!I$2</f>
        <v>5.3760000000000012</v>
      </c>
      <c r="J10" s="10">
        <f>VLOOKUP($A10,'PV installed'!$A$2:$B$1048576,2,FALSE)*'PV Profile'!J$2</f>
        <v>9.2040000000000006</v>
      </c>
      <c r="K10" s="10">
        <f>VLOOKUP($A10,'PV installed'!$A$2:$B$1048576,2,FALSE)*'PV Profile'!K$2</f>
        <v>13.128</v>
      </c>
      <c r="L10" s="10">
        <f>VLOOKUP($A10,'PV installed'!$A$2:$B$1048576,2,FALSE)*'PV Profile'!L$2</f>
        <v>16.692</v>
      </c>
      <c r="M10" s="10">
        <f>VLOOKUP($A10,'PV installed'!$A$2:$B$1048576,2,FALSE)*'PV Profile'!M$2</f>
        <v>19.419</v>
      </c>
      <c r="N10" s="10">
        <f>VLOOKUP($A10,'PV installed'!$A$2:$B$1048576,2,FALSE)*'PV Profile'!N$2</f>
        <v>20.931000000000001</v>
      </c>
      <c r="O10" s="10">
        <f>VLOOKUP($A10,'PV installed'!$A$2:$B$1048576,2,FALSE)*'PV Profile'!O$2</f>
        <v>21</v>
      </c>
      <c r="P10" s="10">
        <f>VLOOKUP($A10,'PV installed'!$A$2:$B$1048576,2,FALSE)*'PV Profile'!P$2</f>
        <v>19.62</v>
      </c>
      <c r="Q10" s="10">
        <f>VLOOKUP($A10,'PV installed'!$A$2:$B$1048576,2,FALSE)*'PV Profile'!Q$2</f>
        <v>16.992000000000001</v>
      </c>
      <c r="R10" s="10">
        <f>VLOOKUP($A10,'PV installed'!$A$2:$B$1048576,2,FALSE)*'PV Profile'!R$2</f>
        <v>13.488</v>
      </c>
      <c r="S10" s="10">
        <f>VLOOKUP($A10,'PV installed'!$A$2:$B$1048576,2,FALSE)*'PV Profile'!S$2</f>
        <v>9.5789999999999988</v>
      </c>
      <c r="T10" s="10">
        <f>VLOOKUP($A10,'PV installed'!$A$2:$B$1048576,2,FALSE)*'PV Profile'!T$2</f>
        <v>5.7239999999999993</v>
      </c>
      <c r="U10" s="10">
        <f>VLOOKUP($A10,'PV installed'!$A$2:$B$1048576,2,FALSE)*'PV Profile'!U$2</f>
        <v>2.3070000000000004</v>
      </c>
      <c r="V10" s="10">
        <f>VLOOKUP($A10,'PV installed'!$A$2:$B$1048576,2,FALSE)*'PV Profile'!V$2</f>
        <v>0.15</v>
      </c>
      <c r="W10" s="10">
        <f>VLOOKUP($A10,'PV installed'!$A$2:$B$1048576,2,FALSE)*'PV Profile'!W$2</f>
        <v>0.15</v>
      </c>
      <c r="X10" s="10">
        <f>VLOOKUP($A10,'PV installed'!$A$2:$B$1048576,2,FALSE)*'PV Profile'!X$2</f>
        <v>0.15</v>
      </c>
      <c r="Y10" s="10">
        <f>VLOOKUP($A10,'PV installed'!$A$2:$B$1048576,2,FALSE)*'PV Profile'!Y$2</f>
        <v>0.15</v>
      </c>
    </row>
    <row r="11" spans="1:25" x14ac:dyDescent="0.3">
      <c r="A11" s="9">
        <v>24</v>
      </c>
      <c r="B11" s="10">
        <f>VLOOKUP($A11,'PV installed'!$A$2:$B$1048576,2,FALSE)*'PV Profile'!B$2</f>
        <v>0.15</v>
      </c>
      <c r="C11" s="10">
        <f>VLOOKUP($A11,'PV installed'!$A$2:$B$1048576,2,FALSE)*'PV Profile'!C$2</f>
        <v>0.15</v>
      </c>
      <c r="D11" s="10">
        <f>VLOOKUP($A11,'PV installed'!$A$2:$B$1048576,2,FALSE)*'PV Profile'!D$2</f>
        <v>0.15</v>
      </c>
      <c r="E11" s="10">
        <f>VLOOKUP($A11,'PV installed'!$A$2:$B$1048576,2,FALSE)*'PV Profile'!E$2</f>
        <v>0.15</v>
      </c>
      <c r="F11" s="10">
        <f>VLOOKUP($A11,'PV installed'!$A$2:$B$1048576,2,FALSE)*'PV Profile'!F$2</f>
        <v>0.15</v>
      </c>
      <c r="G11" s="10">
        <f>VLOOKUP($A11,'PV installed'!$A$2:$B$1048576,2,FALSE)*'PV Profile'!G$2</f>
        <v>0.15</v>
      </c>
      <c r="H11" s="10">
        <f>VLOOKUP($A11,'PV installed'!$A$2:$B$1048576,2,FALSE)*'PV Profile'!H$2</f>
        <v>2.016</v>
      </c>
      <c r="I11" s="10">
        <f>VLOOKUP($A11,'PV installed'!$A$2:$B$1048576,2,FALSE)*'PV Profile'!I$2</f>
        <v>5.3760000000000012</v>
      </c>
      <c r="J11" s="10">
        <f>VLOOKUP($A11,'PV installed'!$A$2:$B$1048576,2,FALSE)*'PV Profile'!J$2</f>
        <v>9.2040000000000006</v>
      </c>
      <c r="K11" s="10">
        <f>VLOOKUP($A11,'PV installed'!$A$2:$B$1048576,2,FALSE)*'PV Profile'!K$2</f>
        <v>13.128</v>
      </c>
      <c r="L11" s="10">
        <f>VLOOKUP($A11,'PV installed'!$A$2:$B$1048576,2,FALSE)*'PV Profile'!L$2</f>
        <v>16.692</v>
      </c>
      <c r="M11" s="10">
        <f>VLOOKUP($A11,'PV installed'!$A$2:$B$1048576,2,FALSE)*'PV Profile'!M$2</f>
        <v>19.419</v>
      </c>
      <c r="N11" s="10">
        <f>VLOOKUP($A11,'PV installed'!$A$2:$B$1048576,2,FALSE)*'PV Profile'!N$2</f>
        <v>20.931000000000001</v>
      </c>
      <c r="O11" s="10">
        <f>VLOOKUP($A11,'PV installed'!$A$2:$B$1048576,2,FALSE)*'PV Profile'!O$2</f>
        <v>21</v>
      </c>
      <c r="P11" s="10">
        <f>VLOOKUP($A11,'PV installed'!$A$2:$B$1048576,2,FALSE)*'PV Profile'!P$2</f>
        <v>19.62</v>
      </c>
      <c r="Q11" s="10">
        <f>VLOOKUP($A11,'PV installed'!$A$2:$B$1048576,2,FALSE)*'PV Profile'!Q$2</f>
        <v>16.992000000000001</v>
      </c>
      <c r="R11" s="10">
        <f>VLOOKUP($A11,'PV installed'!$A$2:$B$1048576,2,FALSE)*'PV Profile'!R$2</f>
        <v>13.488</v>
      </c>
      <c r="S11" s="10">
        <f>VLOOKUP($A11,'PV installed'!$A$2:$B$1048576,2,FALSE)*'PV Profile'!S$2</f>
        <v>9.5789999999999988</v>
      </c>
      <c r="T11" s="10">
        <f>VLOOKUP($A11,'PV installed'!$A$2:$B$1048576,2,FALSE)*'PV Profile'!T$2</f>
        <v>5.7239999999999993</v>
      </c>
      <c r="U11" s="10">
        <f>VLOOKUP($A11,'PV installed'!$A$2:$B$1048576,2,FALSE)*'PV Profile'!U$2</f>
        <v>2.3070000000000004</v>
      </c>
      <c r="V11" s="10">
        <f>VLOOKUP($A11,'PV installed'!$A$2:$B$1048576,2,FALSE)*'PV Profile'!V$2</f>
        <v>0.15</v>
      </c>
      <c r="W11" s="10">
        <f>VLOOKUP($A11,'PV installed'!$A$2:$B$1048576,2,FALSE)*'PV Profile'!W$2</f>
        <v>0.15</v>
      </c>
      <c r="X11" s="10">
        <f>VLOOKUP($A11,'PV installed'!$A$2:$B$1048576,2,FALSE)*'PV Profile'!X$2</f>
        <v>0.15</v>
      </c>
      <c r="Y11" s="10">
        <f>VLOOKUP($A11,'PV installed'!$A$2:$B$1048576,2,FALSE)*'PV Profile'!Y$2</f>
        <v>0.15</v>
      </c>
    </row>
    <row r="12" spans="1:25" x14ac:dyDescent="0.3">
      <c r="A12" s="9">
        <v>33</v>
      </c>
      <c r="B12" s="10">
        <f>VLOOKUP($A12,'PV installed'!$A$2:$B$1048576,2,FALSE)*'PV Profile'!B$2</f>
        <v>0.15</v>
      </c>
      <c r="C12" s="10">
        <f>VLOOKUP($A12,'PV installed'!$A$2:$B$1048576,2,FALSE)*'PV Profile'!C$2</f>
        <v>0.15</v>
      </c>
      <c r="D12" s="10">
        <f>VLOOKUP($A12,'PV installed'!$A$2:$B$1048576,2,FALSE)*'PV Profile'!D$2</f>
        <v>0.15</v>
      </c>
      <c r="E12" s="10">
        <f>VLOOKUP($A12,'PV installed'!$A$2:$B$1048576,2,FALSE)*'PV Profile'!E$2</f>
        <v>0.15</v>
      </c>
      <c r="F12" s="10">
        <f>VLOOKUP($A12,'PV installed'!$A$2:$B$1048576,2,FALSE)*'PV Profile'!F$2</f>
        <v>0.15</v>
      </c>
      <c r="G12" s="10">
        <f>VLOOKUP($A12,'PV installed'!$A$2:$B$1048576,2,FALSE)*'PV Profile'!G$2</f>
        <v>0.15</v>
      </c>
      <c r="H12" s="10">
        <f>VLOOKUP($A12,'PV installed'!$A$2:$B$1048576,2,FALSE)*'PV Profile'!H$2</f>
        <v>2.016</v>
      </c>
      <c r="I12" s="10">
        <f>VLOOKUP($A12,'PV installed'!$A$2:$B$1048576,2,FALSE)*'PV Profile'!I$2</f>
        <v>5.3760000000000012</v>
      </c>
      <c r="J12" s="10">
        <f>VLOOKUP($A12,'PV installed'!$A$2:$B$1048576,2,FALSE)*'PV Profile'!J$2</f>
        <v>9.2040000000000006</v>
      </c>
      <c r="K12" s="10">
        <f>VLOOKUP($A12,'PV installed'!$A$2:$B$1048576,2,FALSE)*'PV Profile'!K$2</f>
        <v>13.128</v>
      </c>
      <c r="L12" s="10">
        <f>VLOOKUP($A12,'PV installed'!$A$2:$B$1048576,2,FALSE)*'PV Profile'!L$2</f>
        <v>16.692</v>
      </c>
      <c r="M12" s="10">
        <f>VLOOKUP($A12,'PV installed'!$A$2:$B$1048576,2,FALSE)*'PV Profile'!M$2</f>
        <v>19.419</v>
      </c>
      <c r="N12" s="10">
        <f>VLOOKUP($A12,'PV installed'!$A$2:$B$1048576,2,FALSE)*'PV Profile'!N$2</f>
        <v>20.931000000000001</v>
      </c>
      <c r="O12" s="10">
        <f>VLOOKUP($A12,'PV installed'!$A$2:$B$1048576,2,FALSE)*'PV Profile'!O$2</f>
        <v>21</v>
      </c>
      <c r="P12" s="10">
        <f>VLOOKUP($A12,'PV installed'!$A$2:$B$1048576,2,FALSE)*'PV Profile'!P$2</f>
        <v>19.62</v>
      </c>
      <c r="Q12" s="10">
        <f>VLOOKUP($A12,'PV installed'!$A$2:$B$1048576,2,FALSE)*'PV Profile'!Q$2</f>
        <v>16.992000000000001</v>
      </c>
      <c r="R12" s="10">
        <f>VLOOKUP($A12,'PV installed'!$A$2:$B$1048576,2,FALSE)*'PV Profile'!R$2</f>
        <v>13.488</v>
      </c>
      <c r="S12" s="10">
        <f>VLOOKUP($A12,'PV installed'!$A$2:$B$1048576,2,FALSE)*'PV Profile'!S$2</f>
        <v>9.5789999999999988</v>
      </c>
      <c r="T12" s="10">
        <f>VLOOKUP($A12,'PV installed'!$A$2:$B$1048576,2,FALSE)*'PV Profile'!T$2</f>
        <v>5.7239999999999993</v>
      </c>
      <c r="U12" s="10">
        <f>VLOOKUP($A12,'PV installed'!$A$2:$B$1048576,2,FALSE)*'PV Profile'!U$2</f>
        <v>2.3070000000000004</v>
      </c>
      <c r="V12" s="10">
        <f>VLOOKUP($A12,'PV installed'!$A$2:$B$1048576,2,FALSE)*'PV Profile'!V$2</f>
        <v>0.15</v>
      </c>
      <c r="W12" s="10">
        <f>VLOOKUP($A12,'PV installed'!$A$2:$B$1048576,2,FALSE)*'PV Profile'!W$2</f>
        <v>0.15</v>
      </c>
      <c r="X12" s="10">
        <f>VLOOKUP($A12,'PV installed'!$A$2:$B$1048576,2,FALSE)*'PV Profile'!X$2</f>
        <v>0.15</v>
      </c>
      <c r="Y12" s="10">
        <f>VLOOKUP($A12,'PV installed'!$A$2:$B$1048576,2,FALSE)*'PV Profile'!Y$2</f>
        <v>0.15</v>
      </c>
    </row>
    <row r="13" spans="1:25" x14ac:dyDescent="0.3">
      <c r="A13" s="9">
        <v>38</v>
      </c>
      <c r="B13" s="10">
        <f>VLOOKUP($A13,'PV installed'!$A$2:$B$1048576,2,FALSE)*'PV Profile'!B$2</f>
        <v>0.15</v>
      </c>
      <c r="C13" s="10">
        <f>VLOOKUP($A13,'PV installed'!$A$2:$B$1048576,2,FALSE)*'PV Profile'!C$2</f>
        <v>0.15</v>
      </c>
      <c r="D13" s="10">
        <f>VLOOKUP($A13,'PV installed'!$A$2:$B$1048576,2,FALSE)*'PV Profile'!D$2</f>
        <v>0.15</v>
      </c>
      <c r="E13" s="10">
        <f>VLOOKUP($A13,'PV installed'!$A$2:$B$1048576,2,FALSE)*'PV Profile'!E$2</f>
        <v>0.15</v>
      </c>
      <c r="F13" s="10">
        <f>VLOOKUP($A13,'PV installed'!$A$2:$B$1048576,2,FALSE)*'PV Profile'!F$2</f>
        <v>0.15</v>
      </c>
      <c r="G13" s="10">
        <f>VLOOKUP($A13,'PV installed'!$A$2:$B$1048576,2,FALSE)*'PV Profile'!G$2</f>
        <v>0.15</v>
      </c>
      <c r="H13" s="10">
        <f>VLOOKUP($A13,'PV installed'!$A$2:$B$1048576,2,FALSE)*'PV Profile'!H$2</f>
        <v>2.016</v>
      </c>
      <c r="I13" s="10">
        <f>VLOOKUP($A13,'PV installed'!$A$2:$B$1048576,2,FALSE)*'PV Profile'!I$2</f>
        <v>5.3760000000000012</v>
      </c>
      <c r="J13" s="10">
        <f>VLOOKUP($A13,'PV installed'!$A$2:$B$1048576,2,FALSE)*'PV Profile'!J$2</f>
        <v>9.2040000000000006</v>
      </c>
      <c r="K13" s="10">
        <f>VLOOKUP($A13,'PV installed'!$A$2:$B$1048576,2,FALSE)*'PV Profile'!K$2</f>
        <v>13.128</v>
      </c>
      <c r="L13" s="10">
        <f>VLOOKUP($A13,'PV installed'!$A$2:$B$1048576,2,FALSE)*'PV Profile'!L$2</f>
        <v>16.692</v>
      </c>
      <c r="M13" s="10">
        <f>VLOOKUP($A13,'PV installed'!$A$2:$B$1048576,2,FALSE)*'PV Profile'!M$2</f>
        <v>19.419</v>
      </c>
      <c r="N13" s="10">
        <f>VLOOKUP($A13,'PV installed'!$A$2:$B$1048576,2,FALSE)*'PV Profile'!N$2</f>
        <v>20.931000000000001</v>
      </c>
      <c r="O13" s="10">
        <f>VLOOKUP($A13,'PV installed'!$A$2:$B$1048576,2,FALSE)*'PV Profile'!O$2</f>
        <v>21</v>
      </c>
      <c r="P13" s="10">
        <f>VLOOKUP($A13,'PV installed'!$A$2:$B$1048576,2,FALSE)*'PV Profile'!P$2</f>
        <v>19.62</v>
      </c>
      <c r="Q13" s="10">
        <f>VLOOKUP($A13,'PV installed'!$A$2:$B$1048576,2,FALSE)*'PV Profile'!Q$2</f>
        <v>16.992000000000001</v>
      </c>
      <c r="R13" s="10">
        <f>VLOOKUP($A13,'PV installed'!$A$2:$B$1048576,2,FALSE)*'PV Profile'!R$2</f>
        <v>13.488</v>
      </c>
      <c r="S13" s="10">
        <f>VLOOKUP($A13,'PV installed'!$A$2:$B$1048576,2,FALSE)*'PV Profile'!S$2</f>
        <v>9.5789999999999988</v>
      </c>
      <c r="T13" s="10">
        <f>VLOOKUP($A13,'PV installed'!$A$2:$B$1048576,2,FALSE)*'PV Profile'!T$2</f>
        <v>5.7239999999999993</v>
      </c>
      <c r="U13" s="10">
        <f>VLOOKUP($A13,'PV installed'!$A$2:$B$1048576,2,FALSE)*'PV Profile'!U$2</f>
        <v>2.3070000000000004</v>
      </c>
      <c r="V13" s="10">
        <f>VLOOKUP($A13,'PV installed'!$A$2:$B$1048576,2,FALSE)*'PV Profile'!V$2</f>
        <v>0.15</v>
      </c>
      <c r="W13" s="10">
        <f>VLOOKUP($A13,'PV installed'!$A$2:$B$1048576,2,FALSE)*'PV Profile'!W$2</f>
        <v>0.15</v>
      </c>
      <c r="X13" s="10">
        <f>VLOOKUP($A13,'PV installed'!$A$2:$B$1048576,2,FALSE)*'PV Profile'!X$2</f>
        <v>0.15</v>
      </c>
      <c r="Y13" s="10">
        <f>VLOOKUP($A13,'PV installed'!$A$2:$B$1048576,2,FALSE)*'PV Profile'!Y$2</f>
        <v>0.15</v>
      </c>
    </row>
    <row r="14" spans="1:25" x14ac:dyDescent="0.3">
      <c r="A14" s="9">
        <v>40</v>
      </c>
      <c r="B14" s="10">
        <f>VLOOKUP($A14,'PV installed'!$A$2:$B$1048576,2,FALSE)*'PV Profile'!B$2</f>
        <v>0.15</v>
      </c>
      <c r="C14" s="10">
        <f>VLOOKUP($A14,'PV installed'!$A$2:$B$1048576,2,FALSE)*'PV Profile'!C$2</f>
        <v>0.15</v>
      </c>
      <c r="D14" s="10">
        <f>VLOOKUP($A14,'PV installed'!$A$2:$B$1048576,2,FALSE)*'PV Profile'!D$2</f>
        <v>0.15</v>
      </c>
      <c r="E14" s="10">
        <f>VLOOKUP($A14,'PV installed'!$A$2:$B$1048576,2,FALSE)*'PV Profile'!E$2</f>
        <v>0.15</v>
      </c>
      <c r="F14" s="10">
        <f>VLOOKUP($A14,'PV installed'!$A$2:$B$1048576,2,FALSE)*'PV Profile'!F$2</f>
        <v>0.15</v>
      </c>
      <c r="G14" s="10">
        <f>VLOOKUP($A14,'PV installed'!$A$2:$B$1048576,2,FALSE)*'PV Profile'!G$2</f>
        <v>0.15</v>
      </c>
      <c r="H14" s="10">
        <f>VLOOKUP($A14,'PV installed'!$A$2:$B$1048576,2,FALSE)*'PV Profile'!H$2</f>
        <v>2.016</v>
      </c>
      <c r="I14" s="10">
        <f>VLOOKUP($A14,'PV installed'!$A$2:$B$1048576,2,FALSE)*'PV Profile'!I$2</f>
        <v>5.3760000000000012</v>
      </c>
      <c r="J14" s="10">
        <f>VLOOKUP($A14,'PV installed'!$A$2:$B$1048576,2,FALSE)*'PV Profile'!J$2</f>
        <v>9.2040000000000006</v>
      </c>
      <c r="K14" s="10">
        <f>VLOOKUP($A14,'PV installed'!$A$2:$B$1048576,2,FALSE)*'PV Profile'!K$2</f>
        <v>13.128</v>
      </c>
      <c r="L14" s="10">
        <f>VLOOKUP($A14,'PV installed'!$A$2:$B$1048576,2,FALSE)*'PV Profile'!L$2</f>
        <v>16.692</v>
      </c>
      <c r="M14" s="10">
        <f>VLOOKUP($A14,'PV installed'!$A$2:$B$1048576,2,FALSE)*'PV Profile'!M$2</f>
        <v>19.419</v>
      </c>
      <c r="N14" s="10">
        <f>VLOOKUP($A14,'PV installed'!$A$2:$B$1048576,2,FALSE)*'PV Profile'!N$2</f>
        <v>20.931000000000001</v>
      </c>
      <c r="O14" s="10">
        <f>VLOOKUP($A14,'PV installed'!$A$2:$B$1048576,2,FALSE)*'PV Profile'!O$2</f>
        <v>21</v>
      </c>
      <c r="P14" s="10">
        <f>VLOOKUP($A14,'PV installed'!$A$2:$B$1048576,2,FALSE)*'PV Profile'!P$2</f>
        <v>19.62</v>
      </c>
      <c r="Q14" s="10">
        <f>VLOOKUP($A14,'PV installed'!$A$2:$B$1048576,2,FALSE)*'PV Profile'!Q$2</f>
        <v>16.992000000000001</v>
      </c>
      <c r="R14" s="10">
        <f>VLOOKUP($A14,'PV installed'!$A$2:$B$1048576,2,FALSE)*'PV Profile'!R$2</f>
        <v>13.488</v>
      </c>
      <c r="S14" s="10">
        <f>VLOOKUP($A14,'PV installed'!$A$2:$B$1048576,2,FALSE)*'PV Profile'!S$2</f>
        <v>9.5789999999999988</v>
      </c>
      <c r="T14" s="10">
        <f>VLOOKUP($A14,'PV installed'!$A$2:$B$1048576,2,FALSE)*'PV Profile'!T$2</f>
        <v>5.7239999999999993</v>
      </c>
      <c r="U14" s="10">
        <f>VLOOKUP($A14,'PV installed'!$A$2:$B$1048576,2,FALSE)*'PV Profile'!U$2</f>
        <v>2.3070000000000004</v>
      </c>
      <c r="V14" s="10">
        <f>VLOOKUP($A14,'PV installed'!$A$2:$B$1048576,2,FALSE)*'PV Profile'!V$2</f>
        <v>0.15</v>
      </c>
      <c r="W14" s="10">
        <f>VLOOKUP($A14,'PV installed'!$A$2:$B$1048576,2,FALSE)*'PV Profile'!W$2</f>
        <v>0.15</v>
      </c>
      <c r="X14" s="10">
        <f>VLOOKUP($A14,'PV installed'!$A$2:$B$1048576,2,FALSE)*'PV Profile'!X$2</f>
        <v>0.15</v>
      </c>
      <c r="Y14" s="10">
        <f>VLOOKUP($A14,'PV installed'!$A$2:$B$1048576,2,FALSE)*'PV Profile'!Y$2</f>
        <v>0.15</v>
      </c>
    </row>
    <row r="15" spans="1:25" x14ac:dyDescent="0.3">
      <c r="A15" s="9">
        <v>52</v>
      </c>
      <c r="B15" s="10">
        <f>VLOOKUP($A15,'PV installed'!$A$2:$B$1048576,2,FALSE)*'PV Profile'!B$2</f>
        <v>0.15</v>
      </c>
      <c r="C15" s="10">
        <f>VLOOKUP($A15,'PV installed'!$A$2:$B$1048576,2,FALSE)*'PV Profile'!C$2</f>
        <v>0.15</v>
      </c>
      <c r="D15" s="10">
        <f>VLOOKUP($A15,'PV installed'!$A$2:$B$1048576,2,FALSE)*'PV Profile'!D$2</f>
        <v>0.15</v>
      </c>
      <c r="E15" s="10">
        <f>VLOOKUP($A15,'PV installed'!$A$2:$B$1048576,2,FALSE)*'PV Profile'!E$2</f>
        <v>0.15</v>
      </c>
      <c r="F15" s="10">
        <f>VLOOKUP($A15,'PV installed'!$A$2:$B$1048576,2,FALSE)*'PV Profile'!F$2</f>
        <v>0.15</v>
      </c>
      <c r="G15" s="10">
        <f>VLOOKUP($A15,'PV installed'!$A$2:$B$1048576,2,FALSE)*'PV Profile'!G$2</f>
        <v>0.15</v>
      </c>
      <c r="H15" s="10">
        <f>VLOOKUP($A15,'PV installed'!$A$2:$B$1048576,2,FALSE)*'PV Profile'!H$2</f>
        <v>2.016</v>
      </c>
      <c r="I15" s="10">
        <f>VLOOKUP($A15,'PV installed'!$A$2:$B$1048576,2,FALSE)*'PV Profile'!I$2</f>
        <v>5.3760000000000012</v>
      </c>
      <c r="J15" s="10">
        <f>VLOOKUP($A15,'PV installed'!$A$2:$B$1048576,2,FALSE)*'PV Profile'!J$2</f>
        <v>9.2040000000000006</v>
      </c>
      <c r="K15" s="10">
        <f>VLOOKUP($A15,'PV installed'!$A$2:$B$1048576,2,FALSE)*'PV Profile'!K$2</f>
        <v>13.128</v>
      </c>
      <c r="L15" s="10">
        <f>VLOOKUP($A15,'PV installed'!$A$2:$B$1048576,2,FALSE)*'PV Profile'!L$2</f>
        <v>16.692</v>
      </c>
      <c r="M15" s="10">
        <f>VLOOKUP($A15,'PV installed'!$A$2:$B$1048576,2,FALSE)*'PV Profile'!M$2</f>
        <v>19.419</v>
      </c>
      <c r="N15" s="10">
        <f>VLOOKUP($A15,'PV installed'!$A$2:$B$1048576,2,FALSE)*'PV Profile'!N$2</f>
        <v>20.931000000000001</v>
      </c>
      <c r="O15" s="10">
        <f>VLOOKUP($A15,'PV installed'!$A$2:$B$1048576,2,FALSE)*'PV Profile'!O$2</f>
        <v>21</v>
      </c>
      <c r="P15" s="10">
        <f>VLOOKUP($A15,'PV installed'!$A$2:$B$1048576,2,FALSE)*'PV Profile'!P$2</f>
        <v>19.62</v>
      </c>
      <c r="Q15" s="10">
        <f>VLOOKUP($A15,'PV installed'!$A$2:$B$1048576,2,FALSE)*'PV Profile'!Q$2</f>
        <v>16.992000000000001</v>
      </c>
      <c r="R15" s="10">
        <f>VLOOKUP($A15,'PV installed'!$A$2:$B$1048576,2,FALSE)*'PV Profile'!R$2</f>
        <v>13.488</v>
      </c>
      <c r="S15" s="10">
        <f>VLOOKUP($A15,'PV installed'!$A$2:$B$1048576,2,FALSE)*'PV Profile'!S$2</f>
        <v>9.5789999999999988</v>
      </c>
      <c r="T15" s="10">
        <f>VLOOKUP($A15,'PV installed'!$A$2:$B$1048576,2,FALSE)*'PV Profile'!T$2</f>
        <v>5.7239999999999993</v>
      </c>
      <c r="U15" s="10">
        <f>VLOOKUP($A15,'PV installed'!$A$2:$B$1048576,2,FALSE)*'PV Profile'!U$2</f>
        <v>2.3070000000000004</v>
      </c>
      <c r="V15" s="10">
        <f>VLOOKUP($A15,'PV installed'!$A$2:$B$1048576,2,FALSE)*'PV Profile'!V$2</f>
        <v>0.15</v>
      </c>
      <c r="W15" s="10">
        <f>VLOOKUP($A15,'PV installed'!$A$2:$B$1048576,2,FALSE)*'PV Profile'!W$2</f>
        <v>0.15</v>
      </c>
      <c r="X15" s="10">
        <f>VLOOKUP($A15,'PV installed'!$A$2:$B$1048576,2,FALSE)*'PV Profile'!X$2</f>
        <v>0.15</v>
      </c>
      <c r="Y15" s="10">
        <f>VLOOKUP($A15,'PV installed'!$A$2:$B$1048576,2,FALSE)*'PV Profile'!Y$2</f>
        <v>0.15</v>
      </c>
    </row>
    <row r="16" spans="1:25" x14ac:dyDescent="0.3">
      <c r="A16" s="9">
        <v>57</v>
      </c>
      <c r="B16" s="10">
        <f>VLOOKUP($A16,'PV installed'!$A$2:$B$1048576,2,FALSE)*'PV Profile'!B$2</f>
        <v>0.15</v>
      </c>
      <c r="C16" s="10">
        <f>VLOOKUP($A16,'PV installed'!$A$2:$B$1048576,2,FALSE)*'PV Profile'!C$2</f>
        <v>0.15</v>
      </c>
      <c r="D16" s="10">
        <f>VLOOKUP($A16,'PV installed'!$A$2:$B$1048576,2,FALSE)*'PV Profile'!D$2</f>
        <v>0.15</v>
      </c>
      <c r="E16" s="10">
        <f>VLOOKUP($A16,'PV installed'!$A$2:$B$1048576,2,FALSE)*'PV Profile'!E$2</f>
        <v>0.15</v>
      </c>
      <c r="F16" s="10">
        <f>VLOOKUP($A16,'PV installed'!$A$2:$B$1048576,2,FALSE)*'PV Profile'!F$2</f>
        <v>0.15</v>
      </c>
      <c r="G16" s="10">
        <f>VLOOKUP($A16,'PV installed'!$A$2:$B$1048576,2,FALSE)*'PV Profile'!G$2</f>
        <v>0.15</v>
      </c>
      <c r="H16" s="10">
        <f>VLOOKUP($A16,'PV installed'!$A$2:$B$1048576,2,FALSE)*'PV Profile'!H$2</f>
        <v>2.016</v>
      </c>
      <c r="I16" s="10">
        <f>VLOOKUP($A16,'PV installed'!$A$2:$B$1048576,2,FALSE)*'PV Profile'!I$2</f>
        <v>5.3760000000000012</v>
      </c>
      <c r="J16" s="10">
        <f>VLOOKUP($A16,'PV installed'!$A$2:$B$1048576,2,FALSE)*'PV Profile'!J$2</f>
        <v>9.2040000000000006</v>
      </c>
      <c r="K16" s="10">
        <f>VLOOKUP($A16,'PV installed'!$A$2:$B$1048576,2,FALSE)*'PV Profile'!K$2</f>
        <v>13.128</v>
      </c>
      <c r="L16" s="10">
        <f>VLOOKUP($A16,'PV installed'!$A$2:$B$1048576,2,FALSE)*'PV Profile'!L$2</f>
        <v>16.692</v>
      </c>
      <c r="M16" s="10">
        <f>VLOOKUP($A16,'PV installed'!$A$2:$B$1048576,2,FALSE)*'PV Profile'!M$2</f>
        <v>19.419</v>
      </c>
      <c r="N16" s="10">
        <f>VLOOKUP($A16,'PV installed'!$A$2:$B$1048576,2,FALSE)*'PV Profile'!N$2</f>
        <v>20.931000000000001</v>
      </c>
      <c r="O16" s="10">
        <f>VLOOKUP($A16,'PV installed'!$A$2:$B$1048576,2,FALSE)*'PV Profile'!O$2</f>
        <v>21</v>
      </c>
      <c r="P16" s="10">
        <f>VLOOKUP($A16,'PV installed'!$A$2:$B$1048576,2,FALSE)*'PV Profile'!P$2</f>
        <v>19.62</v>
      </c>
      <c r="Q16" s="10">
        <f>VLOOKUP($A16,'PV installed'!$A$2:$B$1048576,2,FALSE)*'PV Profile'!Q$2</f>
        <v>16.992000000000001</v>
      </c>
      <c r="R16" s="10">
        <f>VLOOKUP($A16,'PV installed'!$A$2:$B$1048576,2,FALSE)*'PV Profile'!R$2</f>
        <v>13.488</v>
      </c>
      <c r="S16" s="10">
        <f>VLOOKUP($A16,'PV installed'!$A$2:$B$1048576,2,FALSE)*'PV Profile'!S$2</f>
        <v>9.5789999999999988</v>
      </c>
      <c r="T16" s="10">
        <f>VLOOKUP($A16,'PV installed'!$A$2:$B$1048576,2,FALSE)*'PV Profile'!T$2</f>
        <v>5.7239999999999993</v>
      </c>
      <c r="U16" s="10">
        <f>VLOOKUP($A16,'PV installed'!$A$2:$B$1048576,2,FALSE)*'PV Profile'!U$2</f>
        <v>2.3070000000000004</v>
      </c>
      <c r="V16" s="10">
        <f>VLOOKUP($A16,'PV installed'!$A$2:$B$1048576,2,FALSE)*'PV Profile'!V$2</f>
        <v>0.15</v>
      </c>
      <c r="W16" s="10">
        <f>VLOOKUP($A16,'PV installed'!$A$2:$B$1048576,2,FALSE)*'PV Profile'!W$2</f>
        <v>0.15</v>
      </c>
      <c r="X16" s="10">
        <f>VLOOKUP($A16,'PV installed'!$A$2:$B$1048576,2,FALSE)*'PV Profile'!X$2</f>
        <v>0.15</v>
      </c>
      <c r="Y16" s="10">
        <f>VLOOKUP($A16,'PV installed'!$A$2:$B$1048576,2,FALSE)*'PV Profile'!Y$2</f>
        <v>0.15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56756-B5A8-4238-A61B-5B2D29754DC7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12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 s="9">
        <v>18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</row>
    <row r="10" spans="1:25" x14ac:dyDescent="0.3">
      <c r="A10" s="9">
        <v>22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</row>
    <row r="11" spans="1:25" x14ac:dyDescent="0.3">
      <c r="A11" s="9">
        <v>24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</row>
    <row r="12" spans="1:25" x14ac:dyDescent="0.3">
      <c r="A12" s="9">
        <v>33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</row>
    <row r="13" spans="1:25" x14ac:dyDescent="0.3">
      <c r="A13" s="9">
        <v>38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</row>
    <row r="14" spans="1:25" x14ac:dyDescent="0.3">
      <c r="A14" s="9">
        <v>40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</row>
    <row r="15" spans="1:25" x14ac:dyDescent="0.3">
      <c r="A15" s="9">
        <v>52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</row>
    <row r="16" spans="1:25" x14ac:dyDescent="0.3">
      <c r="A16" s="9">
        <v>57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24361-893D-4C59-8E78-8F711CBDB5B9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3">
      <c r="A9" s="9">
        <v>18</v>
      </c>
      <c r="B9" s="9">
        <v>1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9">
        <v>1</v>
      </c>
      <c r="N9" s="9">
        <v>1</v>
      </c>
      <c r="O9" s="9">
        <v>1</v>
      </c>
      <c r="P9" s="9">
        <v>1</v>
      </c>
      <c r="Q9" s="9">
        <v>1</v>
      </c>
      <c r="R9" s="9">
        <v>1</v>
      </c>
      <c r="S9" s="9">
        <v>1</v>
      </c>
      <c r="T9" s="9">
        <v>1</v>
      </c>
      <c r="U9" s="9">
        <v>1</v>
      </c>
      <c r="V9" s="9">
        <v>1</v>
      </c>
      <c r="W9" s="9">
        <v>1</v>
      </c>
      <c r="X9" s="9">
        <v>1</v>
      </c>
      <c r="Y9" s="9">
        <v>1</v>
      </c>
    </row>
    <row r="10" spans="1:25" x14ac:dyDescent="0.3">
      <c r="A10" s="9">
        <v>22</v>
      </c>
      <c r="B10" s="9">
        <v>1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>
        <v>1</v>
      </c>
      <c r="K10" s="9">
        <v>1</v>
      </c>
      <c r="L10" s="9">
        <v>1</v>
      </c>
      <c r="M10" s="9">
        <v>1</v>
      </c>
      <c r="N10" s="9">
        <v>1</v>
      </c>
      <c r="O10" s="9">
        <v>1</v>
      </c>
      <c r="P10" s="9">
        <v>1</v>
      </c>
      <c r="Q10" s="9">
        <v>1</v>
      </c>
      <c r="R10" s="9">
        <v>1</v>
      </c>
      <c r="S10" s="9">
        <v>1</v>
      </c>
      <c r="T10" s="9">
        <v>1</v>
      </c>
      <c r="U10" s="9">
        <v>1</v>
      </c>
      <c r="V10" s="9">
        <v>1</v>
      </c>
      <c r="W10" s="9">
        <v>1</v>
      </c>
      <c r="X10" s="9">
        <v>1</v>
      </c>
      <c r="Y10" s="9">
        <v>1</v>
      </c>
    </row>
    <row r="11" spans="1:25" x14ac:dyDescent="0.3">
      <c r="A11" s="9">
        <v>24</v>
      </c>
      <c r="B11" s="9">
        <v>1</v>
      </c>
      <c r="C11" s="9">
        <v>1</v>
      </c>
      <c r="D11" s="9">
        <v>1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>
        <v>1</v>
      </c>
      <c r="K11" s="9">
        <v>1</v>
      </c>
      <c r="L11" s="9">
        <v>1</v>
      </c>
      <c r="M11" s="9">
        <v>1</v>
      </c>
      <c r="N11" s="9">
        <v>1</v>
      </c>
      <c r="O11" s="9">
        <v>1</v>
      </c>
      <c r="P11" s="9">
        <v>1</v>
      </c>
      <c r="Q11" s="9">
        <v>1</v>
      </c>
      <c r="R11" s="9">
        <v>1</v>
      </c>
      <c r="S11" s="9">
        <v>1</v>
      </c>
      <c r="T11" s="9">
        <v>1</v>
      </c>
      <c r="U11" s="9">
        <v>1</v>
      </c>
      <c r="V11" s="9">
        <v>1</v>
      </c>
      <c r="W11" s="9">
        <v>1</v>
      </c>
      <c r="X11" s="9">
        <v>1</v>
      </c>
      <c r="Y11" s="9">
        <v>1</v>
      </c>
    </row>
    <row r="12" spans="1:25" x14ac:dyDescent="0.3">
      <c r="A12" s="9">
        <v>33</v>
      </c>
      <c r="B12" s="9">
        <v>1</v>
      </c>
      <c r="C12" s="9">
        <v>1</v>
      </c>
      <c r="D12" s="9">
        <v>1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  <c r="M12" s="9">
        <v>1</v>
      </c>
      <c r="N12" s="9">
        <v>1</v>
      </c>
      <c r="O12" s="9">
        <v>1</v>
      </c>
      <c r="P12" s="9">
        <v>1</v>
      </c>
      <c r="Q12" s="9">
        <v>1</v>
      </c>
      <c r="R12" s="9">
        <v>1</v>
      </c>
      <c r="S12" s="9">
        <v>1</v>
      </c>
      <c r="T12" s="9">
        <v>1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</row>
    <row r="13" spans="1:25" x14ac:dyDescent="0.3">
      <c r="A13" s="9">
        <v>38</v>
      </c>
      <c r="B13" s="9">
        <v>1</v>
      </c>
      <c r="C13" s="9">
        <v>1</v>
      </c>
      <c r="D13" s="9">
        <v>1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  <c r="M13" s="9">
        <v>1</v>
      </c>
      <c r="N13" s="9">
        <v>1</v>
      </c>
      <c r="O13" s="9">
        <v>1</v>
      </c>
      <c r="P13" s="9">
        <v>1</v>
      </c>
      <c r="Q13" s="9">
        <v>1</v>
      </c>
      <c r="R13" s="9">
        <v>1</v>
      </c>
      <c r="S13" s="9">
        <v>1</v>
      </c>
      <c r="T13" s="9">
        <v>1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</row>
    <row r="14" spans="1:25" x14ac:dyDescent="0.3">
      <c r="A14" s="9">
        <v>40</v>
      </c>
      <c r="B14" s="9">
        <v>1</v>
      </c>
      <c r="C14" s="9">
        <v>1</v>
      </c>
      <c r="D14" s="9">
        <v>1</v>
      </c>
      <c r="E14" s="9">
        <v>1</v>
      </c>
      <c r="F14" s="9">
        <v>1</v>
      </c>
      <c r="G14" s="9">
        <v>1</v>
      </c>
      <c r="H14" s="9">
        <v>1</v>
      </c>
      <c r="I14" s="9">
        <v>1</v>
      </c>
      <c r="J14" s="9">
        <v>1</v>
      </c>
      <c r="K14" s="9">
        <v>1</v>
      </c>
      <c r="L14" s="9">
        <v>1</v>
      </c>
      <c r="M14" s="9">
        <v>1</v>
      </c>
      <c r="N14" s="9">
        <v>1</v>
      </c>
      <c r="O14" s="9">
        <v>1</v>
      </c>
      <c r="P14" s="9">
        <v>1</v>
      </c>
      <c r="Q14" s="9">
        <v>1</v>
      </c>
      <c r="R14" s="9">
        <v>1</v>
      </c>
      <c r="S14" s="9">
        <v>1</v>
      </c>
      <c r="T14" s="9">
        <v>1</v>
      </c>
      <c r="U14" s="9">
        <v>1</v>
      </c>
      <c r="V14" s="9">
        <v>1</v>
      </c>
      <c r="W14" s="9">
        <v>1</v>
      </c>
      <c r="X14" s="9">
        <v>1</v>
      </c>
      <c r="Y14" s="9">
        <v>1</v>
      </c>
    </row>
    <row r="15" spans="1:25" x14ac:dyDescent="0.3">
      <c r="A15" s="9">
        <v>52</v>
      </c>
      <c r="B15" s="9">
        <v>1</v>
      </c>
      <c r="C15" s="9">
        <v>1</v>
      </c>
      <c r="D15" s="9">
        <v>1</v>
      </c>
      <c r="E15" s="9">
        <v>1</v>
      </c>
      <c r="F15" s="9">
        <v>1</v>
      </c>
      <c r="G15" s="9">
        <v>1</v>
      </c>
      <c r="H15" s="9">
        <v>1</v>
      </c>
      <c r="I15" s="9">
        <v>1</v>
      </c>
      <c r="J15" s="9">
        <v>1</v>
      </c>
      <c r="K15" s="9">
        <v>1</v>
      </c>
      <c r="L15" s="9">
        <v>1</v>
      </c>
      <c r="M15" s="9">
        <v>1</v>
      </c>
      <c r="N15" s="9">
        <v>1</v>
      </c>
      <c r="O15" s="9">
        <v>1</v>
      </c>
      <c r="P15" s="9">
        <v>1</v>
      </c>
      <c r="Q15" s="9">
        <v>1</v>
      </c>
      <c r="R15" s="9">
        <v>1</v>
      </c>
      <c r="S15" s="9">
        <v>1</v>
      </c>
      <c r="T15" s="9">
        <v>1</v>
      </c>
      <c r="U15" s="9">
        <v>1</v>
      </c>
      <c r="V15" s="9">
        <v>1</v>
      </c>
      <c r="W15" s="9">
        <v>1</v>
      </c>
      <c r="X15" s="9">
        <v>1</v>
      </c>
      <c r="Y15" s="9">
        <v>1</v>
      </c>
    </row>
    <row r="16" spans="1:25" x14ac:dyDescent="0.3">
      <c r="A16" s="9">
        <v>57</v>
      </c>
      <c r="B16" s="9">
        <v>1</v>
      </c>
      <c r="C16" s="9">
        <v>1</v>
      </c>
      <c r="D16" s="9">
        <v>1</v>
      </c>
      <c r="E16" s="9">
        <v>1</v>
      </c>
      <c r="F16" s="9">
        <v>1</v>
      </c>
      <c r="G16" s="9">
        <v>1</v>
      </c>
      <c r="H16" s="9">
        <v>1</v>
      </c>
      <c r="I16" s="9">
        <v>1</v>
      </c>
      <c r="J16" s="9">
        <v>1</v>
      </c>
      <c r="K16" s="9">
        <v>1</v>
      </c>
      <c r="L16" s="9">
        <v>1</v>
      </c>
      <c r="M16" s="9">
        <v>1</v>
      </c>
      <c r="N16" s="9">
        <v>1</v>
      </c>
      <c r="O16" s="9">
        <v>1</v>
      </c>
      <c r="P16" s="9">
        <v>1</v>
      </c>
      <c r="Q16" s="9">
        <v>1</v>
      </c>
      <c r="R16" s="9">
        <v>1</v>
      </c>
      <c r="S16" s="9">
        <v>1</v>
      </c>
      <c r="T16" s="9">
        <v>1</v>
      </c>
      <c r="U16" s="9">
        <v>1</v>
      </c>
      <c r="V16" s="9">
        <v>1</v>
      </c>
      <c r="W16" s="9">
        <v>1</v>
      </c>
      <c r="X16" s="9">
        <v>1</v>
      </c>
      <c r="Y16" s="9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7AAA5-A2A3-4880-B9A2-948E92D82E01}">
  <dimension ref="A1:Y43"/>
  <sheetViews>
    <sheetView zoomScale="85" zoomScaleNormal="85" workbookViewId="0">
      <selection activeCell="B2" sqref="B2:Y43"/>
    </sheetView>
  </sheetViews>
  <sheetFormatPr defaultRowHeight="14.4" x14ac:dyDescent="0.3"/>
  <cols>
    <col min="2" max="2" width="12.6640625" bestFit="1" customWidth="1"/>
  </cols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'[1]Pc, Summer, S1'!B2*((1+Main!$B$4)^(Main!$B$3-2020))+_xlfn.IFNA(VLOOKUP($A2,'EV Distribution'!$A$2:$B$1048576,2,FALSE),0)*'EV Characterization'!B$2</f>
        <v>5.4372598183906016</v>
      </c>
      <c r="C2" s="2">
        <f>'[1]Pc, Summer, S1'!C2*((1+Main!$B$4)^(Main!$B$3-2020))+_xlfn.IFNA(VLOOKUP($A2,'EV Distribution'!$A$2:$B$1048576,2,FALSE),0)*'EV Characterization'!C$2</f>
        <v>9.4003262474233136</v>
      </c>
      <c r="D2" s="2">
        <f>'[1]Pc, Summer, S1'!D2*((1+Main!$B$4)^(Main!$B$3-2020))+_xlfn.IFNA(VLOOKUP($A2,'EV Distribution'!$A$2:$B$1048576,2,FALSE),0)*'EV Characterization'!D$2</f>
        <v>23.755527410721818</v>
      </c>
      <c r="E2" s="2">
        <f>'[1]Pc, Summer, S1'!E2*((1+Main!$B$4)^(Main!$B$3-2020))+_xlfn.IFNA(VLOOKUP($A2,'EV Distribution'!$A$2:$B$1048576,2,FALSE),0)*'EV Characterization'!E$2</f>
        <v>14.87851056350382</v>
      </c>
      <c r="F2" s="2">
        <f>'[1]Pc, Summer, S1'!F2*((1+Main!$B$4)^(Main!$B$3-2020))+_xlfn.IFNA(VLOOKUP($A2,'EV Distribution'!$A$2:$B$1048576,2,FALSE),0)*'EV Characterization'!F$2</f>
        <v>33.553151827752671</v>
      </c>
      <c r="G2" s="2">
        <f>'[1]Pc, Summer, S1'!G2*((1+Main!$B$4)^(Main!$B$3-2020))+_xlfn.IFNA(VLOOKUP($A2,'EV Distribution'!$A$2:$B$1048576,2,FALSE),0)*'EV Characterization'!G$2</f>
        <v>57.709048736696772</v>
      </c>
      <c r="H2" s="2">
        <f>'[1]Pc, Summer, S1'!H2*((1+Main!$B$4)^(Main!$B$3-2020))+_xlfn.IFNA(VLOOKUP($A2,'EV Distribution'!$A$2:$B$1048576,2,FALSE),0)*'EV Characterization'!H$2</f>
        <v>38.714999809280904</v>
      </c>
      <c r="I2" s="2">
        <f>'[1]Pc, Summer, S1'!I2*((1+Main!$B$4)^(Main!$B$3-2020))+_xlfn.IFNA(VLOOKUP($A2,'EV Distribution'!$A$2:$B$1048576,2,FALSE),0)*'EV Characterization'!I$2</f>
        <v>4.540682978581823</v>
      </c>
      <c r="J2" s="2">
        <f>'[1]Pc, Summer, S1'!J2*((1+Main!$B$4)^(Main!$B$3-2020))+_xlfn.IFNA(VLOOKUP($A2,'EV Distribution'!$A$2:$B$1048576,2,FALSE),0)*'EV Characterization'!J$2</f>
        <v>21.677211463913931</v>
      </c>
      <c r="K2" s="2">
        <f>'[1]Pc, Summer, S1'!K2*((1+Main!$B$4)^(Main!$B$3-2020))+_xlfn.IFNA(VLOOKUP($A2,'EV Distribution'!$A$2:$B$1048576,2,FALSE),0)*'EV Characterization'!K$2</f>
        <v>4.2441547624390834</v>
      </c>
      <c r="L2" s="2">
        <f>'[1]Pc, Summer, S1'!L2*((1+Main!$B$4)^(Main!$B$3-2020))+_xlfn.IFNA(VLOOKUP($A2,'EV Distribution'!$A$2:$B$1048576,2,FALSE),0)*'EV Characterization'!L$2</f>
        <v>9.8041119440235569</v>
      </c>
      <c r="M2" s="2">
        <f>'[1]Pc, Summer, S1'!M2*((1+Main!$B$4)^(Main!$B$3-2020))+_xlfn.IFNA(VLOOKUP($A2,'EV Distribution'!$A$2:$B$1048576,2,FALSE),0)*'EV Characterization'!M$2</f>
        <v>45.330895016350375</v>
      </c>
      <c r="N2" s="2">
        <f>'[1]Pc, Summer, S1'!N2*((1+Main!$B$4)^(Main!$B$3-2020))+_xlfn.IFNA(VLOOKUP($A2,'EV Distribution'!$A$2:$B$1048576,2,FALSE),0)*'EV Characterization'!N$2</f>
        <v>20.603382791780756</v>
      </c>
      <c r="O2" s="2">
        <f>'[1]Pc, Summer, S1'!O2*((1+Main!$B$4)^(Main!$B$3-2020))+_xlfn.IFNA(VLOOKUP($A2,'EV Distribution'!$A$2:$B$1048576,2,FALSE),0)*'EV Characterization'!O$2</f>
        <v>28.484369904259189</v>
      </c>
      <c r="P2" s="2">
        <f>'[1]Pc, Summer, S1'!P2*((1+Main!$B$4)^(Main!$B$3-2020))+_xlfn.IFNA(VLOOKUP($A2,'EV Distribution'!$A$2:$B$1048576,2,FALSE),0)*'EV Characterization'!P$2</f>
        <v>26.066400925687596</v>
      </c>
      <c r="Q2" s="2">
        <f>'[1]Pc, Summer, S1'!Q2*((1+Main!$B$4)^(Main!$B$3-2020))+_xlfn.IFNA(VLOOKUP($A2,'EV Distribution'!$A$2:$B$1048576,2,FALSE),0)*'EV Characterization'!Q$2</f>
        <v>55.884329865206617</v>
      </c>
      <c r="R2" s="2">
        <f>'[1]Pc, Summer, S1'!R2*((1+Main!$B$4)^(Main!$B$3-2020))+_xlfn.IFNA(VLOOKUP($A2,'EV Distribution'!$A$2:$B$1048576,2,FALSE),0)*'EV Characterization'!R$2</f>
        <v>23.853716429434751</v>
      </c>
      <c r="S2" s="2">
        <f>'[1]Pc, Summer, S1'!S2*((1+Main!$B$4)^(Main!$B$3-2020))+_xlfn.IFNA(VLOOKUP($A2,'EV Distribution'!$A$2:$B$1048576,2,FALSE),0)*'EV Characterization'!S$2</f>
        <v>15.746016477970226</v>
      </c>
      <c r="T2" s="2">
        <f>'[1]Pc, Summer, S1'!T2*((1+Main!$B$4)^(Main!$B$3-2020))+_xlfn.IFNA(VLOOKUP($A2,'EV Distribution'!$A$2:$B$1048576,2,FALSE),0)*'EV Characterization'!T$2</f>
        <v>34.563458959498753</v>
      </c>
      <c r="U2" s="2">
        <f>'[1]Pc, Summer, S1'!U2*((1+Main!$B$4)^(Main!$B$3-2020))+_xlfn.IFNA(VLOOKUP($A2,'EV Distribution'!$A$2:$B$1048576,2,FALSE),0)*'EV Characterization'!U$2</f>
        <v>74.09794302025287</v>
      </c>
      <c r="V2" s="2">
        <f>'[1]Pc, Summer, S1'!V2*((1+Main!$B$4)^(Main!$B$3-2020))+_xlfn.IFNA(VLOOKUP($A2,'EV Distribution'!$A$2:$B$1048576,2,FALSE),0)*'EV Characterization'!V$2</f>
        <v>54.351473936653477</v>
      </c>
      <c r="W2" s="2">
        <f>'[1]Pc, Summer, S1'!W2*((1+Main!$B$4)^(Main!$B$3-2020))+_xlfn.IFNA(VLOOKUP($A2,'EV Distribution'!$A$2:$B$1048576,2,FALSE),0)*'EV Characterization'!W$2</f>
        <v>-11.220780161010667</v>
      </c>
      <c r="X2" s="2">
        <f>'[1]Pc, Summer, S1'!X2*((1+Main!$B$4)^(Main!$B$3-2020))+_xlfn.IFNA(VLOOKUP($A2,'EV Distribution'!$A$2:$B$1048576,2,FALSE),0)*'EV Characterization'!X$2</f>
        <v>48.793004274799202</v>
      </c>
      <c r="Y2" s="2">
        <f>'[1]Pc, Summer, S1'!Y2*((1+Main!$B$4)^(Main!$B$3-2020))+_xlfn.IFNA(VLOOKUP($A2,'EV Distribution'!$A$2:$B$1048576,2,FALSE),0)*'EV Characterization'!Y$2</f>
        <v>64.207390722336797</v>
      </c>
    </row>
    <row r="3" spans="1:25" x14ac:dyDescent="0.3">
      <c r="A3">
        <v>2</v>
      </c>
      <c r="B3" s="2">
        <f>'[1]Pc, Summer, S1'!B3*((1+Main!$B$4)^(Main!$B$3-2020))+_xlfn.IFNA(VLOOKUP($A3,'EV Distribution'!$A$2:$B$1048576,2,FALSE),0)*'EV Characterization'!B$2</f>
        <v>3.3646721795733971</v>
      </c>
      <c r="C3" s="2">
        <f>'[1]Pc, Summer, S1'!C3*((1+Main!$B$4)^(Main!$B$3-2020))+_xlfn.IFNA(VLOOKUP($A3,'EV Distribution'!$A$2:$B$1048576,2,FALSE),0)*'EV Characterization'!C$2</f>
        <v>3.0845094385122911</v>
      </c>
      <c r="D3" s="2">
        <f>'[1]Pc, Summer, S1'!D3*((1+Main!$B$4)^(Main!$B$3-2020))+_xlfn.IFNA(VLOOKUP($A3,'EV Distribution'!$A$2:$B$1048576,2,FALSE),0)*'EV Characterization'!D$2</f>
        <v>2.9833041661082378</v>
      </c>
      <c r="E3" s="2">
        <f>'[1]Pc, Summer, S1'!E3*((1+Main!$B$4)^(Main!$B$3-2020))+_xlfn.IFNA(VLOOKUP($A3,'EV Distribution'!$A$2:$B$1048576,2,FALSE),0)*'EV Characterization'!E$2</f>
        <v>2.9527391244891743</v>
      </c>
      <c r="F3" s="2">
        <f>'[1]Pc, Summer, S1'!F3*((1+Main!$B$4)^(Main!$B$3-2020))+_xlfn.IFNA(VLOOKUP($A3,'EV Distribution'!$A$2:$B$1048576,2,FALSE),0)*'EV Characterization'!F$2</f>
        <v>2.9262225180975863</v>
      </c>
      <c r="G3" s="2">
        <f>'[1]Pc, Summer, S1'!G3*((1+Main!$B$4)^(Main!$B$3-2020))+_xlfn.IFNA(VLOOKUP($A3,'EV Distribution'!$A$2:$B$1048576,2,FALSE),0)*'EV Characterization'!G$2</f>
        <v>2.8965568616202231</v>
      </c>
      <c r="H3" s="2">
        <f>'[1]Pc, Summer, S1'!H3*((1+Main!$B$4)^(Main!$B$3-2020))+_xlfn.IFNA(VLOOKUP($A3,'EV Distribution'!$A$2:$B$1048576,2,FALSE),0)*'EV Characterization'!H$2</f>
        <v>3.1277698415961286</v>
      </c>
      <c r="I3" s="2">
        <f>'[1]Pc, Summer, S1'!I3*((1+Main!$B$4)^(Main!$B$3-2020))+_xlfn.IFNA(VLOOKUP($A3,'EV Distribution'!$A$2:$B$1048576,2,FALSE),0)*'EV Characterization'!I$2</f>
        <v>3.4005486638105764</v>
      </c>
      <c r="J3" s="2">
        <f>'[1]Pc, Summer, S1'!J3*((1+Main!$B$4)^(Main!$B$3-2020))+_xlfn.IFNA(VLOOKUP($A3,'EV Distribution'!$A$2:$B$1048576,2,FALSE),0)*'EV Characterization'!J$2</f>
        <v>3.8625175359269117</v>
      </c>
      <c r="K3" s="2">
        <f>'[1]Pc, Summer, S1'!K3*((1+Main!$B$4)^(Main!$B$3-2020))+_xlfn.IFNA(VLOOKUP($A3,'EV Distribution'!$A$2:$B$1048576,2,FALSE),0)*'EV Characterization'!K$2</f>
        <v>4.0005584490124138</v>
      </c>
      <c r="L3" s="2">
        <f>'[1]Pc, Summer, S1'!L3*((1+Main!$B$4)^(Main!$B$3-2020))+_xlfn.IFNA(VLOOKUP($A3,'EV Distribution'!$A$2:$B$1048576,2,FALSE),0)*'EV Characterization'!L$2</f>
        <v>3.9417756522857283</v>
      </c>
      <c r="M3" s="2">
        <f>'[1]Pc, Summer, S1'!M3*((1+Main!$B$4)^(Main!$B$3-2020))+_xlfn.IFNA(VLOOKUP($A3,'EV Distribution'!$A$2:$B$1048576,2,FALSE),0)*'EV Characterization'!M$2</f>
        <v>4.0467361135478441</v>
      </c>
      <c r="N3" s="2">
        <f>'[1]Pc, Summer, S1'!N3*((1+Main!$B$4)^(Main!$B$3-2020))+_xlfn.IFNA(VLOOKUP($A3,'EV Distribution'!$A$2:$B$1048576,2,FALSE),0)*'EV Characterization'!N$2</f>
        <v>4.1124411796501565</v>
      </c>
      <c r="O3" s="2">
        <f>'[1]Pc, Summer, S1'!O3*((1+Main!$B$4)^(Main!$B$3-2020))+_xlfn.IFNA(VLOOKUP($A3,'EV Distribution'!$A$2:$B$1048576,2,FALSE),0)*'EV Characterization'!O$2</f>
        <v>4.0527893165124054</v>
      </c>
      <c r="P3" s="2">
        <f>'[1]Pc, Summer, S1'!P3*((1+Main!$B$4)^(Main!$B$3-2020))+_xlfn.IFNA(VLOOKUP($A3,'EV Distribution'!$A$2:$B$1048576,2,FALSE),0)*'EV Characterization'!P$2</f>
        <v>3.8965708287809804</v>
      </c>
      <c r="Q3" s="2">
        <f>'[1]Pc, Summer, S1'!Q3*((1+Main!$B$4)^(Main!$B$3-2020))+_xlfn.IFNA(VLOOKUP($A3,'EV Distribution'!$A$2:$B$1048576,2,FALSE),0)*'EV Characterization'!Q$2</f>
        <v>3.7456931967628333</v>
      </c>
      <c r="R3" s="2">
        <f>'[1]Pc, Summer, S1'!R3*((1+Main!$B$4)^(Main!$B$3-2020))+_xlfn.IFNA(VLOOKUP($A3,'EV Distribution'!$A$2:$B$1048576,2,FALSE),0)*'EV Characterization'!R$2</f>
        <v>3.8132105530985978</v>
      </c>
      <c r="S3" s="2">
        <f>'[1]Pc, Summer, S1'!S3*((1+Main!$B$4)^(Main!$B$3-2020))+_xlfn.IFNA(VLOOKUP($A3,'EV Distribution'!$A$2:$B$1048576,2,FALSE),0)*'EV Characterization'!S$2</f>
        <v>3.8620261027591263</v>
      </c>
      <c r="T3" s="2">
        <f>'[1]Pc, Summer, S1'!T3*((1+Main!$B$4)^(Main!$B$3-2020))+_xlfn.IFNA(VLOOKUP($A3,'EV Distribution'!$A$2:$B$1048576,2,FALSE),0)*'EV Characterization'!T$2</f>
        <v>3.8551871206921495</v>
      </c>
      <c r="U3" s="2">
        <f>'[1]Pc, Summer, S1'!U3*((1+Main!$B$4)^(Main!$B$3-2020))+_xlfn.IFNA(VLOOKUP($A3,'EV Distribution'!$A$2:$B$1048576,2,FALSE),0)*'EV Characterization'!U$2</f>
        <v>3.8007422591096711</v>
      </c>
      <c r="V3" s="2">
        <f>'[1]Pc, Summer, S1'!V3*((1+Main!$B$4)^(Main!$B$3-2020))+_xlfn.IFNA(VLOOKUP($A3,'EV Distribution'!$A$2:$B$1048576,2,FALSE),0)*'EV Characterization'!V$2</f>
        <v>3.8214553033288445</v>
      </c>
      <c r="W3" s="2">
        <f>'[1]Pc, Summer, S1'!W3*((1+Main!$B$4)^(Main!$B$3-2020))+_xlfn.IFNA(VLOOKUP($A3,'EV Distribution'!$A$2:$B$1048576,2,FALSE),0)*'EV Characterization'!W$2</f>
        <v>3.9683168368828095</v>
      </c>
      <c r="X3" s="2">
        <f>'[1]Pc, Summer, S1'!X3*((1+Main!$B$4)^(Main!$B$3-2020))+_xlfn.IFNA(VLOOKUP($A3,'EV Distribution'!$A$2:$B$1048576,2,FALSE),0)*'EV Characterization'!X$2</f>
        <v>3.9867946173231146</v>
      </c>
      <c r="Y3" s="2">
        <f>'[1]Pc, Summer, S1'!Y3*((1+Main!$B$4)^(Main!$B$3-2020))+_xlfn.IFNA(VLOOKUP($A3,'EV Distribution'!$A$2:$B$1048576,2,FALSE),0)*'EV Characterization'!Y$2</f>
        <v>3.7167241397722037</v>
      </c>
    </row>
    <row r="4" spans="1:25" x14ac:dyDescent="0.3">
      <c r="A4">
        <v>3</v>
      </c>
      <c r="B4" s="2">
        <f>'[1]Pc, Summer, S1'!B4*((1+Main!$B$4)^(Main!$B$3-2020))+_xlfn.IFNA(VLOOKUP($A4,'EV Distribution'!$A$2:$B$1048576,2,FALSE),0)*'EV Characterization'!B$2</f>
        <v>37.344498028327955</v>
      </c>
      <c r="C4" s="2">
        <f>'[1]Pc, Summer, S1'!C4*((1+Main!$B$4)^(Main!$B$3-2020))+_xlfn.IFNA(VLOOKUP($A4,'EV Distribution'!$A$2:$B$1048576,2,FALSE),0)*'EV Characterization'!C$2</f>
        <v>34.041335697828394</v>
      </c>
      <c r="D4" s="2">
        <f>'[1]Pc, Summer, S1'!D4*((1+Main!$B$4)^(Main!$B$3-2020))+_xlfn.IFNA(VLOOKUP($A4,'EV Distribution'!$A$2:$B$1048576,2,FALSE),0)*'EV Characterization'!D$2</f>
        <v>32.326002274871591</v>
      </c>
      <c r="E4" s="2">
        <f>'[1]Pc, Summer, S1'!E4*((1+Main!$B$4)^(Main!$B$3-2020))+_xlfn.IFNA(VLOOKUP($A4,'EV Distribution'!$A$2:$B$1048576,2,FALSE),0)*'EV Characterization'!E$2</f>
        <v>31.159127982989769</v>
      </c>
      <c r="F4" s="2">
        <f>'[1]Pc, Summer, S1'!F4*((1+Main!$B$4)^(Main!$B$3-2020))+_xlfn.IFNA(VLOOKUP($A4,'EV Distribution'!$A$2:$B$1048576,2,FALSE),0)*'EV Characterization'!F$2</f>
        <v>31.12108102298977</v>
      </c>
      <c r="G4" s="2">
        <f>'[1]Pc, Summer, S1'!G4*((1+Main!$B$4)^(Main!$B$3-2020))+_xlfn.IFNA(VLOOKUP($A4,'EV Distribution'!$A$2:$B$1048576,2,FALSE),0)*'EV Characterization'!G$2</f>
        <v>33.328483622673588</v>
      </c>
      <c r="H4" s="2">
        <f>'[1]Pc, Summer, S1'!H4*((1+Main!$B$4)^(Main!$B$3-2020))+_xlfn.IFNA(VLOOKUP($A4,'EV Distribution'!$A$2:$B$1048576,2,FALSE),0)*'EV Characterization'!H$2</f>
        <v>41.687539543875523</v>
      </c>
      <c r="I4" s="2">
        <f>'[1]Pc, Summer, S1'!I4*((1+Main!$B$4)^(Main!$B$3-2020))+_xlfn.IFNA(VLOOKUP($A4,'EV Distribution'!$A$2:$B$1048576,2,FALSE),0)*'EV Characterization'!I$2</f>
        <v>50.834147243772463</v>
      </c>
      <c r="J4" s="2">
        <f>'[1]Pc, Summer, S1'!J4*((1+Main!$B$4)^(Main!$B$3-2020))+_xlfn.IFNA(VLOOKUP($A4,'EV Distribution'!$A$2:$B$1048576,2,FALSE),0)*'EV Characterization'!J$2</f>
        <v>53.045392979023198</v>
      </c>
      <c r="K4" s="2">
        <f>'[1]Pc, Summer, S1'!K4*((1+Main!$B$4)^(Main!$B$3-2020))+_xlfn.IFNA(VLOOKUP($A4,'EV Distribution'!$A$2:$B$1048576,2,FALSE),0)*'EV Characterization'!K$2</f>
        <v>51.967415710547961</v>
      </c>
      <c r="L4" s="2">
        <f>'[1]Pc, Summer, S1'!L4*((1+Main!$B$4)^(Main!$B$3-2020))+_xlfn.IFNA(VLOOKUP($A4,'EV Distribution'!$A$2:$B$1048576,2,FALSE),0)*'EV Characterization'!L$2</f>
        <v>51.915519725441641</v>
      </c>
      <c r="M4" s="2">
        <f>'[1]Pc, Summer, S1'!M4*((1+Main!$B$4)^(Main!$B$3-2020))+_xlfn.IFNA(VLOOKUP($A4,'EV Distribution'!$A$2:$B$1048576,2,FALSE),0)*'EV Characterization'!M$2</f>
        <v>55.30768782855214</v>
      </c>
      <c r="N4" s="2">
        <f>'[1]Pc, Summer, S1'!N4*((1+Main!$B$4)^(Main!$B$3-2020))+_xlfn.IFNA(VLOOKUP($A4,'EV Distribution'!$A$2:$B$1048576,2,FALSE),0)*'EV Characterization'!N$2</f>
        <v>55.323387428552145</v>
      </c>
      <c r="O4" s="2">
        <f>'[1]Pc, Summer, S1'!O4*((1+Main!$B$4)^(Main!$B$3-2020))+_xlfn.IFNA(VLOOKUP($A4,'EV Distribution'!$A$2:$B$1048576,2,FALSE),0)*'EV Characterization'!O$2</f>
        <v>55.344872948552144</v>
      </c>
      <c r="P4" s="2">
        <f>'[1]Pc, Summer, S1'!P4*((1+Main!$B$4)^(Main!$B$3-2020))+_xlfn.IFNA(VLOOKUP($A4,'EV Distribution'!$A$2:$B$1048576,2,FALSE),0)*'EV Characterization'!P$2</f>
        <v>52.572332738213937</v>
      </c>
      <c r="Q4" s="2">
        <f>'[1]Pc, Summer, S1'!Q4*((1+Main!$B$4)^(Main!$B$3-2020))+_xlfn.IFNA(VLOOKUP($A4,'EV Distribution'!$A$2:$B$1048576,2,FALSE),0)*'EV Characterization'!Q$2</f>
        <v>49.780510135903135</v>
      </c>
      <c r="R4" s="2">
        <f>'[1]Pc, Summer, S1'!R4*((1+Main!$B$4)^(Main!$B$3-2020))+_xlfn.IFNA(VLOOKUP($A4,'EV Distribution'!$A$2:$B$1048576,2,FALSE),0)*'EV Characterization'!R$2</f>
        <v>46.386996599658907</v>
      </c>
      <c r="S4" s="2">
        <f>'[1]Pc, Summer, S1'!S4*((1+Main!$B$4)^(Main!$B$3-2020))+_xlfn.IFNA(VLOOKUP($A4,'EV Distribution'!$A$2:$B$1048576,2,FALSE),0)*'EV Characterization'!S$2</f>
        <v>46.404152759658906</v>
      </c>
      <c r="T4" s="2">
        <f>'[1]Pc, Summer, S1'!T4*((1+Main!$B$4)^(Main!$B$3-2020))+_xlfn.IFNA(VLOOKUP($A4,'EV Distribution'!$A$2:$B$1048576,2,FALSE),0)*'EV Characterization'!T$2</f>
        <v>46.371705239658908</v>
      </c>
      <c r="U4" s="2">
        <f>'[1]Pc, Summer, S1'!U4*((1+Main!$B$4)^(Main!$B$3-2020))+_xlfn.IFNA(VLOOKUP($A4,'EV Distribution'!$A$2:$B$1048576,2,FALSE),0)*'EV Characterization'!U$2</f>
        <v>46.383140999658906</v>
      </c>
      <c r="V4" s="2">
        <f>'[1]Pc, Summer, S1'!V4*((1+Main!$B$4)^(Main!$B$3-2020))+_xlfn.IFNA(VLOOKUP($A4,'EV Distribution'!$A$2:$B$1048576,2,FALSE),0)*'EV Characterization'!V$2</f>
        <v>46.396754039658909</v>
      </c>
      <c r="W4" s="2">
        <f>'[1]Pc, Summer, S1'!W4*((1+Main!$B$4)^(Main!$B$3-2020))+_xlfn.IFNA(VLOOKUP($A4,'EV Distribution'!$A$2:$B$1048576,2,FALSE),0)*'EV Characterization'!W$2</f>
        <v>46.38632627965891</v>
      </c>
      <c r="X4" s="2">
        <f>'[1]Pc, Summer, S1'!X4*((1+Main!$B$4)^(Main!$B$3-2020))+_xlfn.IFNA(VLOOKUP($A4,'EV Distribution'!$A$2:$B$1048576,2,FALSE),0)*'EV Characterization'!X$2</f>
        <v>45.124856074995236</v>
      </c>
      <c r="Y4" s="2">
        <f>'[1]Pc, Summer, S1'!Y4*((1+Main!$B$4)^(Main!$B$3-2020))+_xlfn.IFNA(VLOOKUP($A4,'EV Distribution'!$A$2:$B$1048576,2,FALSE),0)*'EV Characterization'!Y$2</f>
        <v>42.299688861798572</v>
      </c>
    </row>
    <row r="5" spans="1:25" x14ac:dyDescent="0.3">
      <c r="A5">
        <v>5</v>
      </c>
      <c r="B5" s="2">
        <f>'[1]Pc, Summer, S1'!B5*((1+Main!$B$4)^(Main!$B$3-2020))+_xlfn.IFNA(VLOOKUP($A5,'EV Distribution'!$A$2:$B$1048576,2,FALSE),0)*'EV Characterization'!B$2</f>
        <v>12.773256975343886</v>
      </c>
      <c r="C5" s="2">
        <f>'[1]Pc, Summer, S1'!C5*((1+Main!$B$4)^(Main!$B$3-2020))+_xlfn.IFNA(VLOOKUP($A5,'EV Distribution'!$A$2:$B$1048576,2,FALSE),0)*'EV Characterization'!C$2</f>
        <v>11.263562053780989</v>
      </c>
      <c r="D5" s="2">
        <f>'[1]Pc, Summer, S1'!D5*((1+Main!$B$4)^(Main!$B$3-2020))+_xlfn.IFNA(VLOOKUP($A5,'EV Distribution'!$A$2:$B$1048576,2,FALSE),0)*'EV Characterization'!D$2</f>
        <v>10.635127154824001</v>
      </c>
      <c r="E5" s="2">
        <f>'[1]Pc, Summer, S1'!E5*((1+Main!$B$4)^(Main!$B$3-2020))+_xlfn.IFNA(VLOOKUP($A5,'EV Distribution'!$A$2:$B$1048576,2,FALSE),0)*'EV Characterization'!E$2</f>
        <v>10.291637996692632</v>
      </c>
      <c r="F5" s="2">
        <f>'[1]Pc, Summer, S1'!F5*((1+Main!$B$4)^(Main!$B$3-2020))+_xlfn.IFNA(VLOOKUP($A5,'EV Distribution'!$A$2:$B$1048576,2,FALSE),0)*'EV Characterization'!F$2</f>
        <v>10.887377011804254</v>
      </c>
      <c r="G5" s="2">
        <f>'[1]Pc, Summer, S1'!G5*((1+Main!$B$4)^(Main!$B$3-2020))+_xlfn.IFNA(VLOOKUP($A5,'EV Distribution'!$A$2:$B$1048576,2,FALSE),0)*'EV Characterization'!G$2</f>
        <v>9.9813998669604551</v>
      </c>
      <c r="H5" s="2">
        <f>'[1]Pc, Summer, S1'!H5*((1+Main!$B$4)^(Main!$B$3-2020))+_xlfn.IFNA(VLOOKUP($A5,'EV Distribution'!$A$2:$B$1048576,2,FALSE),0)*'EV Characterization'!H$2</f>
        <v>11.693213344685505</v>
      </c>
      <c r="I5" s="2">
        <f>'[1]Pc, Summer, S1'!I5*((1+Main!$B$4)^(Main!$B$3-2020))+_xlfn.IFNA(VLOOKUP($A5,'EV Distribution'!$A$2:$B$1048576,2,FALSE),0)*'EV Characterization'!I$2</f>
        <v>13.423363476575453</v>
      </c>
      <c r="J5" s="2">
        <f>'[1]Pc, Summer, S1'!J5*((1+Main!$B$4)^(Main!$B$3-2020))+_xlfn.IFNA(VLOOKUP($A5,'EV Distribution'!$A$2:$B$1048576,2,FALSE),0)*'EV Characterization'!J$2</f>
        <v>15.116334360559749</v>
      </c>
      <c r="K5" s="2">
        <f>'[1]Pc, Summer, S1'!K5*((1+Main!$B$4)^(Main!$B$3-2020))+_xlfn.IFNA(VLOOKUP($A5,'EV Distribution'!$A$2:$B$1048576,2,FALSE),0)*'EV Characterization'!K$2</f>
        <v>16.231991312217961</v>
      </c>
      <c r="L5" s="2">
        <f>'[1]Pc, Summer, S1'!L5*((1+Main!$B$4)^(Main!$B$3-2020))+_xlfn.IFNA(VLOOKUP($A5,'EV Distribution'!$A$2:$B$1048576,2,FALSE),0)*'EV Characterization'!L$2</f>
        <v>16.740765088262556</v>
      </c>
      <c r="M5" s="2">
        <f>'[1]Pc, Summer, S1'!M5*((1+Main!$B$4)^(Main!$B$3-2020))+_xlfn.IFNA(VLOOKUP($A5,'EV Distribution'!$A$2:$B$1048576,2,FALSE),0)*'EV Characterization'!M$2</f>
        <v>17.002930665600207</v>
      </c>
      <c r="N5" s="2">
        <f>'[1]Pc, Summer, S1'!N5*((1+Main!$B$4)^(Main!$B$3-2020))+_xlfn.IFNA(VLOOKUP($A5,'EV Distribution'!$A$2:$B$1048576,2,FALSE),0)*'EV Characterization'!N$2</f>
        <v>17.341591050680606</v>
      </c>
      <c r="O5" s="2">
        <f>'[1]Pc, Summer, S1'!O5*((1+Main!$B$4)^(Main!$B$3-2020))+_xlfn.IFNA(VLOOKUP($A5,'EV Distribution'!$A$2:$B$1048576,2,FALSE),0)*'EV Characterization'!O$2</f>
        <v>17.490712334779563</v>
      </c>
      <c r="P5" s="2">
        <f>'[1]Pc, Summer, S1'!P5*((1+Main!$B$4)^(Main!$B$3-2020))+_xlfn.IFNA(VLOOKUP($A5,'EV Distribution'!$A$2:$B$1048576,2,FALSE),0)*'EV Characterization'!P$2</f>
        <v>17.551003575150681</v>
      </c>
      <c r="Q5" s="2">
        <f>'[1]Pc, Summer, S1'!Q5*((1+Main!$B$4)^(Main!$B$3-2020))+_xlfn.IFNA(VLOOKUP($A5,'EV Distribution'!$A$2:$B$1048576,2,FALSE),0)*'EV Characterization'!Q$2</f>
        <v>16.892146988101779</v>
      </c>
      <c r="R5" s="2">
        <f>'[1]Pc, Summer, S1'!R5*((1+Main!$B$4)^(Main!$B$3-2020))+_xlfn.IFNA(VLOOKUP($A5,'EV Distribution'!$A$2:$B$1048576,2,FALSE),0)*'EV Characterization'!R$2</f>
        <v>16.902391583864375</v>
      </c>
      <c r="S5" s="2">
        <f>'[1]Pc, Summer, S1'!S5*((1+Main!$B$4)^(Main!$B$3-2020))+_xlfn.IFNA(VLOOKUP($A5,'EV Distribution'!$A$2:$B$1048576,2,FALSE),0)*'EV Characterization'!S$2</f>
        <v>16.251053059302397</v>
      </c>
      <c r="T5" s="2">
        <f>'[1]Pc, Summer, S1'!T5*((1+Main!$B$4)^(Main!$B$3-2020))+_xlfn.IFNA(VLOOKUP($A5,'EV Distribution'!$A$2:$B$1048576,2,FALSE),0)*'EV Characterization'!T$2</f>
        <v>16.325153949221662</v>
      </c>
      <c r="U5" s="2">
        <f>'[1]Pc, Summer, S1'!U5*((1+Main!$B$4)^(Main!$B$3-2020))+_xlfn.IFNA(VLOOKUP($A5,'EV Distribution'!$A$2:$B$1048576,2,FALSE),0)*'EV Characterization'!U$2</f>
        <v>16.462973952844212</v>
      </c>
      <c r="V5" s="2">
        <f>'[1]Pc, Summer, S1'!V5*((1+Main!$B$4)^(Main!$B$3-2020))+_xlfn.IFNA(VLOOKUP($A5,'EV Distribution'!$A$2:$B$1048576,2,FALSE),0)*'EV Characterization'!V$2</f>
        <v>16.33267600846132</v>
      </c>
      <c r="W5" s="2">
        <f>'[1]Pc, Summer, S1'!W5*((1+Main!$B$4)^(Main!$B$3-2020))+_xlfn.IFNA(VLOOKUP($A5,'EV Distribution'!$A$2:$B$1048576,2,FALSE),0)*'EV Characterization'!W$2</f>
        <v>16.912860477580981</v>
      </c>
      <c r="X5" s="2">
        <f>'[1]Pc, Summer, S1'!X5*((1+Main!$B$4)^(Main!$B$3-2020))+_xlfn.IFNA(VLOOKUP($A5,'EV Distribution'!$A$2:$B$1048576,2,FALSE),0)*'EV Characterization'!X$2</f>
        <v>16.66276496037986</v>
      </c>
      <c r="Y5" s="2">
        <f>'[1]Pc, Summer, S1'!Y5*((1+Main!$B$4)^(Main!$B$3-2020))+_xlfn.IFNA(VLOOKUP($A5,'EV Distribution'!$A$2:$B$1048576,2,FALSE),0)*'EV Characterization'!Y$2</f>
        <v>14.926564333226182</v>
      </c>
    </row>
    <row r="6" spans="1:25" x14ac:dyDescent="0.3">
      <c r="A6">
        <v>6</v>
      </c>
      <c r="B6" s="2">
        <f>'[1]Pc, Summer, S1'!B6*((1+Main!$B$4)^(Main!$B$3-2020))+_xlfn.IFNA(VLOOKUP($A6,'EV Distribution'!$A$2:$B$1048576,2,FALSE),0)*'EV Characterization'!B$2</f>
        <v>-101.01412549125392</v>
      </c>
      <c r="C6" s="2">
        <f>'[1]Pc, Summer, S1'!C6*((1+Main!$B$4)^(Main!$B$3-2020))+_xlfn.IFNA(VLOOKUP($A6,'EV Distribution'!$A$2:$B$1048576,2,FALSE),0)*'EV Characterization'!C$2</f>
        <v>-86.715544021776964</v>
      </c>
      <c r="D6" s="2">
        <f>'[1]Pc, Summer, S1'!D6*((1+Main!$B$4)^(Main!$B$3-2020))+_xlfn.IFNA(VLOOKUP($A6,'EV Distribution'!$A$2:$B$1048576,2,FALSE),0)*'EV Characterization'!D$2</f>
        <v>-56.219174731211055</v>
      </c>
      <c r="E6" s="2">
        <f>'[1]Pc, Summer, S1'!E6*((1+Main!$B$4)^(Main!$B$3-2020))+_xlfn.IFNA(VLOOKUP($A6,'EV Distribution'!$A$2:$B$1048576,2,FALSE),0)*'EV Characterization'!E$2</f>
        <v>-53.262039877960468</v>
      </c>
      <c r="F6" s="2">
        <f>'[1]Pc, Summer, S1'!F6*((1+Main!$B$4)^(Main!$B$3-2020))+_xlfn.IFNA(VLOOKUP($A6,'EV Distribution'!$A$2:$B$1048576,2,FALSE),0)*'EV Characterization'!F$2</f>
        <v>-51.599798348680942</v>
      </c>
      <c r="G6" s="2">
        <f>'[1]Pc, Summer, S1'!G6*((1+Main!$B$4)^(Main!$B$3-2020))+_xlfn.IFNA(VLOOKUP($A6,'EV Distribution'!$A$2:$B$1048576,2,FALSE),0)*'EV Characterization'!G$2</f>
        <v>-52.684819813281429</v>
      </c>
      <c r="H6" s="2">
        <f>'[1]Pc, Summer, S1'!H6*((1+Main!$B$4)^(Main!$B$3-2020))+_xlfn.IFNA(VLOOKUP($A6,'EV Distribution'!$A$2:$B$1048576,2,FALSE),0)*'EV Characterization'!H$2</f>
        <v>-38.883329924981048</v>
      </c>
      <c r="I6" s="2">
        <f>'[1]Pc, Summer, S1'!I6*((1+Main!$B$4)^(Main!$B$3-2020))+_xlfn.IFNA(VLOOKUP($A6,'EV Distribution'!$A$2:$B$1048576,2,FALSE),0)*'EV Characterization'!I$2</f>
        <v>-19.195732620434985</v>
      </c>
      <c r="J6" s="2">
        <f>'[1]Pc, Summer, S1'!J6*((1+Main!$B$4)^(Main!$B$3-2020))+_xlfn.IFNA(VLOOKUP($A6,'EV Distribution'!$A$2:$B$1048576,2,FALSE),0)*'EV Characterization'!J$2</f>
        <v>-5.1219129497662239</v>
      </c>
      <c r="K6" s="2">
        <f>'[1]Pc, Summer, S1'!K6*((1+Main!$B$4)^(Main!$B$3-2020))+_xlfn.IFNA(VLOOKUP($A6,'EV Distribution'!$A$2:$B$1048576,2,FALSE),0)*'EV Characterization'!K$2</f>
        <v>5.5389712584078712</v>
      </c>
      <c r="L6" s="2">
        <f>'[1]Pc, Summer, S1'!L6*((1+Main!$B$4)^(Main!$B$3-2020))+_xlfn.IFNA(VLOOKUP($A6,'EV Distribution'!$A$2:$B$1048576,2,FALSE),0)*'EV Characterization'!L$2</f>
        <v>9.2864800927377704</v>
      </c>
      <c r="M6" s="2">
        <f>'[1]Pc, Summer, S1'!M6*((1+Main!$B$4)^(Main!$B$3-2020))+_xlfn.IFNA(VLOOKUP($A6,'EV Distribution'!$A$2:$B$1048576,2,FALSE),0)*'EV Characterization'!M$2</f>
        <v>16.153586728111033</v>
      </c>
      <c r="N6" s="2">
        <f>'[1]Pc, Summer, S1'!N6*((1+Main!$B$4)^(Main!$B$3-2020))+_xlfn.IFNA(VLOOKUP($A6,'EV Distribution'!$A$2:$B$1048576,2,FALSE),0)*'EV Characterization'!N$2</f>
        <v>25.274122794625153</v>
      </c>
      <c r="O6" s="2">
        <f>'[1]Pc, Summer, S1'!O6*((1+Main!$B$4)^(Main!$B$3-2020))+_xlfn.IFNA(VLOOKUP($A6,'EV Distribution'!$A$2:$B$1048576,2,FALSE),0)*'EV Characterization'!O$2</f>
        <v>26.658184763726091</v>
      </c>
      <c r="P6" s="2">
        <f>'[1]Pc, Summer, S1'!P6*((1+Main!$B$4)^(Main!$B$3-2020))+_xlfn.IFNA(VLOOKUP($A6,'EV Distribution'!$A$2:$B$1048576,2,FALSE),0)*'EV Characterization'!P$2</f>
        <v>22.633683222549298</v>
      </c>
      <c r="Q6" s="2">
        <f>'[1]Pc, Summer, S1'!Q6*((1+Main!$B$4)^(Main!$B$3-2020))+_xlfn.IFNA(VLOOKUP($A6,'EV Distribution'!$A$2:$B$1048576,2,FALSE),0)*'EV Characterization'!Q$2</f>
        <v>10.918952102414705</v>
      </c>
      <c r="R6" s="2">
        <f>'[1]Pc, Summer, S1'!R6*((1+Main!$B$4)^(Main!$B$3-2020))+_xlfn.IFNA(VLOOKUP($A6,'EV Distribution'!$A$2:$B$1048576,2,FALSE),0)*'EV Characterization'!R$2</f>
        <v>11.408253510617046</v>
      </c>
      <c r="S6" s="2">
        <f>'[1]Pc, Summer, S1'!S6*((1+Main!$B$4)^(Main!$B$3-2020))+_xlfn.IFNA(VLOOKUP($A6,'EV Distribution'!$A$2:$B$1048576,2,FALSE),0)*'EV Characterization'!S$2</f>
        <v>11.65562883947219</v>
      </c>
      <c r="T6" s="2">
        <f>'[1]Pc, Summer, S1'!T6*((1+Main!$B$4)^(Main!$B$3-2020))+_xlfn.IFNA(VLOOKUP($A6,'EV Distribution'!$A$2:$B$1048576,2,FALSE),0)*'EV Characterization'!T$2</f>
        <v>14.751305011920442</v>
      </c>
      <c r="U6" s="2">
        <f>'[1]Pc, Summer, S1'!U6*((1+Main!$B$4)^(Main!$B$3-2020))+_xlfn.IFNA(VLOOKUP($A6,'EV Distribution'!$A$2:$B$1048576,2,FALSE),0)*'EV Characterization'!U$2</f>
        <v>11.719400920557579</v>
      </c>
      <c r="V6" s="2">
        <f>'[1]Pc, Summer, S1'!V6*((1+Main!$B$4)^(Main!$B$3-2020))+_xlfn.IFNA(VLOOKUP($A6,'EV Distribution'!$A$2:$B$1048576,2,FALSE),0)*'EV Characterization'!V$2</f>
        <v>8.7280429313303873</v>
      </c>
      <c r="W6" s="2">
        <f>'[1]Pc, Summer, S1'!W6*((1+Main!$B$4)^(Main!$B$3-2020))+_xlfn.IFNA(VLOOKUP($A6,'EV Distribution'!$A$2:$B$1048576,2,FALSE),0)*'EV Characterization'!W$2</f>
        <v>17.878270777546973</v>
      </c>
      <c r="X6" s="2">
        <f>'[1]Pc, Summer, S1'!X6*((1+Main!$B$4)^(Main!$B$3-2020))+_xlfn.IFNA(VLOOKUP($A6,'EV Distribution'!$A$2:$B$1048576,2,FALSE),0)*'EV Characterization'!X$2</f>
        <v>23.611613030941133</v>
      </c>
      <c r="Y6" s="2">
        <f>'[1]Pc, Summer, S1'!Y6*((1+Main!$B$4)^(Main!$B$3-2020))+_xlfn.IFNA(VLOOKUP($A6,'EV Distribution'!$A$2:$B$1048576,2,FALSE),0)*'EV Characterization'!Y$2</f>
        <v>-6.1775281768551595</v>
      </c>
    </row>
    <row r="7" spans="1:25" x14ac:dyDescent="0.3">
      <c r="A7">
        <v>8</v>
      </c>
      <c r="B7" s="2">
        <f>'[1]Pc, Summer, S1'!B7*((1+Main!$B$4)^(Main!$B$3-2020))+_xlfn.IFNA(VLOOKUP($A7,'EV Distribution'!$A$2:$B$1048576,2,FALSE),0)*'EV Characterization'!B$2</f>
        <v>0</v>
      </c>
      <c r="C7" s="2">
        <f>'[1]Pc, Summer, S1'!C7*((1+Main!$B$4)^(Main!$B$3-2020))+_xlfn.IFNA(VLOOKUP($A7,'EV Distribution'!$A$2:$B$1048576,2,FALSE),0)*'EV Characterization'!C$2</f>
        <v>0</v>
      </c>
      <c r="D7" s="2">
        <f>'[1]Pc, Summer, S1'!D7*((1+Main!$B$4)^(Main!$B$3-2020))+_xlfn.IFNA(VLOOKUP($A7,'EV Distribution'!$A$2:$B$1048576,2,FALSE),0)*'EV Characterization'!D$2</f>
        <v>0</v>
      </c>
      <c r="E7" s="2">
        <f>'[1]Pc, Summer, S1'!E7*((1+Main!$B$4)^(Main!$B$3-2020))+_xlfn.IFNA(VLOOKUP($A7,'EV Distribution'!$A$2:$B$1048576,2,FALSE),0)*'EV Characterization'!E$2</f>
        <v>0</v>
      </c>
      <c r="F7" s="2">
        <f>'[1]Pc, Summer, S1'!F7*((1+Main!$B$4)^(Main!$B$3-2020))+_xlfn.IFNA(VLOOKUP($A7,'EV Distribution'!$A$2:$B$1048576,2,FALSE),0)*'EV Characterization'!F$2</f>
        <v>0</v>
      </c>
      <c r="G7" s="2">
        <f>'[1]Pc, Summer, S1'!G7*((1+Main!$B$4)^(Main!$B$3-2020))+_xlfn.IFNA(VLOOKUP($A7,'EV Distribution'!$A$2:$B$1048576,2,FALSE),0)*'EV Characterization'!G$2</f>
        <v>0</v>
      </c>
      <c r="H7" s="2">
        <f>'[1]Pc, Summer, S1'!H7*((1+Main!$B$4)^(Main!$B$3-2020))+_xlfn.IFNA(VLOOKUP($A7,'EV Distribution'!$A$2:$B$1048576,2,FALSE),0)*'EV Characterization'!H$2</f>
        <v>0</v>
      </c>
      <c r="I7" s="2">
        <f>'[1]Pc, Summer, S1'!I7*((1+Main!$B$4)^(Main!$B$3-2020))+_xlfn.IFNA(VLOOKUP($A7,'EV Distribution'!$A$2:$B$1048576,2,FALSE),0)*'EV Characterization'!I$2</f>
        <v>0</v>
      </c>
      <c r="J7" s="2">
        <f>'[1]Pc, Summer, S1'!J7*((1+Main!$B$4)^(Main!$B$3-2020))+_xlfn.IFNA(VLOOKUP($A7,'EV Distribution'!$A$2:$B$1048576,2,FALSE),0)*'EV Characterization'!J$2</f>
        <v>0</v>
      </c>
      <c r="K7" s="2">
        <f>'[1]Pc, Summer, S1'!K7*((1+Main!$B$4)^(Main!$B$3-2020))+_xlfn.IFNA(VLOOKUP($A7,'EV Distribution'!$A$2:$B$1048576,2,FALSE),0)*'EV Characterization'!K$2</f>
        <v>0</v>
      </c>
      <c r="L7" s="2">
        <f>'[1]Pc, Summer, S1'!L7*((1+Main!$B$4)^(Main!$B$3-2020))+_xlfn.IFNA(VLOOKUP($A7,'EV Distribution'!$A$2:$B$1048576,2,FALSE),0)*'EV Characterization'!L$2</f>
        <v>0</v>
      </c>
      <c r="M7" s="2">
        <f>'[1]Pc, Summer, S1'!M7*((1+Main!$B$4)^(Main!$B$3-2020))+_xlfn.IFNA(VLOOKUP($A7,'EV Distribution'!$A$2:$B$1048576,2,FALSE),0)*'EV Characterization'!M$2</f>
        <v>0</v>
      </c>
      <c r="N7" s="2">
        <f>'[1]Pc, Summer, S1'!N7*((1+Main!$B$4)^(Main!$B$3-2020))+_xlfn.IFNA(VLOOKUP($A7,'EV Distribution'!$A$2:$B$1048576,2,FALSE),0)*'EV Characterization'!N$2</f>
        <v>0</v>
      </c>
      <c r="O7" s="2">
        <f>'[1]Pc, Summer, S1'!O7*((1+Main!$B$4)^(Main!$B$3-2020))+_xlfn.IFNA(VLOOKUP($A7,'EV Distribution'!$A$2:$B$1048576,2,FALSE),0)*'EV Characterization'!O$2</f>
        <v>0</v>
      </c>
      <c r="P7" s="2">
        <f>'[1]Pc, Summer, S1'!P7*((1+Main!$B$4)^(Main!$B$3-2020))+_xlfn.IFNA(VLOOKUP($A7,'EV Distribution'!$A$2:$B$1048576,2,FALSE),0)*'EV Characterization'!P$2</f>
        <v>0</v>
      </c>
      <c r="Q7" s="2">
        <f>'[1]Pc, Summer, S1'!Q7*((1+Main!$B$4)^(Main!$B$3-2020))+_xlfn.IFNA(VLOOKUP($A7,'EV Distribution'!$A$2:$B$1048576,2,FALSE),0)*'EV Characterization'!Q$2</f>
        <v>0</v>
      </c>
      <c r="R7" s="2">
        <f>'[1]Pc, Summer, S1'!R7*((1+Main!$B$4)^(Main!$B$3-2020))+_xlfn.IFNA(VLOOKUP($A7,'EV Distribution'!$A$2:$B$1048576,2,FALSE),0)*'EV Characterization'!R$2</f>
        <v>0</v>
      </c>
      <c r="S7" s="2">
        <f>'[1]Pc, Summer, S1'!S7*((1+Main!$B$4)^(Main!$B$3-2020))+_xlfn.IFNA(VLOOKUP($A7,'EV Distribution'!$A$2:$B$1048576,2,FALSE),0)*'EV Characterization'!S$2</f>
        <v>0</v>
      </c>
      <c r="T7" s="2">
        <f>'[1]Pc, Summer, S1'!T7*((1+Main!$B$4)^(Main!$B$3-2020))+_xlfn.IFNA(VLOOKUP($A7,'EV Distribution'!$A$2:$B$1048576,2,FALSE),0)*'EV Characterization'!T$2</f>
        <v>0</v>
      </c>
      <c r="U7" s="2">
        <f>'[1]Pc, Summer, S1'!U7*((1+Main!$B$4)^(Main!$B$3-2020))+_xlfn.IFNA(VLOOKUP($A7,'EV Distribution'!$A$2:$B$1048576,2,FALSE),0)*'EV Characterization'!U$2</f>
        <v>0</v>
      </c>
      <c r="V7" s="2">
        <f>'[1]Pc, Summer, S1'!V7*((1+Main!$B$4)^(Main!$B$3-2020))+_xlfn.IFNA(VLOOKUP($A7,'EV Distribution'!$A$2:$B$1048576,2,FALSE),0)*'EV Characterization'!V$2</f>
        <v>0</v>
      </c>
      <c r="W7" s="2">
        <f>'[1]Pc, Summer, S1'!W7*((1+Main!$B$4)^(Main!$B$3-2020))+_xlfn.IFNA(VLOOKUP($A7,'EV Distribution'!$A$2:$B$1048576,2,FALSE),0)*'EV Characterization'!W$2</f>
        <v>0</v>
      </c>
      <c r="X7" s="2">
        <f>'[1]Pc, Summer, S1'!X7*((1+Main!$B$4)^(Main!$B$3-2020))+_xlfn.IFNA(VLOOKUP($A7,'EV Distribution'!$A$2:$B$1048576,2,FALSE),0)*'EV Characterization'!X$2</f>
        <v>0</v>
      </c>
      <c r="Y7" s="2">
        <f>'[1]Pc, Summer, S1'!Y7*((1+Main!$B$4)^(Main!$B$3-2020))+_xlfn.IFNA(VLOOKUP($A7,'EV Distribution'!$A$2:$B$1048576,2,FALSE),0)*'EV Characterization'!Y$2</f>
        <v>0</v>
      </c>
    </row>
    <row r="8" spans="1:25" x14ac:dyDescent="0.3">
      <c r="A8">
        <v>9</v>
      </c>
      <c r="B8" s="2">
        <f>'[1]Pc, Summer, S1'!B8*((1+Main!$B$4)^(Main!$B$3-2020))+_xlfn.IFNA(VLOOKUP($A8,'EV Distribution'!$A$2:$B$1048576,2,FALSE),0)*'EV Characterization'!B$2</f>
        <v>158.00912542813236</v>
      </c>
      <c r="C8" s="2">
        <f>'[1]Pc, Summer, S1'!C8*((1+Main!$B$4)^(Main!$B$3-2020))+_xlfn.IFNA(VLOOKUP($A8,'EV Distribution'!$A$2:$B$1048576,2,FALSE),0)*'EV Characterization'!C$2</f>
        <v>98.418782486348775</v>
      </c>
      <c r="D8" s="2">
        <f>'[1]Pc, Summer, S1'!D8*((1+Main!$B$4)^(Main!$B$3-2020))+_xlfn.IFNA(VLOOKUP($A8,'EV Distribution'!$A$2:$B$1048576,2,FALSE),0)*'EV Characterization'!D$2</f>
        <v>140.57187107181818</v>
      </c>
      <c r="E8" s="2">
        <f>'[1]Pc, Summer, S1'!E8*((1+Main!$B$4)^(Main!$B$3-2020))+_xlfn.IFNA(VLOOKUP($A8,'EV Distribution'!$A$2:$B$1048576,2,FALSE),0)*'EV Characterization'!E$2</f>
        <v>130.07853414857132</v>
      </c>
      <c r="F8" s="2">
        <f>'[1]Pc, Summer, S1'!F8*((1+Main!$B$4)^(Main!$B$3-2020))+_xlfn.IFNA(VLOOKUP($A8,'EV Distribution'!$A$2:$B$1048576,2,FALSE),0)*'EV Characterization'!F$2</f>
        <v>149.01265577495715</v>
      </c>
      <c r="G8" s="2">
        <f>'[1]Pc, Summer, S1'!G8*((1+Main!$B$4)^(Main!$B$3-2020))+_xlfn.IFNA(VLOOKUP($A8,'EV Distribution'!$A$2:$B$1048576,2,FALSE),0)*'EV Characterization'!G$2</f>
        <v>51.340911231553875</v>
      </c>
      <c r="H8" s="2">
        <f>'[1]Pc, Summer, S1'!H8*((1+Main!$B$4)^(Main!$B$3-2020))+_xlfn.IFNA(VLOOKUP($A8,'EV Distribution'!$A$2:$B$1048576,2,FALSE),0)*'EV Characterization'!H$2</f>
        <v>-118.96714978171585</v>
      </c>
      <c r="I8" s="2">
        <f>'[1]Pc, Summer, S1'!I8*((1+Main!$B$4)^(Main!$B$3-2020))+_xlfn.IFNA(VLOOKUP($A8,'EV Distribution'!$A$2:$B$1048576,2,FALSE),0)*'EV Characterization'!I$2</f>
        <v>8.8799791877716725</v>
      </c>
      <c r="J8" s="2">
        <f>'[1]Pc, Summer, S1'!J8*((1+Main!$B$4)^(Main!$B$3-2020))+_xlfn.IFNA(VLOOKUP($A8,'EV Distribution'!$A$2:$B$1048576,2,FALSE),0)*'EV Characterization'!J$2</f>
        <v>67.118970965621401</v>
      </c>
      <c r="K8" s="2">
        <f>'[1]Pc, Summer, S1'!K8*((1+Main!$B$4)^(Main!$B$3-2020))+_xlfn.IFNA(VLOOKUP($A8,'EV Distribution'!$A$2:$B$1048576,2,FALSE),0)*'EV Characterization'!K$2</f>
        <v>163.19975724255633</v>
      </c>
      <c r="L8" s="2">
        <f>'[1]Pc, Summer, S1'!L8*((1+Main!$B$4)^(Main!$B$3-2020))+_xlfn.IFNA(VLOOKUP($A8,'EV Distribution'!$A$2:$B$1048576,2,FALSE),0)*'EV Characterization'!L$2</f>
        <v>158.80767993109652</v>
      </c>
      <c r="M8" s="2">
        <f>'[1]Pc, Summer, S1'!M8*((1+Main!$B$4)^(Main!$B$3-2020))+_xlfn.IFNA(VLOOKUP($A8,'EV Distribution'!$A$2:$B$1048576,2,FALSE),0)*'EV Characterization'!M$2</f>
        <v>88.012378433588182</v>
      </c>
      <c r="N8" s="2">
        <f>'[1]Pc, Summer, S1'!N8*((1+Main!$B$4)^(Main!$B$3-2020))+_xlfn.IFNA(VLOOKUP($A8,'EV Distribution'!$A$2:$B$1048576,2,FALSE),0)*'EV Characterization'!N$2</f>
        <v>72.88819183866903</v>
      </c>
      <c r="O8" s="2">
        <f>'[1]Pc, Summer, S1'!O8*((1+Main!$B$4)^(Main!$B$3-2020))+_xlfn.IFNA(VLOOKUP($A8,'EV Distribution'!$A$2:$B$1048576,2,FALSE),0)*'EV Characterization'!O$2</f>
        <v>88.76091767415204</v>
      </c>
      <c r="P8" s="2">
        <f>'[1]Pc, Summer, S1'!P8*((1+Main!$B$4)^(Main!$B$3-2020))+_xlfn.IFNA(VLOOKUP($A8,'EV Distribution'!$A$2:$B$1048576,2,FALSE),0)*'EV Characterization'!P$2</f>
        <v>77.741847635966153</v>
      </c>
      <c r="Q8" s="2">
        <f>'[1]Pc, Summer, S1'!Q8*((1+Main!$B$4)^(Main!$B$3-2020))+_xlfn.IFNA(VLOOKUP($A8,'EV Distribution'!$A$2:$B$1048576,2,FALSE),0)*'EV Characterization'!Q$2</f>
        <v>92.408534693281112</v>
      </c>
      <c r="R8" s="2">
        <f>'[1]Pc, Summer, S1'!R8*((1+Main!$B$4)^(Main!$B$3-2020))+_xlfn.IFNA(VLOOKUP($A8,'EV Distribution'!$A$2:$B$1048576,2,FALSE),0)*'EV Characterization'!R$2</f>
        <v>128.80437237765017</v>
      </c>
      <c r="S8" s="2">
        <f>'[1]Pc, Summer, S1'!S8*((1+Main!$B$4)^(Main!$B$3-2020))+_xlfn.IFNA(VLOOKUP($A8,'EV Distribution'!$A$2:$B$1048576,2,FALSE),0)*'EV Characterization'!S$2</f>
        <v>133.41999312184703</v>
      </c>
      <c r="T8" s="2">
        <f>'[1]Pc, Summer, S1'!T8*((1+Main!$B$4)^(Main!$B$3-2020))+_xlfn.IFNA(VLOOKUP($A8,'EV Distribution'!$A$2:$B$1048576,2,FALSE),0)*'EV Characterization'!T$2</f>
        <v>137.77886173321818</v>
      </c>
      <c r="U8" s="2">
        <f>'[1]Pc, Summer, S1'!U8*((1+Main!$B$4)^(Main!$B$3-2020))+_xlfn.IFNA(VLOOKUP($A8,'EV Distribution'!$A$2:$B$1048576,2,FALSE),0)*'EV Characterization'!U$2</f>
        <v>135.07165654898969</v>
      </c>
      <c r="V8" s="2">
        <f>'[1]Pc, Summer, S1'!V8*((1+Main!$B$4)^(Main!$B$3-2020))+_xlfn.IFNA(VLOOKUP($A8,'EV Distribution'!$A$2:$B$1048576,2,FALSE),0)*'EV Characterization'!V$2</f>
        <v>86.73040386202203</v>
      </c>
      <c r="W8" s="2">
        <f>'[1]Pc, Summer, S1'!W8*((1+Main!$B$4)^(Main!$B$3-2020))+_xlfn.IFNA(VLOOKUP($A8,'EV Distribution'!$A$2:$B$1048576,2,FALSE),0)*'EV Characterization'!W$2</f>
        <v>98.089420991340603</v>
      </c>
      <c r="X8" s="2">
        <f>'[1]Pc, Summer, S1'!X8*((1+Main!$B$4)^(Main!$B$3-2020))+_xlfn.IFNA(VLOOKUP($A8,'EV Distribution'!$A$2:$B$1048576,2,FALSE),0)*'EV Characterization'!X$2</f>
        <v>100.10540827647395</v>
      </c>
      <c r="Y8" s="2">
        <f>'[1]Pc, Summer, S1'!Y8*((1+Main!$B$4)^(Main!$B$3-2020))+_xlfn.IFNA(VLOOKUP($A8,'EV Distribution'!$A$2:$B$1048576,2,FALSE),0)*'EV Characterization'!Y$2</f>
        <v>101.73499284667477</v>
      </c>
    </row>
    <row r="9" spans="1:25" x14ac:dyDescent="0.3">
      <c r="A9">
        <v>10</v>
      </c>
      <c r="B9" s="2">
        <f>'[1]Pc, Summer, S1'!B9*((1+Main!$B$4)^(Main!$B$3-2020))+_xlfn.IFNA(VLOOKUP($A9,'EV Distribution'!$A$2:$B$1048576,2,FALSE),0)*'EV Characterization'!B$2</f>
        <v>4.6845538556259188</v>
      </c>
      <c r="C9" s="2">
        <f>'[1]Pc, Summer, S1'!C9*((1+Main!$B$4)^(Main!$B$3-2020))+_xlfn.IFNA(VLOOKUP($A9,'EV Distribution'!$A$2:$B$1048576,2,FALSE),0)*'EV Characterization'!C$2</f>
        <v>4.0385884860162111</v>
      </c>
      <c r="D9" s="2">
        <f>'[1]Pc, Summer, S1'!D9*((1+Main!$B$4)^(Main!$B$3-2020))+_xlfn.IFNA(VLOOKUP($A9,'EV Distribution'!$A$2:$B$1048576,2,FALSE),0)*'EV Characterization'!D$2</f>
        <v>3.9665601718149817</v>
      </c>
      <c r="E9" s="2">
        <f>'[1]Pc, Summer, S1'!E9*((1+Main!$B$4)^(Main!$B$3-2020))+_xlfn.IFNA(VLOOKUP($A9,'EV Distribution'!$A$2:$B$1048576,2,FALSE),0)*'EV Characterization'!E$2</f>
        <v>3.6167909380993928</v>
      </c>
      <c r="F9" s="2">
        <f>'[1]Pc, Summer, S1'!F9*((1+Main!$B$4)^(Main!$B$3-2020))+_xlfn.IFNA(VLOOKUP($A9,'EV Distribution'!$A$2:$B$1048576,2,FALSE),0)*'EV Characterization'!F$2</f>
        <v>3.6122577905909639</v>
      </c>
      <c r="G9" s="2">
        <f>'[1]Pc, Summer, S1'!G9*((1+Main!$B$4)^(Main!$B$3-2020))+_xlfn.IFNA(VLOOKUP($A9,'EV Distribution'!$A$2:$B$1048576,2,FALSE),0)*'EV Characterization'!G$2</f>
        <v>3.602954752132884</v>
      </c>
      <c r="H9" s="2">
        <f>'[1]Pc, Summer, S1'!H9*((1+Main!$B$4)^(Main!$B$3-2020))+_xlfn.IFNA(VLOOKUP($A9,'EV Distribution'!$A$2:$B$1048576,2,FALSE),0)*'EV Characterization'!H$2</f>
        <v>4.3070218249245</v>
      </c>
      <c r="I9" s="2">
        <f>'[1]Pc, Summer, S1'!I9*((1+Main!$B$4)^(Main!$B$3-2020))+_xlfn.IFNA(VLOOKUP($A9,'EV Distribution'!$A$2:$B$1048576,2,FALSE),0)*'EV Characterization'!I$2</f>
        <v>5.4192491633310382</v>
      </c>
      <c r="J9" s="2">
        <f>'[1]Pc, Summer, S1'!J9*((1+Main!$B$4)^(Main!$B$3-2020))+_xlfn.IFNA(VLOOKUP($A9,'EV Distribution'!$A$2:$B$1048576,2,FALSE),0)*'EV Characterization'!J$2</f>
        <v>6.330680985195837</v>
      </c>
      <c r="K9" s="2">
        <f>'[1]Pc, Summer, S1'!K9*((1+Main!$B$4)^(Main!$B$3-2020))+_xlfn.IFNA(VLOOKUP($A9,'EV Distribution'!$A$2:$B$1048576,2,FALSE),0)*'EV Characterization'!K$2</f>
        <v>6.4853107202803431</v>
      </c>
      <c r="L9" s="2">
        <f>'[1]Pc, Summer, S1'!L9*((1+Main!$B$4)^(Main!$B$3-2020))+_xlfn.IFNA(VLOOKUP($A9,'EV Distribution'!$A$2:$B$1048576,2,FALSE),0)*'EV Characterization'!L$2</f>
        <v>6.4539386371845566</v>
      </c>
      <c r="M9" s="2">
        <f>'[1]Pc, Summer, S1'!M9*((1+Main!$B$4)^(Main!$B$3-2020))+_xlfn.IFNA(VLOOKUP($A9,'EV Distribution'!$A$2:$B$1048576,2,FALSE),0)*'EV Characterization'!M$2</f>
        <v>6.7425294945249457</v>
      </c>
      <c r="N9" s="2">
        <f>'[1]Pc, Summer, S1'!N9*((1+Main!$B$4)^(Main!$B$3-2020))+_xlfn.IFNA(VLOOKUP($A9,'EV Distribution'!$A$2:$B$1048576,2,FALSE),0)*'EV Characterization'!N$2</f>
        <v>6.4871358303039033</v>
      </c>
      <c r="O9" s="2">
        <f>'[1]Pc, Summer, S1'!O9*((1+Main!$B$4)^(Main!$B$3-2020))+_xlfn.IFNA(VLOOKUP($A9,'EV Distribution'!$A$2:$B$1048576,2,FALSE),0)*'EV Characterization'!O$2</f>
        <v>6.3842743633002126</v>
      </c>
      <c r="P9" s="2">
        <f>'[1]Pc, Summer, S1'!P9*((1+Main!$B$4)^(Main!$B$3-2020))+_xlfn.IFNA(VLOOKUP($A9,'EV Distribution'!$A$2:$B$1048576,2,FALSE),0)*'EV Characterization'!P$2</f>
        <v>5.3691698332863522</v>
      </c>
      <c r="Q9" s="2">
        <f>'[1]Pc, Summer, S1'!Q9*((1+Main!$B$4)^(Main!$B$3-2020))+_xlfn.IFNA(VLOOKUP($A9,'EV Distribution'!$A$2:$B$1048576,2,FALSE),0)*'EV Characterization'!Q$2</f>
        <v>5.5504160909315701</v>
      </c>
      <c r="R9" s="2">
        <f>'[1]Pc, Summer, S1'!R9*((1+Main!$B$4)^(Main!$B$3-2020))+_xlfn.IFNA(VLOOKUP($A9,'EV Distribution'!$A$2:$B$1048576,2,FALSE),0)*'EV Characterization'!R$2</f>
        <v>6.434864571024125</v>
      </c>
      <c r="S9" s="2">
        <f>'[1]Pc, Summer, S1'!S9*((1+Main!$B$4)^(Main!$B$3-2020))+_xlfn.IFNA(VLOOKUP($A9,'EV Distribution'!$A$2:$B$1048576,2,FALSE),0)*'EV Characterization'!S$2</f>
        <v>6.866150822750261</v>
      </c>
      <c r="T9" s="2">
        <f>'[1]Pc, Summer, S1'!T9*((1+Main!$B$4)^(Main!$B$3-2020))+_xlfn.IFNA(VLOOKUP($A9,'EV Distribution'!$A$2:$B$1048576,2,FALSE),0)*'EV Characterization'!T$2</f>
        <v>5.4083590620841671</v>
      </c>
      <c r="U9" s="2">
        <f>'[1]Pc, Summer, S1'!U9*((1+Main!$B$4)^(Main!$B$3-2020))+_xlfn.IFNA(VLOOKUP($A9,'EV Distribution'!$A$2:$B$1048576,2,FALSE),0)*'EV Characterization'!U$2</f>
        <v>5.6948809438523247</v>
      </c>
      <c r="V9" s="2">
        <f>'[1]Pc, Summer, S1'!V9*((1+Main!$B$4)^(Main!$B$3-2020))+_xlfn.IFNA(VLOOKUP($A9,'EV Distribution'!$A$2:$B$1048576,2,FALSE),0)*'EV Characterization'!V$2</f>
        <v>5.2791577750462748</v>
      </c>
      <c r="W9" s="2">
        <f>'[1]Pc, Summer, S1'!W9*((1+Main!$B$4)^(Main!$B$3-2020))+_xlfn.IFNA(VLOOKUP($A9,'EV Distribution'!$A$2:$B$1048576,2,FALSE),0)*'EV Characterization'!W$2</f>
        <v>5.5814750225376226</v>
      </c>
      <c r="X9" s="2">
        <f>'[1]Pc, Summer, S1'!X9*((1+Main!$B$4)^(Main!$B$3-2020))+_xlfn.IFNA(VLOOKUP($A9,'EV Distribution'!$A$2:$B$1048576,2,FALSE),0)*'EV Characterization'!X$2</f>
        <v>5.4098458393723057</v>
      </c>
      <c r="Y9" s="2">
        <f>'[1]Pc, Summer, S1'!Y9*((1+Main!$B$4)^(Main!$B$3-2020))+_xlfn.IFNA(VLOOKUP($A9,'EV Distribution'!$A$2:$B$1048576,2,FALSE),0)*'EV Characterization'!Y$2</f>
        <v>4.933300180028132</v>
      </c>
    </row>
    <row r="10" spans="1:25" x14ac:dyDescent="0.3">
      <c r="A10">
        <v>12</v>
      </c>
      <c r="B10" s="2">
        <f>'[1]Pc, Summer, S1'!B10*((1+Main!$B$4)^(Main!$B$3-2020))+_xlfn.IFNA(VLOOKUP($A10,'EV Distribution'!$A$2:$B$1048576,2,FALSE),0)*'EV Characterization'!B$2</f>
        <v>310.13567562958872</v>
      </c>
      <c r="C10" s="2">
        <f>'[1]Pc, Summer, S1'!C10*((1+Main!$B$4)^(Main!$B$3-2020))+_xlfn.IFNA(VLOOKUP($A10,'EV Distribution'!$A$2:$B$1048576,2,FALSE),0)*'EV Characterization'!C$2</f>
        <v>277.06161804775405</v>
      </c>
      <c r="D10" s="2">
        <f>'[1]Pc, Summer, S1'!D10*((1+Main!$B$4)^(Main!$B$3-2020))+_xlfn.IFNA(VLOOKUP($A10,'EV Distribution'!$A$2:$B$1048576,2,FALSE),0)*'EV Characterization'!D$2</f>
        <v>258.86294015246642</v>
      </c>
      <c r="E10" s="2">
        <f>'[1]Pc, Summer, S1'!E10*((1+Main!$B$4)^(Main!$B$3-2020))+_xlfn.IFNA(VLOOKUP($A10,'EV Distribution'!$A$2:$B$1048576,2,FALSE),0)*'EV Characterization'!E$2</f>
        <v>251.07279746664739</v>
      </c>
      <c r="F10" s="2">
        <f>'[1]Pc, Summer, S1'!F10*((1+Main!$B$4)^(Main!$B$3-2020))+_xlfn.IFNA(VLOOKUP($A10,'EV Distribution'!$A$2:$B$1048576,2,FALSE),0)*'EV Characterization'!F$2</f>
        <v>417.69002450987847</v>
      </c>
      <c r="G10" s="2">
        <f>'[1]Pc, Summer, S1'!G10*((1+Main!$B$4)^(Main!$B$3-2020))+_xlfn.IFNA(VLOOKUP($A10,'EV Distribution'!$A$2:$B$1048576,2,FALSE),0)*'EV Characterization'!G$2</f>
        <v>400.29480776550906</v>
      </c>
      <c r="H10" s="2">
        <f>'[1]Pc, Summer, S1'!H10*((1+Main!$B$4)^(Main!$B$3-2020))+_xlfn.IFNA(VLOOKUP($A10,'EV Distribution'!$A$2:$B$1048576,2,FALSE),0)*'EV Characterization'!H$2</f>
        <v>278.08462209054142</v>
      </c>
      <c r="I10" s="2">
        <f>'[1]Pc, Summer, S1'!I10*((1+Main!$B$4)^(Main!$B$3-2020))+_xlfn.IFNA(VLOOKUP($A10,'EV Distribution'!$A$2:$B$1048576,2,FALSE),0)*'EV Characterization'!I$2</f>
        <v>358.1310276898389</v>
      </c>
      <c r="J10" s="2">
        <f>'[1]Pc, Summer, S1'!J10*((1+Main!$B$4)^(Main!$B$3-2020))+_xlfn.IFNA(VLOOKUP($A10,'EV Distribution'!$A$2:$B$1048576,2,FALSE),0)*'EV Characterization'!J$2</f>
        <v>396.32170652562689</v>
      </c>
      <c r="K10" s="2">
        <f>'[1]Pc, Summer, S1'!K10*((1+Main!$B$4)^(Main!$B$3-2020))+_xlfn.IFNA(VLOOKUP($A10,'EV Distribution'!$A$2:$B$1048576,2,FALSE),0)*'EV Characterization'!K$2</f>
        <v>424.46655893131089</v>
      </c>
      <c r="L10" s="2">
        <f>'[1]Pc, Summer, S1'!L10*((1+Main!$B$4)^(Main!$B$3-2020))+_xlfn.IFNA(VLOOKUP($A10,'EV Distribution'!$A$2:$B$1048576,2,FALSE),0)*'EV Characterization'!L$2</f>
        <v>424.08124878545209</v>
      </c>
      <c r="M10" s="2">
        <f>'[1]Pc, Summer, S1'!M10*((1+Main!$B$4)^(Main!$B$3-2020))+_xlfn.IFNA(VLOOKUP($A10,'EV Distribution'!$A$2:$B$1048576,2,FALSE),0)*'EV Characterization'!M$2</f>
        <v>467.63438018763691</v>
      </c>
      <c r="N10" s="2">
        <f>'[1]Pc, Summer, S1'!N10*((1+Main!$B$4)^(Main!$B$3-2020))+_xlfn.IFNA(VLOOKUP($A10,'EV Distribution'!$A$2:$B$1048576,2,FALSE),0)*'EV Characterization'!N$2</f>
        <v>483.40300365925322</v>
      </c>
      <c r="O10" s="2">
        <f>'[1]Pc, Summer, S1'!O10*((1+Main!$B$4)^(Main!$B$3-2020))+_xlfn.IFNA(VLOOKUP($A10,'EV Distribution'!$A$2:$B$1048576,2,FALSE),0)*'EV Characterization'!O$2</f>
        <v>477.06435577602963</v>
      </c>
      <c r="P10" s="2">
        <f>'[1]Pc, Summer, S1'!P10*((1+Main!$B$4)^(Main!$B$3-2020))+_xlfn.IFNA(VLOOKUP($A10,'EV Distribution'!$A$2:$B$1048576,2,FALSE),0)*'EV Characterization'!P$2</f>
        <v>508.39048564936962</v>
      </c>
      <c r="Q10" s="2">
        <f>'[1]Pc, Summer, S1'!Q10*((1+Main!$B$4)^(Main!$B$3-2020))+_xlfn.IFNA(VLOOKUP($A10,'EV Distribution'!$A$2:$B$1048576,2,FALSE),0)*'EV Characterization'!Q$2</f>
        <v>470.36785066292276</v>
      </c>
      <c r="R10" s="2">
        <f>'[1]Pc, Summer, S1'!R10*((1+Main!$B$4)^(Main!$B$3-2020))+_xlfn.IFNA(VLOOKUP($A10,'EV Distribution'!$A$2:$B$1048576,2,FALSE),0)*'EV Characterization'!R$2</f>
        <v>448.57555882250074</v>
      </c>
      <c r="S10" s="2">
        <f>'[1]Pc, Summer, S1'!S10*((1+Main!$B$4)^(Main!$B$3-2020))+_xlfn.IFNA(VLOOKUP($A10,'EV Distribution'!$A$2:$B$1048576,2,FALSE),0)*'EV Characterization'!S$2</f>
        <v>443.49499956699577</v>
      </c>
      <c r="T10" s="2">
        <f>'[1]Pc, Summer, S1'!T10*((1+Main!$B$4)^(Main!$B$3-2020))+_xlfn.IFNA(VLOOKUP($A10,'EV Distribution'!$A$2:$B$1048576,2,FALSE),0)*'EV Characterization'!T$2</f>
        <v>427.13502675039865</v>
      </c>
      <c r="U10" s="2">
        <f>'[1]Pc, Summer, S1'!U10*((1+Main!$B$4)^(Main!$B$3-2020))+_xlfn.IFNA(VLOOKUP($A10,'EV Distribution'!$A$2:$B$1048576,2,FALSE),0)*'EV Characterization'!U$2</f>
        <v>433.41399323398895</v>
      </c>
      <c r="V10" s="2">
        <f>'[1]Pc, Summer, S1'!V10*((1+Main!$B$4)^(Main!$B$3-2020))+_xlfn.IFNA(VLOOKUP($A10,'EV Distribution'!$A$2:$B$1048576,2,FALSE),0)*'EV Characterization'!V$2</f>
        <v>424.44941158959534</v>
      </c>
      <c r="W10" s="2">
        <f>'[1]Pc, Summer, S1'!W10*((1+Main!$B$4)^(Main!$B$3-2020))+_xlfn.IFNA(VLOOKUP($A10,'EV Distribution'!$A$2:$B$1048576,2,FALSE),0)*'EV Characterization'!W$2</f>
        <v>457.99985138265265</v>
      </c>
      <c r="X10" s="2">
        <f>'[1]Pc, Summer, S1'!X10*((1+Main!$B$4)^(Main!$B$3-2020))+_xlfn.IFNA(VLOOKUP($A10,'EV Distribution'!$A$2:$B$1048576,2,FALSE),0)*'EV Characterization'!X$2</f>
        <v>424.97124822384211</v>
      </c>
      <c r="Y10" s="2">
        <f>'[1]Pc, Summer, S1'!Y10*((1+Main!$B$4)^(Main!$B$3-2020))+_xlfn.IFNA(VLOOKUP($A10,'EV Distribution'!$A$2:$B$1048576,2,FALSE),0)*'EV Characterization'!Y$2</f>
        <v>351.91693736330927</v>
      </c>
    </row>
    <row r="11" spans="1:25" x14ac:dyDescent="0.3">
      <c r="A11">
        <v>13</v>
      </c>
      <c r="B11" s="2">
        <f>'[1]Pc, Summer, S1'!B11*((1+Main!$B$4)^(Main!$B$3-2020))+_xlfn.IFNA(VLOOKUP($A11,'EV Distribution'!$A$2:$B$1048576,2,FALSE),0)*'EV Characterization'!B$2</f>
        <v>15.406842511281951</v>
      </c>
      <c r="C11" s="2">
        <f>'[1]Pc, Summer, S1'!C11*((1+Main!$B$4)^(Main!$B$3-2020))+_xlfn.IFNA(VLOOKUP($A11,'EV Distribution'!$A$2:$B$1048576,2,FALSE),0)*'EV Characterization'!C$2</f>
        <v>14.438429664915937</v>
      </c>
      <c r="D11" s="2">
        <f>'[1]Pc, Summer, S1'!D11*((1+Main!$B$4)^(Main!$B$3-2020))+_xlfn.IFNA(VLOOKUP($A11,'EV Distribution'!$A$2:$B$1048576,2,FALSE),0)*'EV Characterization'!D$2</f>
        <v>13.074752587210721</v>
      </c>
      <c r="E11" s="2">
        <f>'[1]Pc, Summer, S1'!E11*((1+Main!$B$4)^(Main!$B$3-2020))+_xlfn.IFNA(VLOOKUP($A11,'EV Distribution'!$A$2:$B$1048576,2,FALSE),0)*'EV Characterization'!E$2</f>
        <v>13.415125226051023</v>
      </c>
      <c r="F11" s="2">
        <f>'[1]Pc, Summer, S1'!F11*((1+Main!$B$4)^(Main!$B$3-2020))+_xlfn.IFNA(VLOOKUP($A11,'EV Distribution'!$A$2:$B$1048576,2,FALSE),0)*'EV Characterization'!F$2</f>
        <v>13.408518294597101</v>
      </c>
      <c r="G11" s="2">
        <f>'[1]Pc, Summer, S1'!G11*((1+Main!$B$4)^(Main!$B$3-2020))+_xlfn.IFNA(VLOOKUP($A11,'EV Distribution'!$A$2:$B$1048576,2,FALSE),0)*'EV Characterization'!G$2</f>
        <v>13.97947176123445</v>
      </c>
      <c r="H11" s="2">
        <f>'[1]Pc, Summer, S1'!H11*((1+Main!$B$4)^(Main!$B$3-2020))+_xlfn.IFNA(VLOOKUP($A11,'EV Distribution'!$A$2:$B$1048576,2,FALSE),0)*'EV Characterization'!H$2</f>
        <v>15.999751763575469</v>
      </c>
      <c r="I11" s="2">
        <f>'[1]Pc, Summer, S1'!I11*((1+Main!$B$4)^(Main!$B$3-2020))+_xlfn.IFNA(VLOOKUP($A11,'EV Distribution'!$A$2:$B$1048576,2,FALSE),0)*'EV Characterization'!I$2</f>
        <v>19.724102968747555</v>
      </c>
      <c r="J11" s="2">
        <f>'[1]Pc, Summer, S1'!J11*((1+Main!$B$4)^(Main!$B$3-2020))+_xlfn.IFNA(VLOOKUP($A11,'EV Distribution'!$A$2:$B$1048576,2,FALSE),0)*'EV Characterization'!J$2</f>
        <v>21.779518250604653</v>
      </c>
      <c r="K11" s="2">
        <f>'[1]Pc, Summer, S1'!K11*((1+Main!$B$4)^(Main!$B$3-2020))+_xlfn.IFNA(VLOOKUP($A11,'EV Distribution'!$A$2:$B$1048576,2,FALSE),0)*'EV Characterization'!K$2</f>
        <v>22.91264454527688</v>
      </c>
      <c r="L11" s="2">
        <f>'[1]Pc, Summer, S1'!L11*((1+Main!$B$4)^(Main!$B$3-2020))+_xlfn.IFNA(VLOOKUP($A11,'EV Distribution'!$A$2:$B$1048576,2,FALSE),0)*'EV Characterization'!L$2</f>
        <v>23.079536002493217</v>
      </c>
      <c r="M11" s="2">
        <f>'[1]Pc, Summer, S1'!M11*((1+Main!$B$4)^(Main!$B$3-2020))+_xlfn.IFNA(VLOOKUP($A11,'EV Distribution'!$A$2:$B$1048576,2,FALSE),0)*'EV Characterization'!M$2</f>
        <v>23.307908776616088</v>
      </c>
      <c r="N11" s="2">
        <f>'[1]Pc, Summer, S1'!N11*((1+Main!$B$4)^(Main!$B$3-2020))+_xlfn.IFNA(VLOOKUP($A11,'EV Distribution'!$A$2:$B$1048576,2,FALSE),0)*'EV Characterization'!N$2</f>
        <v>24.24339011790094</v>
      </c>
      <c r="O11" s="2">
        <f>'[1]Pc, Summer, S1'!O11*((1+Main!$B$4)^(Main!$B$3-2020))+_xlfn.IFNA(VLOOKUP($A11,'EV Distribution'!$A$2:$B$1048576,2,FALSE),0)*'EV Characterization'!O$2</f>
        <v>23.817368021062183</v>
      </c>
      <c r="P11" s="2">
        <f>'[1]Pc, Summer, S1'!P11*((1+Main!$B$4)^(Main!$B$3-2020))+_xlfn.IFNA(VLOOKUP($A11,'EV Distribution'!$A$2:$B$1048576,2,FALSE),0)*'EV Characterization'!P$2</f>
        <v>22.708409811176086</v>
      </c>
      <c r="Q11" s="2">
        <f>'[1]Pc, Summer, S1'!Q11*((1+Main!$B$4)^(Main!$B$3-2020))+_xlfn.IFNA(VLOOKUP($A11,'EV Distribution'!$A$2:$B$1048576,2,FALSE),0)*'EV Characterization'!Q$2</f>
        <v>22.515159400023414</v>
      </c>
      <c r="R11" s="2">
        <f>'[1]Pc, Summer, S1'!R11*((1+Main!$B$4)^(Main!$B$3-2020))+_xlfn.IFNA(VLOOKUP($A11,'EV Distribution'!$A$2:$B$1048576,2,FALSE),0)*'EV Characterization'!R$2</f>
        <v>21.237106014791852</v>
      </c>
      <c r="S11" s="2">
        <f>'[1]Pc, Summer, S1'!S11*((1+Main!$B$4)^(Main!$B$3-2020))+_xlfn.IFNA(VLOOKUP($A11,'EV Distribution'!$A$2:$B$1048576,2,FALSE),0)*'EV Characterization'!S$2</f>
        <v>21.344715548946894</v>
      </c>
      <c r="T11" s="2">
        <f>'[1]Pc, Summer, S1'!T11*((1+Main!$B$4)^(Main!$B$3-2020))+_xlfn.IFNA(VLOOKUP($A11,'EV Distribution'!$A$2:$B$1048576,2,FALSE),0)*'EV Characterization'!T$2</f>
        <v>21.032892755715441</v>
      </c>
      <c r="U11" s="2">
        <f>'[1]Pc, Summer, S1'!U11*((1+Main!$B$4)^(Main!$B$3-2020))+_xlfn.IFNA(VLOOKUP($A11,'EV Distribution'!$A$2:$B$1048576,2,FALSE),0)*'EV Characterization'!U$2</f>
        <v>22.051819758041521</v>
      </c>
      <c r="V11" s="2">
        <f>'[1]Pc, Summer, S1'!V11*((1+Main!$B$4)^(Main!$B$3-2020))+_xlfn.IFNA(VLOOKUP($A11,'EV Distribution'!$A$2:$B$1048576,2,FALSE),0)*'EV Characterization'!V$2</f>
        <v>22.051819758041521</v>
      </c>
      <c r="W11" s="2">
        <f>'[1]Pc, Summer, S1'!W11*((1+Main!$B$4)^(Main!$B$3-2020))+_xlfn.IFNA(VLOOKUP($A11,'EV Distribution'!$A$2:$B$1048576,2,FALSE),0)*'EV Characterization'!W$2</f>
        <v>22.794054967412968</v>
      </c>
      <c r="X11" s="2">
        <f>'[1]Pc, Summer, S1'!X11*((1+Main!$B$4)^(Main!$B$3-2020))+_xlfn.IFNA(VLOOKUP($A11,'EV Distribution'!$A$2:$B$1048576,2,FALSE),0)*'EV Characterization'!X$2</f>
        <v>20.521242664641452</v>
      </c>
      <c r="Y11" s="2">
        <f>'[1]Pc, Summer, S1'!Y11*((1+Main!$B$4)^(Main!$B$3-2020))+_xlfn.IFNA(VLOOKUP($A11,'EV Distribution'!$A$2:$B$1048576,2,FALSE),0)*'EV Characterization'!Y$2</f>
        <v>17.706013824295582</v>
      </c>
    </row>
    <row r="12" spans="1:25" x14ac:dyDescent="0.3">
      <c r="A12">
        <v>14</v>
      </c>
      <c r="B12" s="2">
        <f>'[1]Pc, Summer, S1'!B12*((1+Main!$B$4)^(Main!$B$3-2020))+_xlfn.IFNA(VLOOKUP($A12,'EV Distribution'!$A$2:$B$1048576,2,FALSE),0)*'EV Characterization'!B$2</f>
        <v>8.326699566603402</v>
      </c>
      <c r="C12" s="2">
        <f>'[1]Pc, Summer, S1'!C12*((1+Main!$B$4)^(Main!$B$3-2020))+_xlfn.IFNA(VLOOKUP($A12,'EV Distribution'!$A$2:$B$1048576,2,FALSE),0)*'EV Characterization'!C$2</f>
        <v>8.4702210529458561</v>
      </c>
      <c r="D12" s="2">
        <f>'[1]Pc, Summer, S1'!D12*((1+Main!$B$4)^(Main!$B$3-2020))+_xlfn.IFNA(VLOOKUP($A12,'EV Distribution'!$A$2:$B$1048576,2,FALSE),0)*'EV Characterization'!D$2</f>
        <v>7.9006329319343429</v>
      </c>
      <c r="E12" s="2">
        <f>'[1]Pc, Summer, S1'!E12*((1+Main!$B$4)^(Main!$B$3-2020))+_xlfn.IFNA(VLOOKUP($A12,'EV Distribution'!$A$2:$B$1048576,2,FALSE),0)*'EV Characterization'!E$2</f>
        <v>8.3774023139152671</v>
      </c>
      <c r="F12" s="2">
        <f>'[1]Pc, Summer, S1'!F12*((1+Main!$B$4)^(Main!$B$3-2020))+_xlfn.IFNA(VLOOKUP($A12,'EV Distribution'!$A$2:$B$1048576,2,FALSE),0)*'EV Characterization'!F$2</f>
        <v>8.2780412849089515</v>
      </c>
      <c r="G12" s="2">
        <f>'[1]Pc, Summer, S1'!G12*((1+Main!$B$4)^(Main!$B$3-2020))+_xlfn.IFNA(VLOOKUP($A12,'EV Distribution'!$A$2:$B$1048576,2,FALSE),0)*'EV Characterization'!G$2</f>
        <v>8.7380460488270817</v>
      </c>
      <c r="H12" s="2">
        <f>'[1]Pc, Summer, S1'!H12*((1+Main!$B$4)^(Main!$B$3-2020))+_xlfn.IFNA(VLOOKUP($A12,'EV Distribution'!$A$2:$B$1048576,2,FALSE),0)*'EV Characterization'!H$2</f>
        <v>11.683303217273572</v>
      </c>
      <c r="I12" s="2">
        <f>'[1]Pc, Summer, S1'!I12*((1+Main!$B$4)^(Main!$B$3-2020))+_xlfn.IFNA(VLOOKUP($A12,'EV Distribution'!$A$2:$B$1048576,2,FALSE),0)*'EV Characterization'!I$2</f>
        <v>13.118109187574658</v>
      </c>
      <c r="J12" s="2">
        <f>'[1]Pc, Summer, S1'!J12*((1+Main!$B$4)^(Main!$B$3-2020))+_xlfn.IFNA(VLOOKUP($A12,'EV Distribution'!$A$2:$B$1048576,2,FALSE),0)*'EV Characterization'!J$2</f>
        <v>13.529864562921823</v>
      </c>
      <c r="K12" s="2">
        <f>'[1]Pc, Summer, S1'!K12*((1+Main!$B$4)^(Main!$B$3-2020))+_xlfn.IFNA(VLOOKUP($A12,'EV Distribution'!$A$2:$B$1048576,2,FALSE),0)*'EV Characterization'!K$2</f>
        <v>13.686879522339209</v>
      </c>
      <c r="L12" s="2">
        <f>'[1]Pc, Summer, S1'!L12*((1+Main!$B$4)^(Main!$B$3-2020))+_xlfn.IFNA(VLOOKUP($A12,'EV Distribution'!$A$2:$B$1048576,2,FALSE),0)*'EV Characterization'!L$2</f>
        <v>13.804231848778768</v>
      </c>
      <c r="M12" s="2">
        <f>'[1]Pc, Summer, S1'!M12*((1+Main!$B$4)^(Main!$B$3-2020))+_xlfn.IFNA(VLOOKUP($A12,'EV Distribution'!$A$2:$B$1048576,2,FALSE),0)*'EV Characterization'!M$2</f>
        <v>14.141977568775548</v>
      </c>
      <c r="N12" s="2">
        <f>'[1]Pc, Summer, S1'!N12*((1+Main!$B$4)^(Main!$B$3-2020))+_xlfn.IFNA(VLOOKUP($A12,'EV Distribution'!$A$2:$B$1048576,2,FALSE),0)*'EV Characterization'!N$2</f>
        <v>13.724906582823108</v>
      </c>
      <c r="O12" s="2">
        <f>'[1]Pc, Summer, S1'!O12*((1+Main!$B$4)^(Main!$B$3-2020))+_xlfn.IFNA(VLOOKUP($A12,'EV Distribution'!$A$2:$B$1048576,2,FALSE),0)*'EV Characterization'!O$2</f>
        <v>13.397792084036885</v>
      </c>
      <c r="P12" s="2">
        <f>'[1]Pc, Summer, S1'!P12*((1+Main!$B$4)^(Main!$B$3-2020))+_xlfn.IFNA(VLOOKUP($A12,'EV Distribution'!$A$2:$B$1048576,2,FALSE),0)*'EV Characterization'!P$2</f>
        <v>12.407044045838099</v>
      </c>
      <c r="Q12" s="2">
        <f>'[1]Pc, Summer, S1'!Q12*((1+Main!$B$4)^(Main!$B$3-2020))+_xlfn.IFNA(VLOOKUP($A12,'EV Distribution'!$A$2:$B$1048576,2,FALSE),0)*'EV Characterization'!Q$2</f>
        <v>11.890203137755861</v>
      </c>
      <c r="R12" s="2">
        <f>'[1]Pc, Summer, S1'!R12*((1+Main!$B$4)^(Main!$B$3-2020))+_xlfn.IFNA(VLOOKUP($A12,'EV Distribution'!$A$2:$B$1048576,2,FALSE),0)*'EV Characterization'!R$2</f>
        <v>12.060711570248181</v>
      </c>
      <c r="S12" s="2">
        <f>'[1]Pc, Summer, S1'!S12*((1+Main!$B$4)^(Main!$B$3-2020))+_xlfn.IFNA(VLOOKUP($A12,'EV Distribution'!$A$2:$B$1048576,2,FALSE),0)*'EV Characterization'!S$2</f>
        <v>11.836229245456133</v>
      </c>
      <c r="T12" s="2">
        <f>'[1]Pc, Summer, S1'!T12*((1+Main!$B$4)^(Main!$B$3-2020))+_xlfn.IFNA(VLOOKUP($A12,'EV Distribution'!$A$2:$B$1048576,2,FALSE),0)*'EV Characterization'!T$2</f>
        <v>11.998150922355313</v>
      </c>
      <c r="U12" s="2">
        <f>'[1]Pc, Summer, S1'!U12*((1+Main!$B$4)^(Main!$B$3-2020))+_xlfn.IFNA(VLOOKUP($A12,'EV Distribution'!$A$2:$B$1048576,2,FALSE),0)*'EV Characterization'!U$2</f>
        <v>12.271700421965297</v>
      </c>
      <c r="V12" s="2">
        <f>'[1]Pc, Summer, S1'!V12*((1+Main!$B$4)^(Main!$B$3-2020))+_xlfn.IFNA(VLOOKUP($A12,'EV Distribution'!$A$2:$B$1048576,2,FALSE),0)*'EV Characterization'!V$2</f>
        <v>11.824371344875132</v>
      </c>
      <c r="W12" s="2">
        <f>'[1]Pc, Summer, S1'!W12*((1+Main!$B$4)^(Main!$B$3-2020))+_xlfn.IFNA(VLOOKUP($A12,'EV Distribution'!$A$2:$B$1048576,2,FALSE),0)*'EV Characterization'!W$2</f>
        <v>12.343665611698267</v>
      </c>
      <c r="X12" s="2">
        <f>'[1]Pc, Summer, S1'!X12*((1+Main!$B$4)^(Main!$B$3-2020))+_xlfn.IFNA(VLOOKUP($A12,'EV Distribution'!$A$2:$B$1048576,2,FALSE),0)*'EV Characterization'!X$2</f>
        <v>11.485398945507903</v>
      </c>
      <c r="Y12" s="2">
        <f>'[1]Pc, Summer, S1'!Y12*((1+Main!$B$4)^(Main!$B$3-2020))+_xlfn.IFNA(VLOOKUP($A12,'EV Distribution'!$A$2:$B$1048576,2,FALSE),0)*'EV Characterization'!Y$2</f>
        <v>9.5836370281894769</v>
      </c>
    </row>
    <row r="13" spans="1:25" x14ac:dyDescent="0.3">
      <c r="A13">
        <v>15</v>
      </c>
      <c r="B13" s="2">
        <f>'[1]Pc, Summer, S1'!B13*((1+Main!$B$4)^(Main!$B$3-2020))+_xlfn.IFNA(VLOOKUP($A13,'EV Distribution'!$A$2:$B$1048576,2,FALSE),0)*'EV Characterization'!B$2</f>
        <v>21.599248210335734</v>
      </c>
      <c r="C13" s="2">
        <f>'[1]Pc, Summer, S1'!C13*((1+Main!$B$4)^(Main!$B$3-2020))+_xlfn.IFNA(VLOOKUP($A13,'EV Distribution'!$A$2:$B$1048576,2,FALSE),0)*'EV Characterization'!C$2</f>
        <v>22.429619441524054</v>
      </c>
      <c r="D13" s="2">
        <f>'[1]Pc, Summer, S1'!D13*((1+Main!$B$4)^(Main!$B$3-2020))+_xlfn.IFNA(VLOOKUP($A13,'EV Distribution'!$A$2:$B$1048576,2,FALSE),0)*'EV Characterization'!D$2</f>
        <v>18.093503874600582</v>
      </c>
      <c r="E13" s="2">
        <f>'[1]Pc, Summer, S1'!E13*((1+Main!$B$4)^(Main!$B$3-2020))+_xlfn.IFNA(VLOOKUP($A13,'EV Distribution'!$A$2:$B$1048576,2,FALSE),0)*'EV Characterization'!E$2</f>
        <v>19.616123085898536</v>
      </c>
      <c r="F13" s="2">
        <f>'[1]Pc, Summer, S1'!F13*((1+Main!$B$4)^(Main!$B$3-2020))+_xlfn.IFNA(VLOOKUP($A13,'EV Distribution'!$A$2:$B$1048576,2,FALSE),0)*'EV Characterization'!F$2</f>
        <v>19.860476732007331</v>
      </c>
      <c r="G13" s="2">
        <f>'[1]Pc, Summer, S1'!G13*((1+Main!$B$4)^(Main!$B$3-2020))+_xlfn.IFNA(VLOOKUP($A13,'EV Distribution'!$A$2:$B$1048576,2,FALSE),0)*'EV Characterization'!G$2</f>
        <v>18.431604045812499</v>
      </c>
      <c r="H13" s="2">
        <f>'[1]Pc, Summer, S1'!H13*((1+Main!$B$4)^(Main!$B$3-2020))+_xlfn.IFNA(VLOOKUP($A13,'EV Distribution'!$A$2:$B$1048576,2,FALSE),0)*'EV Characterization'!H$2</f>
        <v>21.43495374094806</v>
      </c>
      <c r="I13" s="2">
        <f>'[1]Pc, Summer, S1'!I13*((1+Main!$B$4)^(Main!$B$3-2020))+_xlfn.IFNA(VLOOKUP($A13,'EV Distribution'!$A$2:$B$1048576,2,FALSE),0)*'EV Characterization'!I$2</f>
        <v>24.431325952007523</v>
      </c>
      <c r="J13" s="2">
        <f>'[1]Pc, Summer, S1'!J13*((1+Main!$B$4)^(Main!$B$3-2020))+_xlfn.IFNA(VLOOKUP($A13,'EV Distribution'!$A$2:$B$1048576,2,FALSE),0)*'EV Characterization'!J$2</f>
        <v>24.971629162211762</v>
      </c>
      <c r="K13" s="2">
        <f>'[1]Pc, Summer, S1'!K13*((1+Main!$B$4)^(Main!$B$3-2020))+_xlfn.IFNA(VLOOKUP($A13,'EV Distribution'!$A$2:$B$1048576,2,FALSE),0)*'EV Characterization'!K$2</f>
        <v>26.755074337232905</v>
      </c>
      <c r="L13" s="2">
        <f>'[1]Pc, Summer, S1'!L13*((1+Main!$B$4)^(Main!$B$3-2020))+_xlfn.IFNA(VLOOKUP($A13,'EV Distribution'!$A$2:$B$1048576,2,FALSE),0)*'EV Characterization'!L$2</f>
        <v>25.138044140070843</v>
      </c>
      <c r="M13" s="2">
        <f>'[1]Pc, Summer, S1'!M13*((1+Main!$B$4)^(Main!$B$3-2020))+_xlfn.IFNA(VLOOKUP($A13,'EV Distribution'!$A$2:$B$1048576,2,FALSE),0)*'EV Characterization'!M$2</f>
        <v>26.055262007365688</v>
      </c>
      <c r="N13" s="2">
        <f>'[1]Pc, Summer, S1'!N13*((1+Main!$B$4)^(Main!$B$3-2020))+_xlfn.IFNA(VLOOKUP($A13,'EV Distribution'!$A$2:$B$1048576,2,FALSE),0)*'EV Characterization'!N$2</f>
        <v>28.004403475637169</v>
      </c>
      <c r="O13" s="2">
        <f>'[1]Pc, Summer, S1'!O13*((1+Main!$B$4)^(Main!$B$3-2020))+_xlfn.IFNA(VLOOKUP($A13,'EV Distribution'!$A$2:$B$1048576,2,FALSE),0)*'EV Characterization'!O$2</f>
        <v>26.007527078207296</v>
      </c>
      <c r="P13" s="2">
        <f>'[1]Pc, Summer, S1'!P13*((1+Main!$B$4)^(Main!$B$3-2020))+_xlfn.IFNA(VLOOKUP($A13,'EV Distribution'!$A$2:$B$1048576,2,FALSE),0)*'EV Characterization'!P$2</f>
        <v>23.774477498118024</v>
      </c>
      <c r="Q13" s="2">
        <f>'[1]Pc, Summer, S1'!Q13*((1+Main!$B$4)^(Main!$B$3-2020))+_xlfn.IFNA(VLOOKUP($A13,'EV Distribution'!$A$2:$B$1048576,2,FALSE),0)*'EV Characterization'!Q$2</f>
        <v>26.040939374324996</v>
      </c>
      <c r="R13" s="2">
        <f>'[1]Pc, Summer, S1'!R13*((1+Main!$B$4)^(Main!$B$3-2020))+_xlfn.IFNA(VLOOKUP($A13,'EV Distribution'!$A$2:$B$1048576,2,FALSE),0)*'EV Characterization'!R$2</f>
        <v>23.674813701762378</v>
      </c>
      <c r="S13" s="2">
        <f>'[1]Pc, Summer, S1'!S13*((1+Main!$B$4)^(Main!$B$3-2020))+_xlfn.IFNA(VLOOKUP($A13,'EV Distribution'!$A$2:$B$1048576,2,FALSE),0)*'EV Characterization'!S$2</f>
        <v>26.058679258366141</v>
      </c>
      <c r="T13" s="2">
        <f>'[1]Pc, Summer, S1'!T13*((1+Main!$B$4)^(Main!$B$3-2020))+_xlfn.IFNA(VLOOKUP($A13,'EV Distribution'!$A$2:$B$1048576,2,FALSE),0)*'EV Characterization'!T$2</f>
        <v>26.012493495477667</v>
      </c>
      <c r="U13" s="2">
        <f>'[1]Pc, Summer, S1'!U13*((1+Main!$B$4)^(Main!$B$3-2020))+_xlfn.IFNA(VLOOKUP($A13,'EV Distribution'!$A$2:$B$1048576,2,FALSE),0)*'EV Characterization'!U$2</f>
        <v>26.98787821909179</v>
      </c>
      <c r="V13" s="2">
        <f>'[1]Pc, Summer, S1'!V13*((1+Main!$B$4)^(Main!$B$3-2020))+_xlfn.IFNA(VLOOKUP($A13,'EV Distribution'!$A$2:$B$1048576,2,FALSE),0)*'EV Characterization'!V$2</f>
        <v>28.618487504361934</v>
      </c>
      <c r="W13" s="2">
        <f>'[1]Pc, Summer, S1'!W13*((1+Main!$B$4)^(Main!$B$3-2020))+_xlfn.IFNA(VLOOKUP($A13,'EV Distribution'!$A$2:$B$1048576,2,FALSE),0)*'EV Characterization'!W$2</f>
        <v>29.655869124101148</v>
      </c>
      <c r="X13" s="2">
        <f>'[1]Pc, Summer, S1'!X13*((1+Main!$B$4)^(Main!$B$3-2020))+_xlfn.IFNA(VLOOKUP($A13,'EV Distribution'!$A$2:$B$1048576,2,FALSE),0)*'EV Characterization'!X$2</f>
        <v>26.60828526793583</v>
      </c>
      <c r="Y13" s="2">
        <f>'[1]Pc, Summer, S1'!Y13*((1+Main!$B$4)^(Main!$B$3-2020))+_xlfn.IFNA(VLOOKUP($A13,'EV Distribution'!$A$2:$B$1048576,2,FALSE),0)*'EV Characterization'!Y$2</f>
        <v>23.583698535438931</v>
      </c>
    </row>
    <row r="14" spans="1:25" x14ac:dyDescent="0.3">
      <c r="A14">
        <v>16</v>
      </c>
      <c r="B14" s="2">
        <f>'[1]Pc, Summer, S1'!B14*((1+Main!$B$4)^(Main!$B$3-2020))+_xlfn.IFNA(VLOOKUP($A14,'EV Distribution'!$A$2:$B$1048576,2,FALSE),0)*'EV Characterization'!B$2</f>
        <v>-9.3164941225930669</v>
      </c>
      <c r="C14" s="2">
        <f>'[1]Pc, Summer, S1'!C14*((1+Main!$B$4)^(Main!$B$3-2020))+_xlfn.IFNA(VLOOKUP($A14,'EV Distribution'!$A$2:$B$1048576,2,FALSE),0)*'EV Characterization'!C$2</f>
        <v>-0.85680032206240297</v>
      </c>
      <c r="D14" s="2">
        <f>'[1]Pc, Summer, S1'!D14*((1+Main!$B$4)^(Main!$B$3-2020))+_xlfn.IFNA(VLOOKUP($A14,'EV Distribution'!$A$2:$B$1048576,2,FALSE),0)*'EV Characterization'!D$2</f>
        <v>1.9847788083748954</v>
      </c>
      <c r="E14" s="2">
        <f>'[1]Pc, Summer, S1'!E14*((1+Main!$B$4)^(Main!$B$3-2020))+_xlfn.IFNA(VLOOKUP($A14,'EV Distribution'!$A$2:$B$1048576,2,FALSE),0)*'EV Characterization'!E$2</f>
        <v>6.5945999698120747</v>
      </c>
      <c r="F14" s="2">
        <f>'[1]Pc, Summer, S1'!F14*((1+Main!$B$4)^(Main!$B$3-2020))+_xlfn.IFNA(VLOOKUP($A14,'EV Distribution'!$A$2:$B$1048576,2,FALSE),0)*'EV Characterization'!F$2</f>
        <v>3.8600113119997612</v>
      </c>
      <c r="G14" s="2">
        <f>'[1]Pc, Summer, S1'!G14*((1+Main!$B$4)^(Main!$B$3-2020))+_xlfn.IFNA(VLOOKUP($A14,'EV Distribution'!$A$2:$B$1048576,2,FALSE),0)*'EV Characterization'!G$2</f>
        <v>2.6639009625623435</v>
      </c>
      <c r="H14" s="2">
        <f>'[1]Pc, Summer, S1'!H14*((1+Main!$B$4)^(Main!$B$3-2020))+_xlfn.IFNA(VLOOKUP($A14,'EV Distribution'!$A$2:$B$1048576,2,FALSE),0)*'EV Characterization'!H$2</f>
        <v>8.1478416463432168</v>
      </c>
      <c r="I14" s="2">
        <f>'[1]Pc, Summer, S1'!I14*((1+Main!$B$4)^(Main!$B$3-2020))+_xlfn.IFNA(VLOOKUP($A14,'EV Distribution'!$A$2:$B$1048576,2,FALSE),0)*'EV Characterization'!I$2</f>
        <v>19.143104959154932</v>
      </c>
      <c r="J14" s="2">
        <f>'[1]Pc, Summer, S1'!J14*((1+Main!$B$4)^(Main!$B$3-2020))+_xlfn.IFNA(VLOOKUP($A14,'EV Distribution'!$A$2:$B$1048576,2,FALSE),0)*'EV Characterization'!J$2</f>
        <v>5.6444011700933654</v>
      </c>
      <c r="K14" s="2">
        <f>'[1]Pc, Summer, S1'!K14*((1+Main!$B$4)^(Main!$B$3-2020))+_xlfn.IFNA(VLOOKUP($A14,'EV Distribution'!$A$2:$B$1048576,2,FALSE),0)*'EV Characterization'!K$2</f>
        <v>17.655347150780038</v>
      </c>
      <c r="L14" s="2">
        <f>'[1]Pc, Summer, S1'!L14*((1+Main!$B$4)^(Main!$B$3-2020))+_xlfn.IFNA(VLOOKUP($A14,'EV Distribution'!$A$2:$B$1048576,2,FALSE),0)*'EV Characterization'!L$2</f>
        <v>18.115416464186254</v>
      </c>
      <c r="M14" s="2">
        <f>'[1]Pc, Summer, S1'!M14*((1+Main!$B$4)^(Main!$B$3-2020))+_xlfn.IFNA(VLOOKUP($A14,'EV Distribution'!$A$2:$B$1048576,2,FALSE),0)*'EV Characterization'!M$2</f>
        <v>39.48311900405978</v>
      </c>
      <c r="N14" s="2">
        <f>'[1]Pc, Summer, S1'!N14*((1+Main!$B$4)^(Main!$B$3-2020))+_xlfn.IFNA(VLOOKUP($A14,'EV Distribution'!$A$2:$B$1048576,2,FALSE),0)*'EV Characterization'!N$2</f>
        <v>21.416418171717279</v>
      </c>
      <c r="O14" s="2">
        <f>'[1]Pc, Summer, S1'!O14*((1+Main!$B$4)^(Main!$B$3-2020))+_xlfn.IFNA(VLOOKUP($A14,'EV Distribution'!$A$2:$B$1048576,2,FALSE),0)*'EV Characterization'!O$2</f>
        <v>57.977483913496002</v>
      </c>
      <c r="P14" s="2">
        <f>'[1]Pc, Summer, S1'!P14*((1+Main!$B$4)^(Main!$B$3-2020))+_xlfn.IFNA(VLOOKUP($A14,'EV Distribution'!$A$2:$B$1048576,2,FALSE),0)*'EV Characterization'!P$2</f>
        <v>7.0777374921557694</v>
      </c>
      <c r="Q14" s="2">
        <f>'[1]Pc, Summer, S1'!Q14*((1+Main!$B$4)^(Main!$B$3-2020))+_xlfn.IFNA(VLOOKUP($A14,'EV Distribution'!$A$2:$B$1048576,2,FALSE),0)*'EV Characterization'!Q$2</f>
        <v>26.188110569466943</v>
      </c>
      <c r="R14" s="2">
        <f>'[1]Pc, Summer, S1'!R14*((1+Main!$B$4)^(Main!$B$3-2020))+_xlfn.IFNA(VLOOKUP($A14,'EV Distribution'!$A$2:$B$1048576,2,FALSE),0)*'EV Characterization'!R$2</f>
        <v>28.945789345435511</v>
      </c>
      <c r="S14" s="2">
        <f>'[1]Pc, Summer, S1'!S14*((1+Main!$B$4)^(Main!$B$3-2020))+_xlfn.IFNA(VLOOKUP($A14,'EV Distribution'!$A$2:$B$1048576,2,FALSE),0)*'EV Characterization'!S$2</f>
        <v>-27.819339954935568</v>
      </c>
      <c r="T14" s="2">
        <f>'[1]Pc, Summer, S1'!T14*((1+Main!$B$4)^(Main!$B$3-2020))+_xlfn.IFNA(VLOOKUP($A14,'EV Distribution'!$A$2:$B$1048576,2,FALSE),0)*'EV Characterization'!T$2</f>
        <v>14.628104034030246</v>
      </c>
      <c r="U14" s="2">
        <f>'[1]Pc, Summer, S1'!U14*((1+Main!$B$4)^(Main!$B$3-2020))+_xlfn.IFNA(VLOOKUP($A14,'EV Distribution'!$A$2:$B$1048576,2,FALSE),0)*'EV Characterization'!U$2</f>
        <v>6.5734881843753729E-2</v>
      </c>
      <c r="V14" s="2">
        <f>'[1]Pc, Summer, S1'!V14*((1+Main!$B$4)^(Main!$B$3-2020))+_xlfn.IFNA(VLOOKUP($A14,'EV Distribution'!$A$2:$B$1048576,2,FALSE),0)*'EV Characterization'!V$2</f>
        <v>40.6135028671847</v>
      </c>
      <c r="W14" s="2">
        <f>'[1]Pc, Summer, S1'!W14*((1+Main!$B$4)^(Main!$B$3-2020))+_xlfn.IFNA(VLOOKUP($A14,'EV Distribution'!$A$2:$B$1048576,2,FALSE),0)*'EV Characterization'!W$2</f>
        <v>58.037476781652245</v>
      </c>
      <c r="X14" s="2">
        <f>'[1]Pc, Summer, S1'!X14*((1+Main!$B$4)^(Main!$B$3-2020))+_xlfn.IFNA(VLOOKUP($A14,'EV Distribution'!$A$2:$B$1048576,2,FALSE),0)*'EV Characterization'!X$2</f>
        <v>9.8382209410306043</v>
      </c>
      <c r="Y14" s="2">
        <f>'[1]Pc, Summer, S1'!Y14*((1+Main!$B$4)^(Main!$B$3-2020))+_xlfn.IFNA(VLOOKUP($A14,'EV Distribution'!$A$2:$B$1048576,2,FALSE),0)*'EV Characterization'!Y$2</f>
        <v>24.668824065842081</v>
      </c>
    </row>
    <row r="15" spans="1:25" x14ac:dyDescent="0.3">
      <c r="A15">
        <v>17</v>
      </c>
      <c r="B15" s="2">
        <f>'[1]Pc, Summer, S1'!B15*((1+Main!$B$4)^(Main!$B$3-2020))+_xlfn.IFNA(VLOOKUP($A15,'EV Distribution'!$A$2:$B$1048576,2,FALSE),0)*'EV Characterization'!B$2</f>
        <v>50.856095328494376</v>
      </c>
      <c r="C15" s="2">
        <f>'[1]Pc, Summer, S1'!C15*((1+Main!$B$4)^(Main!$B$3-2020))+_xlfn.IFNA(VLOOKUP($A15,'EV Distribution'!$A$2:$B$1048576,2,FALSE),0)*'EV Characterization'!C$2</f>
        <v>50.27744157332917</v>
      </c>
      <c r="D15" s="2">
        <f>'[1]Pc, Summer, S1'!D15*((1+Main!$B$4)^(Main!$B$3-2020))+_xlfn.IFNA(VLOOKUP($A15,'EV Distribution'!$A$2:$B$1048576,2,FALSE),0)*'EV Characterization'!D$2</f>
        <v>50.257756453329172</v>
      </c>
      <c r="E15" s="2">
        <f>'[1]Pc, Summer, S1'!E15*((1+Main!$B$4)^(Main!$B$3-2020))+_xlfn.IFNA(VLOOKUP($A15,'EV Distribution'!$A$2:$B$1048576,2,FALSE),0)*'EV Characterization'!E$2</f>
        <v>50.24913437332917</v>
      </c>
      <c r="F15" s="2">
        <f>'[1]Pc, Summer, S1'!F15*((1+Main!$B$4)^(Main!$B$3-2020))+_xlfn.IFNA(VLOOKUP($A15,'EV Distribution'!$A$2:$B$1048576,2,FALSE),0)*'EV Characterization'!F$2</f>
        <v>51.561516072784805</v>
      </c>
      <c r="G15" s="2">
        <f>'[1]Pc, Summer, S1'!G15*((1+Main!$B$4)^(Main!$B$3-2020))+_xlfn.IFNA(VLOOKUP($A15,'EV Distribution'!$A$2:$B$1048576,2,FALSE),0)*'EV Characterization'!G$2</f>
        <v>52.076476187321653</v>
      </c>
      <c r="H15" s="2">
        <f>'[1]Pc, Summer, S1'!H15*((1+Main!$B$4)^(Main!$B$3-2020))+_xlfn.IFNA(VLOOKUP($A15,'EV Distribution'!$A$2:$B$1048576,2,FALSE),0)*'EV Characterization'!H$2</f>
        <v>45.762425360038328</v>
      </c>
      <c r="I15" s="2">
        <f>'[1]Pc, Summer, S1'!I15*((1+Main!$B$4)^(Main!$B$3-2020))+_xlfn.IFNA(VLOOKUP($A15,'EV Distribution'!$A$2:$B$1048576,2,FALSE),0)*'EV Characterization'!I$2</f>
        <v>32.852809197013109</v>
      </c>
      <c r="J15" s="2">
        <f>'[1]Pc, Summer, S1'!J15*((1+Main!$B$4)^(Main!$B$3-2020))+_xlfn.IFNA(VLOOKUP($A15,'EV Distribution'!$A$2:$B$1048576,2,FALSE),0)*'EV Characterization'!J$2</f>
        <v>34.173462993085231</v>
      </c>
      <c r="K15" s="2">
        <f>'[1]Pc, Summer, S1'!K15*((1+Main!$B$4)^(Main!$B$3-2020))+_xlfn.IFNA(VLOOKUP($A15,'EV Distribution'!$A$2:$B$1048576,2,FALSE),0)*'EV Characterization'!K$2</f>
        <v>37.170164288806028</v>
      </c>
      <c r="L15" s="2">
        <f>'[1]Pc, Summer, S1'!L15*((1+Main!$B$4)^(Main!$B$3-2020))+_xlfn.IFNA(VLOOKUP($A15,'EV Distribution'!$A$2:$B$1048576,2,FALSE),0)*'EV Characterization'!L$2</f>
        <v>35.668738454038809</v>
      </c>
      <c r="M15" s="2">
        <f>'[1]Pc, Summer, S1'!M15*((1+Main!$B$4)^(Main!$B$3-2020))+_xlfn.IFNA(VLOOKUP($A15,'EV Distribution'!$A$2:$B$1048576,2,FALSE),0)*'EV Characterization'!M$2</f>
        <v>47.048188976545241</v>
      </c>
      <c r="N15" s="2">
        <f>'[1]Pc, Summer, S1'!N15*((1+Main!$B$4)^(Main!$B$3-2020))+_xlfn.IFNA(VLOOKUP($A15,'EV Distribution'!$A$2:$B$1048576,2,FALSE),0)*'EV Characterization'!N$2</f>
        <v>56.593899395102191</v>
      </c>
      <c r="O15" s="2">
        <f>'[1]Pc, Summer, S1'!O15*((1+Main!$B$4)^(Main!$B$3-2020))+_xlfn.IFNA(VLOOKUP($A15,'EV Distribution'!$A$2:$B$1048576,2,FALSE),0)*'EV Characterization'!O$2</f>
        <v>54.185200991937315</v>
      </c>
      <c r="P15" s="2">
        <f>'[1]Pc, Summer, S1'!P15*((1+Main!$B$4)^(Main!$B$3-2020))+_xlfn.IFNA(VLOOKUP($A15,'EV Distribution'!$A$2:$B$1048576,2,FALSE),0)*'EV Characterization'!P$2</f>
        <v>50.506006889558044</v>
      </c>
      <c r="Q15" s="2">
        <f>'[1]Pc, Summer, S1'!Q15*((1+Main!$B$4)^(Main!$B$3-2020))+_xlfn.IFNA(VLOOKUP($A15,'EV Distribution'!$A$2:$B$1048576,2,FALSE),0)*'EV Characterization'!Q$2</f>
        <v>51.541583947033246</v>
      </c>
      <c r="R15" s="2">
        <f>'[1]Pc, Summer, S1'!R15*((1+Main!$B$4)^(Main!$B$3-2020))+_xlfn.IFNA(VLOOKUP($A15,'EV Distribution'!$A$2:$B$1048576,2,FALSE),0)*'EV Characterization'!R$2</f>
        <v>56.371234298108448</v>
      </c>
      <c r="S15" s="2">
        <f>'[1]Pc, Summer, S1'!S15*((1+Main!$B$4)^(Main!$B$3-2020))+_xlfn.IFNA(VLOOKUP($A15,'EV Distribution'!$A$2:$B$1048576,2,FALSE),0)*'EV Characterization'!S$2</f>
        <v>51.087413635540486</v>
      </c>
      <c r="T15" s="2">
        <f>'[1]Pc, Summer, S1'!T15*((1+Main!$B$4)^(Main!$B$3-2020))+_xlfn.IFNA(VLOOKUP($A15,'EV Distribution'!$A$2:$B$1048576,2,FALSE),0)*'EV Characterization'!T$2</f>
        <v>50.504368463371677</v>
      </c>
      <c r="U15" s="2">
        <f>'[1]Pc, Summer, S1'!U15*((1+Main!$B$4)^(Main!$B$3-2020))+_xlfn.IFNA(VLOOKUP($A15,'EV Distribution'!$A$2:$B$1048576,2,FALSE),0)*'EV Characterization'!U$2</f>
        <v>51.082077315540488</v>
      </c>
      <c r="V15" s="2">
        <f>'[1]Pc, Summer, S1'!V15*((1+Main!$B$4)^(Main!$B$3-2020))+_xlfn.IFNA(VLOOKUP($A15,'EV Distribution'!$A$2:$B$1048576,2,FALSE),0)*'EV Characterization'!V$2</f>
        <v>51.372946851721657</v>
      </c>
      <c r="W15" s="2">
        <f>'[1]Pc, Summer, S1'!W15*((1+Main!$B$4)^(Main!$B$3-2020))+_xlfn.IFNA(VLOOKUP($A15,'EV Distribution'!$A$2:$B$1048576,2,FALSE),0)*'EV Characterization'!W$2</f>
        <v>53.841971995708448</v>
      </c>
      <c r="X15" s="2">
        <f>'[1]Pc, Summer, S1'!X15*((1+Main!$B$4)^(Main!$B$3-2020))+_xlfn.IFNA(VLOOKUP($A15,'EV Distribution'!$A$2:$B$1048576,2,FALSE),0)*'EV Characterization'!X$2</f>
        <v>46.356390449017162</v>
      </c>
      <c r="Y15" s="2">
        <f>'[1]Pc, Summer, S1'!Y15*((1+Main!$B$4)^(Main!$B$3-2020))+_xlfn.IFNA(VLOOKUP($A15,'EV Distribution'!$A$2:$B$1048576,2,FALSE),0)*'EV Characterization'!Y$2</f>
        <v>44.068351112521128</v>
      </c>
    </row>
    <row r="16" spans="1:25" x14ac:dyDescent="0.3">
      <c r="A16">
        <v>18</v>
      </c>
      <c r="B16" s="2">
        <f>'[1]Pc, Summer, S1'!B16*((1+Main!$B$4)^(Main!$B$3-2020))+_xlfn.IFNA(VLOOKUP($A16,'EV Distribution'!$A$2:$B$1048576,2,FALSE),0)*'EV Characterization'!B$2</f>
        <v>22.244096159617921</v>
      </c>
      <c r="C16" s="2">
        <f>'[1]Pc, Summer, S1'!C16*((1+Main!$B$4)^(Main!$B$3-2020))+_xlfn.IFNA(VLOOKUP($A16,'EV Distribution'!$A$2:$B$1048576,2,FALSE),0)*'EV Characterization'!C$2</f>
        <v>20.669957680208807</v>
      </c>
      <c r="D16" s="2">
        <f>'[1]Pc, Summer, S1'!D16*((1+Main!$B$4)^(Main!$B$3-2020))+_xlfn.IFNA(VLOOKUP($A16,'EV Distribution'!$A$2:$B$1048576,2,FALSE),0)*'EV Characterization'!D$2</f>
        <v>18.701220023547386</v>
      </c>
      <c r="E16" s="2">
        <f>'[1]Pc, Summer, S1'!E16*((1+Main!$B$4)^(Main!$B$3-2020))+_xlfn.IFNA(VLOOKUP($A16,'EV Distribution'!$A$2:$B$1048576,2,FALSE),0)*'EV Characterization'!E$2</f>
        <v>18.503882526599515</v>
      </c>
      <c r="F16" s="2">
        <f>'[1]Pc, Summer, S1'!F16*((1+Main!$B$4)^(Main!$B$3-2020))+_xlfn.IFNA(VLOOKUP($A16,'EV Distribution'!$A$2:$B$1048576,2,FALSE),0)*'EV Characterization'!F$2</f>
        <v>18.306471859651644</v>
      </c>
      <c r="G16" s="2">
        <f>'[1]Pc, Summer, S1'!G16*((1+Main!$B$4)^(Main!$B$3-2020))+_xlfn.IFNA(VLOOKUP($A16,'EV Distribution'!$A$2:$B$1048576,2,FALSE),0)*'EV Characterization'!G$2</f>
        <v>17.912838266225446</v>
      </c>
      <c r="H16" s="2">
        <f>'[1]Pc, Summer, S1'!H16*((1+Main!$B$4)^(Main!$B$3-2020))+_xlfn.IFNA(VLOOKUP($A16,'EV Distribution'!$A$2:$B$1048576,2,FALSE),0)*'EV Characterization'!H$2</f>
        <v>23.913851374697924</v>
      </c>
      <c r="I16" s="2">
        <f>'[1]Pc, Summer, S1'!I16*((1+Main!$B$4)^(Main!$B$3-2020))+_xlfn.IFNA(VLOOKUP($A16,'EV Distribution'!$A$2:$B$1048576,2,FALSE),0)*'EV Characterization'!I$2</f>
        <v>31.639097905345412</v>
      </c>
      <c r="J16" s="2">
        <f>'[1]Pc, Summer, S1'!J16*((1+Main!$B$4)^(Main!$B$3-2020))+_xlfn.IFNA(VLOOKUP($A16,'EV Distribution'!$A$2:$B$1048576,2,FALSE),0)*'EV Characterization'!J$2</f>
        <v>35.514677314263778</v>
      </c>
      <c r="K16" s="2">
        <f>'[1]Pc, Summer, S1'!K16*((1+Main!$B$4)^(Main!$B$3-2020))+_xlfn.IFNA(VLOOKUP($A16,'EV Distribution'!$A$2:$B$1048576,2,FALSE),0)*'EV Characterization'!K$2</f>
        <v>34.256116267724494</v>
      </c>
      <c r="L16" s="2">
        <f>'[1]Pc, Summer, S1'!L16*((1+Main!$B$4)^(Main!$B$3-2020))+_xlfn.IFNA(VLOOKUP($A16,'EV Distribution'!$A$2:$B$1048576,2,FALSE),0)*'EV Characterization'!L$2</f>
        <v>34.747465961488551</v>
      </c>
      <c r="M16" s="2">
        <f>'[1]Pc, Summer, S1'!M16*((1+Main!$B$4)^(Main!$B$3-2020))+_xlfn.IFNA(VLOOKUP($A16,'EV Distribution'!$A$2:$B$1048576,2,FALSE),0)*'EV Characterization'!M$2</f>
        <v>36.085151572781633</v>
      </c>
      <c r="N16" s="2">
        <f>'[1]Pc, Summer, S1'!N16*((1+Main!$B$4)^(Main!$B$3-2020))+_xlfn.IFNA(VLOOKUP($A16,'EV Distribution'!$A$2:$B$1048576,2,FALSE),0)*'EV Characterization'!N$2</f>
        <v>36.636283538161422</v>
      </c>
      <c r="O16" s="2">
        <f>'[1]Pc, Summer, S1'!O16*((1+Main!$B$4)^(Main!$B$3-2020))+_xlfn.IFNA(VLOOKUP($A16,'EV Distribution'!$A$2:$B$1048576,2,FALSE),0)*'EV Characterization'!O$2</f>
        <v>35.633324479246625</v>
      </c>
      <c r="P16" s="2">
        <f>'[1]Pc, Summer, S1'!P16*((1+Main!$B$4)^(Main!$B$3-2020))+_xlfn.IFNA(VLOOKUP($A16,'EV Distribution'!$A$2:$B$1048576,2,FALSE),0)*'EV Characterization'!P$2</f>
        <v>32.072392328531109</v>
      </c>
      <c r="Q16" s="2">
        <f>'[1]Pc, Summer, S1'!Q16*((1+Main!$B$4)^(Main!$B$3-2020))+_xlfn.IFNA(VLOOKUP($A16,'EV Distribution'!$A$2:$B$1048576,2,FALSE),0)*'EV Characterization'!Q$2</f>
        <v>31.24616487191922</v>
      </c>
      <c r="R16" s="2">
        <f>'[1]Pc, Summer, S1'!R16*((1+Main!$B$4)^(Main!$B$3-2020))+_xlfn.IFNA(VLOOKUP($A16,'EV Distribution'!$A$2:$B$1048576,2,FALSE),0)*'EV Characterization'!R$2</f>
        <v>30.990506074862534</v>
      </c>
      <c r="S16" s="2">
        <f>'[1]Pc, Summer, S1'!S16*((1+Main!$B$4)^(Main!$B$3-2020))+_xlfn.IFNA(VLOOKUP($A16,'EV Distribution'!$A$2:$B$1048576,2,FALSE),0)*'EV Characterization'!S$2</f>
        <v>30.380935634608715</v>
      </c>
      <c r="T16" s="2">
        <f>'[1]Pc, Summer, S1'!T16*((1+Main!$B$4)^(Main!$B$3-2020))+_xlfn.IFNA(VLOOKUP($A16,'EV Distribution'!$A$2:$B$1048576,2,FALSE),0)*'EV Characterization'!T$2</f>
        <v>29.731137258891053</v>
      </c>
      <c r="U16" s="2">
        <f>'[1]Pc, Summer, S1'!U16*((1+Main!$B$4)^(Main!$B$3-2020))+_xlfn.IFNA(VLOOKUP($A16,'EV Distribution'!$A$2:$B$1048576,2,FALSE),0)*'EV Characterization'!U$2</f>
        <v>31.600310601388493</v>
      </c>
      <c r="V16" s="2">
        <f>'[1]Pc, Summer, S1'!V16*((1+Main!$B$4)^(Main!$B$3-2020))+_xlfn.IFNA(VLOOKUP($A16,'EV Distribution'!$A$2:$B$1048576,2,FALSE),0)*'EV Characterization'!V$2</f>
        <v>32.584237294249647</v>
      </c>
      <c r="W16" s="2">
        <f>'[1]Pc, Summer, S1'!W16*((1+Main!$B$4)^(Main!$B$3-2020))+_xlfn.IFNA(VLOOKUP($A16,'EV Distribution'!$A$2:$B$1048576,2,FALSE),0)*'EV Characterization'!W$2</f>
        <v>34.551397810343268</v>
      </c>
      <c r="X16" s="2">
        <f>'[1]Pc, Summer, S1'!X16*((1+Main!$B$4)^(Main!$B$3-2020))+_xlfn.IFNA(VLOOKUP($A16,'EV Distribution'!$A$2:$B$1048576,2,FALSE),0)*'EV Characterization'!X$2</f>
        <v>31.312429113065388</v>
      </c>
      <c r="Y16" s="2">
        <f>'[1]Pc, Summer, S1'!Y16*((1+Main!$B$4)^(Main!$B$3-2020))+_xlfn.IFNA(VLOOKUP($A16,'EV Distribution'!$A$2:$B$1048576,2,FALSE),0)*'EV Characterization'!Y$2</f>
        <v>26.335831374894365</v>
      </c>
    </row>
    <row r="17" spans="1:25" x14ac:dyDescent="0.3">
      <c r="A17">
        <v>19</v>
      </c>
      <c r="B17" s="2">
        <f>'[1]Pc, Summer, S1'!B17*((1+Main!$B$4)^(Main!$B$3-2020))+_xlfn.IFNA(VLOOKUP($A17,'EV Distribution'!$A$2:$B$1048576,2,FALSE),0)*'EV Characterization'!B$2</f>
        <v>3.2373380364096835</v>
      </c>
      <c r="C17" s="2">
        <f>'[1]Pc, Summer, S1'!C17*((1+Main!$B$4)^(Main!$B$3-2020))+_xlfn.IFNA(VLOOKUP($A17,'EV Distribution'!$A$2:$B$1048576,2,FALSE),0)*'EV Characterization'!C$2</f>
        <v>2.9330644943802704</v>
      </c>
      <c r="D17" s="2">
        <f>'[1]Pc, Summer, S1'!D17*((1+Main!$B$4)^(Main!$B$3-2020))+_xlfn.IFNA(VLOOKUP($A17,'EV Distribution'!$A$2:$B$1048576,2,FALSE),0)*'EV Characterization'!D$2</f>
        <v>2.7026777932976884</v>
      </c>
      <c r="E17" s="2">
        <f>'[1]Pc, Summer, S1'!E17*((1+Main!$B$4)^(Main!$B$3-2020))+_xlfn.IFNA(VLOOKUP($A17,'EV Distribution'!$A$2:$B$1048576,2,FALSE),0)*'EV Characterization'!E$2</f>
        <v>2.6842062013285246</v>
      </c>
      <c r="F17" s="2">
        <f>'[1]Pc, Summer, S1'!F17*((1+Main!$B$4)^(Main!$B$3-2020))+_xlfn.IFNA(VLOOKUP($A17,'EV Distribution'!$A$2:$B$1048576,2,FALSE),0)*'EV Characterization'!F$2</f>
        <v>2.6842062013285246</v>
      </c>
      <c r="G17" s="2">
        <f>'[1]Pc, Summer, S1'!G17*((1+Main!$B$4)^(Main!$B$3-2020))+_xlfn.IFNA(VLOOKUP($A17,'EV Distribution'!$A$2:$B$1048576,2,FALSE),0)*'EV Characterization'!G$2</f>
        <v>2.665734609359359</v>
      </c>
      <c r="H17" s="2">
        <f>'[1]Pc, Summer, S1'!H17*((1+Main!$B$4)^(Main!$B$3-2020))+_xlfn.IFNA(VLOOKUP($A17,'EV Distribution'!$A$2:$B$1048576,2,FALSE),0)*'EV Characterization'!H$2</f>
        <v>3.0785544337469291</v>
      </c>
      <c r="I17" s="2">
        <f>'[1]Pc, Summer, S1'!I17*((1+Main!$B$4)^(Main!$B$3-2020))+_xlfn.IFNA(VLOOKUP($A17,'EV Distribution'!$A$2:$B$1048576,2,FALSE),0)*'EV Characterization'!I$2</f>
        <v>3.5318013702540951</v>
      </c>
      <c r="J17" s="2">
        <f>'[1]Pc, Summer, S1'!J17*((1+Main!$B$4)^(Main!$B$3-2020))+_xlfn.IFNA(VLOOKUP($A17,'EV Distribution'!$A$2:$B$1048576,2,FALSE),0)*'EV Characterization'!J$2</f>
        <v>3.8318120918767029</v>
      </c>
      <c r="K17" s="2">
        <f>'[1]Pc, Summer, S1'!K17*((1+Main!$B$4)^(Main!$B$3-2020))+_xlfn.IFNA(VLOOKUP($A17,'EV Distribution'!$A$2:$B$1048576,2,FALSE),0)*'EV Characterization'!K$2</f>
        <v>3.9682177794773001</v>
      </c>
      <c r="L17" s="2">
        <f>'[1]Pc, Summer, S1'!L17*((1+Main!$B$4)^(Main!$B$3-2020))+_xlfn.IFNA(VLOOKUP($A17,'EV Distribution'!$A$2:$B$1048576,2,FALSE),0)*'EV Characterization'!L$2</f>
        <v>4.1681569767573174</v>
      </c>
      <c r="M17" s="2">
        <f>'[1]Pc, Summer, S1'!M17*((1+Main!$B$4)^(Main!$B$3-2020))+_xlfn.IFNA(VLOOKUP($A17,'EV Distribution'!$A$2:$B$1048576,2,FALSE),0)*'EV Characterization'!M$2</f>
        <v>4.3281083663955071</v>
      </c>
      <c r="N17" s="2">
        <f>'[1]Pc, Summer, S1'!N17*((1+Main!$B$4)^(Main!$B$3-2020))+_xlfn.IFNA(VLOOKUP($A17,'EV Distribution'!$A$2:$B$1048576,2,FALSE),0)*'EV Characterization'!N$2</f>
        <v>4.4019947351006596</v>
      </c>
      <c r="O17" s="2">
        <f>'[1]Pc, Summer, S1'!O17*((1+Main!$B$4)^(Main!$B$3-2020))+_xlfn.IFNA(VLOOKUP($A17,'EV Distribution'!$A$2:$B$1048576,2,FALSE),0)*'EV Characterization'!O$2</f>
        <v>4.4446215216151721</v>
      </c>
      <c r="P17" s="2">
        <f>'[1]Pc, Summer, S1'!P17*((1+Main!$B$4)^(Main!$B$3-2020))+_xlfn.IFNA(VLOOKUP($A17,'EV Distribution'!$A$2:$B$1048576,2,FALSE),0)*'EV Characterization'!P$2</f>
        <v>4.3977320721077469</v>
      </c>
      <c r="Q17" s="2">
        <f>'[1]Pc, Summer, S1'!Q17*((1+Main!$B$4)^(Main!$B$3-2020))+_xlfn.IFNA(VLOOKUP($A17,'EV Distribution'!$A$2:$B$1048576,2,FALSE),0)*'EV Characterization'!Q$2</f>
        <v>4.3579468499319933</v>
      </c>
      <c r="R17" s="2">
        <f>'[1]Pc, Summer, S1'!R17*((1+Main!$B$4)^(Main!$B$3-2020))+_xlfn.IFNA(VLOOKUP($A17,'EV Distribution'!$A$2:$B$1048576,2,FALSE),0)*'EV Characterization'!R$2</f>
        <v>4.0661218644762034</v>
      </c>
      <c r="S17" s="2">
        <f>'[1]Pc, Summer, S1'!S17*((1+Main!$B$4)^(Main!$B$3-2020))+_xlfn.IFNA(VLOOKUP($A17,'EV Distribution'!$A$2:$B$1048576,2,FALSE),0)*'EV Characterization'!S$2</f>
        <v>3.9751848433851569</v>
      </c>
      <c r="T17" s="2">
        <f>'[1]Pc, Summer, S1'!T17*((1+Main!$B$4)^(Main!$B$3-2020))+_xlfn.IFNA(VLOOKUP($A17,'EV Distribution'!$A$2:$B$1048576,2,FALSE),0)*'EV Characterization'!T$2</f>
        <v>3.9382416594468279</v>
      </c>
      <c r="U17" s="2">
        <f>'[1]Pc, Summer, S1'!U17*((1+Main!$B$4)^(Main!$B$3-2020))+_xlfn.IFNA(VLOOKUP($A17,'EV Distribution'!$A$2:$B$1048576,2,FALSE),0)*'EV Characterization'!U$2</f>
        <v>3.9197702253058022</v>
      </c>
      <c r="V17" s="2">
        <f>'[1]Pc, Summer, S1'!V17*((1+Main!$B$4)^(Main!$B$3-2020))+_xlfn.IFNA(VLOOKUP($A17,'EV Distribution'!$A$2:$B$1048576,2,FALSE),0)*'EV Characterization'!V$2</f>
        <v>3.9240330465411009</v>
      </c>
      <c r="W17" s="2">
        <f>'[1]Pc, Summer, S1'!W17*((1+Main!$B$4)^(Main!$B$3-2020))+_xlfn.IFNA(VLOOKUP($A17,'EV Distribution'!$A$2:$B$1048576,2,FALSE),0)*'EV Characterization'!W$2</f>
        <v>4.0732264070499058</v>
      </c>
      <c r="X17" s="2">
        <f>'[1]Pc, Summer, S1'!X17*((1+Main!$B$4)^(Main!$B$3-2020))+_xlfn.IFNA(VLOOKUP($A17,'EV Distribution'!$A$2:$B$1048576,2,FALSE),0)*'EV Characterization'!X$2</f>
        <v>4.0874351786122656</v>
      </c>
      <c r="Y17" s="2">
        <f>'[1]Pc, Summer, S1'!Y17*((1+Main!$B$4)^(Main!$B$3-2020))+_xlfn.IFNA(VLOOKUP($A17,'EV Distribution'!$A$2:$B$1048576,2,FALSE),0)*'EV Characterization'!Y$2</f>
        <v>3.6360315782570867</v>
      </c>
    </row>
    <row r="18" spans="1:25" x14ac:dyDescent="0.3">
      <c r="A18">
        <v>20</v>
      </c>
      <c r="B18" s="2">
        <f>'[1]Pc, Summer, S1'!B18*((1+Main!$B$4)^(Main!$B$3-2020))+_xlfn.IFNA(VLOOKUP($A18,'EV Distribution'!$A$2:$B$1048576,2,FALSE),0)*'EV Characterization'!B$2</f>
        <v>2.1184936804799461</v>
      </c>
      <c r="C18" s="2">
        <f>'[1]Pc, Summer, S1'!C18*((1+Main!$B$4)^(Main!$B$3-2020))+_xlfn.IFNA(VLOOKUP($A18,'EV Distribution'!$A$2:$B$1048576,2,FALSE),0)*'EV Characterization'!C$2</f>
        <v>2.0125321455555416</v>
      </c>
      <c r="D18" s="2">
        <f>'[1]Pc, Summer, S1'!D18*((1+Main!$B$4)^(Main!$B$3-2020))+_xlfn.IFNA(VLOOKUP($A18,'EV Distribution'!$A$2:$B$1048576,2,FALSE),0)*'EV Characterization'!D$2</f>
        <v>1.9620073000188905</v>
      </c>
      <c r="E18" s="2">
        <f>'[1]Pc, Summer, S1'!E18*((1+Main!$B$4)^(Main!$B$3-2020))+_xlfn.IFNA(VLOOKUP($A18,'EV Distribution'!$A$2:$B$1048576,2,FALSE),0)*'EV Characterization'!E$2</f>
        <v>1.9613782540696891</v>
      </c>
      <c r="F18" s="2">
        <f>'[1]Pc, Summer, S1'!F18*((1+Main!$B$4)^(Main!$B$3-2020))+_xlfn.IFNA(VLOOKUP($A18,'EV Distribution'!$A$2:$B$1048576,2,FALSE),0)*'EV Characterization'!F$2</f>
        <v>1.9627948559252288</v>
      </c>
      <c r="G18" s="2">
        <f>'[1]Pc, Summer, S1'!G18*((1+Main!$B$4)^(Main!$B$3-2020))+_xlfn.IFNA(VLOOKUP($A18,'EV Distribution'!$A$2:$B$1048576,2,FALSE),0)*'EV Characterization'!G$2</f>
        <v>2.027691921508493</v>
      </c>
      <c r="H18" s="2">
        <f>'[1]Pc, Summer, S1'!H18*((1+Main!$B$4)^(Main!$B$3-2020))+_xlfn.IFNA(VLOOKUP($A18,'EV Distribution'!$A$2:$B$1048576,2,FALSE),0)*'EV Characterization'!H$2</f>
        <v>2.5320330056088065</v>
      </c>
      <c r="I18" s="2">
        <f>'[1]Pc, Summer, S1'!I18*((1+Main!$B$4)^(Main!$B$3-2020))+_xlfn.IFNA(VLOOKUP($A18,'EV Distribution'!$A$2:$B$1048576,2,FALSE),0)*'EV Characterization'!I$2</f>
        <v>2.883008185579917</v>
      </c>
      <c r="J18" s="2">
        <f>'[1]Pc, Summer, S1'!J18*((1+Main!$B$4)^(Main!$B$3-2020))+_xlfn.IFNA(VLOOKUP($A18,'EV Distribution'!$A$2:$B$1048576,2,FALSE),0)*'EV Characterization'!J$2</f>
        <v>2.8563041844647907</v>
      </c>
      <c r="K18" s="2">
        <f>'[1]Pc, Summer, S1'!K18*((1+Main!$B$4)^(Main!$B$3-2020))+_xlfn.IFNA(VLOOKUP($A18,'EV Distribution'!$A$2:$B$1048576,2,FALSE),0)*'EV Characterization'!K$2</f>
        <v>2.9521873632461499</v>
      </c>
      <c r="L18" s="2">
        <f>'[1]Pc, Summer, S1'!L18*((1+Main!$B$4)^(Main!$B$3-2020))+_xlfn.IFNA(VLOOKUP($A18,'EV Distribution'!$A$2:$B$1048576,2,FALSE),0)*'EV Characterization'!L$2</f>
        <v>2.9752717767734964</v>
      </c>
      <c r="M18" s="2">
        <f>'[1]Pc, Summer, S1'!M18*((1+Main!$B$4)^(Main!$B$3-2020))+_xlfn.IFNA(VLOOKUP($A18,'EV Distribution'!$A$2:$B$1048576,2,FALSE),0)*'EV Characterization'!M$2</f>
        <v>3.0663957032048246</v>
      </c>
      <c r="N18" s="2">
        <f>'[1]Pc, Summer, S1'!N18*((1+Main!$B$4)^(Main!$B$3-2020))+_xlfn.IFNA(VLOOKUP($A18,'EV Distribution'!$A$2:$B$1048576,2,FALSE),0)*'EV Characterization'!N$2</f>
        <v>3.1138066750651201</v>
      </c>
      <c r="O18" s="2">
        <f>'[1]Pc, Summer, S1'!O18*((1+Main!$B$4)^(Main!$B$3-2020))+_xlfn.IFNA(VLOOKUP($A18,'EV Distribution'!$A$2:$B$1048576,2,FALSE),0)*'EV Characterization'!O$2</f>
        <v>3.0309673707252451</v>
      </c>
      <c r="P18" s="2">
        <f>'[1]Pc, Summer, S1'!P18*((1+Main!$B$4)^(Main!$B$3-2020))+_xlfn.IFNA(VLOOKUP($A18,'EV Distribution'!$A$2:$B$1048576,2,FALSE),0)*'EV Characterization'!P$2</f>
        <v>2.7455103525572748</v>
      </c>
      <c r="Q18" s="2">
        <f>'[1]Pc, Summer, S1'!Q18*((1+Main!$B$4)^(Main!$B$3-2020))+_xlfn.IFNA(VLOOKUP($A18,'EV Distribution'!$A$2:$B$1048576,2,FALSE),0)*'EV Characterization'!Q$2</f>
        <v>2.6981878471887648</v>
      </c>
      <c r="R18" s="2">
        <f>'[1]Pc, Summer, S1'!R18*((1+Main!$B$4)^(Main!$B$3-2020))+_xlfn.IFNA(VLOOKUP($A18,'EV Distribution'!$A$2:$B$1048576,2,FALSE),0)*'EV Characterization'!R$2</f>
        <v>2.7350460545706015</v>
      </c>
      <c r="S18" s="2">
        <f>'[1]Pc, Summer, S1'!S18*((1+Main!$B$4)^(Main!$B$3-2020))+_xlfn.IFNA(VLOOKUP($A18,'EV Distribution'!$A$2:$B$1048576,2,FALSE),0)*'EV Characterization'!S$2</f>
        <v>2.785763110129448</v>
      </c>
      <c r="T18" s="2">
        <f>'[1]Pc, Summer, S1'!T18*((1+Main!$B$4)^(Main!$B$3-2020))+_xlfn.IFNA(VLOOKUP($A18,'EV Distribution'!$A$2:$B$1048576,2,FALSE),0)*'EV Characterization'!T$2</f>
        <v>2.7587824261827749</v>
      </c>
      <c r="U18" s="2">
        <f>'[1]Pc, Summer, S1'!U18*((1+Main!$B$4)^(Main!$B$3-2020))+_xlfn.IFNA(VLOOKUP($A18,'EV Distribution'!$A$2:$B$1048576,2,FALSE),0)*'EV Characterization'!U$2</f>
        <v>2.8122293256306157</v>
      </c>
      <c r="V18" s="2">
        <f>'[1]Pc, Summer, S1'!V18*((1+Main!$B$4)^(Main!$B$3-2020))+_xlfn.IFNA(VLOOKUP($A18,'EV Distribution'!$A$2:$B$1048576,2,FALSE),0)*'EV Characterization'!V$2</f>
        <v>2.9579959865875773</v>
      </c>
      <c r="W18" s="2">
        <f>'[1]Pc, Summer, S1'!W18*((1+Main!$B$4)^(Main!$B$3-2020))+_xlfn.IFNA(VLOOKUP($A18,'EV Distribution'!$A$2:$B$1048576,2,FALSE),0)*'EV Characterization'!W$2</f>
        <v>2.9163496236832422</v>
      </c>
      <c r="X18" s="2">
        <f>'[1]Pc, Summer, S1'!X18*((1+Main!$B$4)^(Main!$B$3-2020))+_xlfn.IFNA(VLOOKUP($A18,'EV Distribution'!$A$2:$B$1048576,2,FALSE),0)*'EV Characterization'!X$2</f>
        <v>2.6059505091358304</v>
      </c>
      <c r="Y18" s="2">
        <f>'[1]Pc, Summer, S1'!Y18*((1+Main!$B$4)^(Main!$B$3-2020))+_xlfn.IFNA(VLOOKUP($A18,'EV Distribution'!$A$2:$B$1048576,2,FALSE),0)*'EV Characterization'!Y$2</f>
        <v>2.3945032424792436</v>
      </c>
    </row>
    <row r="19" spans="1:25" x14ac:dyDescent="0.3">
      <c r="A19">
        <v>23</v>
      </c>
      <c r="B19" s="2">
        <f>'[1]Pc, Summer, S1'!B19*((1+Main!$B$4)^(Main!$B$3-2020))+_xlfn.IFNA(VLOOKUP($A19,'EV Distribution'!$A$2:$B$1048576,2,FALSE),0)*'EV Characterization'!B$2</f>
        <v>5.6607988016505386</v>
      </c>
      <c r="C19" s="2">
        <f>'[1]Pc, Summer, S1'!C19*((1+Main!$B$4)^(Main!$B$3-2020))+_xlfn.IFNA(VLOOKUP($A19,'EV Distribution'!$A$2:$B$1048576,2,FALSE),0)*'EV Characterization'!C$2</f>
        <v>5.129586556506271</v>
      </c>
      <c r="D19" s="2">
        <f>'[1]Pc, Summer, S1'!D19*((1+Main!$B$4)^(Main!$B$3-2020))+_xlfn.IFNA(VLOOKUP($A19,'EV Distribution'!$A$2:$B$1048576,2,FALSE),0)*'EV Characterization'!D$2</f>
        <v>4.5437228458121819</v>
      </c>
      <c r="E19" s="2">
        <f>'[1]Pc, Summer, S1'!E19*((1+Main!$B$4)^(Main!$B$3-2020))+_xlfn.IFNA(VLOOKUP($A19,'EV Distribution'!$A$2:$B$1048576,2,FALSE),0)*'EV Characterization'!E$2</f>
        <v>4.6371768519023773</v>
      </c>
      <c r="F19" s="2">
        <f>'[1]Pc, Summer, S1'!F19*((1+Main!$B$4)^(Main!$B$3-2020))+_xlfn.IFNA(VLOOKUP($A19,'EV Distribution'!$A$2:$B$1048576,2,FALSE),0)*'EV Characterization'!F$2</f>
        <v>4.996783495220205</v>
      </c>
      <c r="G19" s="2">
        <f>'[1]Pc, Summer, S1'!G19*((1+Main!$B$4)^(Main!$B$3-2020))+_xlfn.IFNA(VLOOKUP($A19,'EV Distribution'!$A$2:$B$1048576,2,FALSE),0)*'EV Characterization'!G$2</f>
        <v>5.129586556506271</v>
      </c>
      <c r="H19" s="2">
        <f>'[1]Pc, Summer, S1'!H19*((1+Main!$B$4)^(Main!$B$3-2020))+_xlfn.IFNA(VLOOKUP($A19,'EV Distribution'!$A$2:$B$1048576,2,FALSE),0)*'EV Characterization'!H$2</f>
        <v>7.1413070033952115</v>
      </c>
      <c r="I19" s="2">
        <f>'[1]Pc, Summer, S1'!I19*((1+Main!$B$4)^(Main!$B$3-2020))+_xlfn.IFNA(VLOOKUP($A19,'EV Distribution'!$A$2:$B$1048576,2,FALSE),0)*'EV Characterization'!I$2</f>
        <v>8.323418203237857</v>
      </c>
      <c r="J19" s="2">
        <f>'[1]Pc, Summer, S1'!J19*((1+Main!$B$4)^(Main!$B$3-2020))+_xlfn.IFNA(VLOOKUP($A19,'EV Distribution'!$A$2:$B$1048576,2,FALSE),0)*'EV Characterization'!J$2</f>
        <v>8.0441492142782671</v>
      </c>
      <c r="K19" s="2">
        <f>'[1]Pc, Summer, S1'!K19*((1+Main!$B$4)^(Main!$B$3-2020))+_xlfn.IFNA(VLOOKUP($A19,'EV Distribution'!$A$2:$B$1048576,2,FALSE),0)*'EV Characterization'!K$2</f>
        <v>8.0572655660102246</v>
      </c>
      <c r="L19" s="2">
        <f>'[1]Pc, Summer, S1'!L19*((1+Main!$B$4)^(Main!$B$3-2020))+_xlfn.IFNA(VLOOKUP($A19,'EV Distribution'!$A$2:$B$1048576,2,FALSE),0)*'EV Characterization'!L$2</f>
        <v>7.364284982838484</v>
      </c>
      <c r="M19" s="2">
        <f>'[1]Pc, Summer, S1'!M19*((1+Main!$B$4)^(Main!$B$3-2020))+_xlfn.IFNA(VLOOKUP($A19,'EV Distribution'!$A$2:$B$1048576,2,FALSE),0)*'EV Characterization'!M$2</f>
        <v>8.411407062773069</v>
      </c>
      <c r="N19" s="2">
        <f>'[1]Pc, Summer, S1'!N19*((1+Main!$B$4)^(Main!$B$3-2020))+_xlfn.IFNA(VLOOKUP($A19,'EV Distribution'!$A$2:$B$1048576,2,FALSE),0)*'EV Characterization'!N$2</f>
        <v>8.4851865412653282</v>
      </c>
      <c r="O19" s="2">
        <f>'[1]Pc, Summer, S1'!O19*((1+Main!$B$4)^(Main!$B$3-2020))+_xlfn.IFNA(VLOOKUP($A19,'EV Distribution'!$A$2:$B$1048576,2,FALSE),0)*'EV Characterization'!O$2</f>
        <v>8.0436026996227685</v>
      </c>
      <c r="P19" s="2">
        <f>'[1]Pc, Summer, S1'!P19*((1+Main!$B$4)^(Main!$B$3-2020))+_xlfn.IFNA(VLOOKUP($A19,'EV Distribution'!$A$2:$B$1048576,2,FALSE),0)*'EV Characterization'!P$2</f>
        <v>7.2538890224278436</v>
      </c>
      <c r="Q19" s="2">
        <f>'[1]Pc, Summer, S1'!Q19*((1+Main!$B$4)^(Main!$B$3-2020))+_xlfn.IFNA(VLOOKUP($A19,'EV Distribution'!$A$2:$B$1048576,2,FALSE),0)*'EV Characterization'!Q$2</f>
        <v>6.8959219230765116</v>
      </c>
      <c r="R19" s="2">
        <f>'[1]Pc, Summer, S1'!R19*((1+Main!$B$4)^(Main!$B$3-2020))+_xlfn.IFNA(VLOOKUP($A19,'EV Distribution'!$A$2:$B$1048576,2,FALSE),0)*'EV Characterization'!R$2</f>
        <v>6.9216081118849271</v>
      </c>
      <c r="S19" s="2">
        <f>'[1]Pc, Summer, S1'!S19*((1+Main!$B$4)^(Main!$B$3-2020))+_xlfn.IFNA(VLOOKUP($A19,'EV Distribution'!$A$2:$B$1048576,2,FALSE),0)*'EV Characterization'!S$2</f>
        <v>6.893735864454519</v>
      </c>
      <c r="T19" s="2">
        <f>'[1]Pc, Summer, S1'!T19*((1+Main!$B$4)^(Main!$B$3-2020))+_xlfn.IFNA(VLOOKUP($A19,'EV Distribution'!$A$2:$B$1048576,2,FALSE),0)*'EV Characterization'!T$2</f>
        <v>7.4118317578668282</v>
      </c>
      <c r="U19" s="2">
        <f>'[1]Pc, Summer, S1'!U19*((1+Main!$B$4)^(Main!$B$3-2020))+_xlfn.IFNA(VLOOKUP($A19,'EV Distribution'!$A$2:$B$1048576,2,FALSE),0)*'EV Characterization'!U$2</f>
        <v>7.8490434822654036</v>
      </c>
      <c r="V19" s="2">
        <f>'[1]Pc, Summer, S1'!V19*((1+Main!$B$4)^(Main!$B$3-2020))+_xlfn.IFNA(VLOOKUP($A19,'EV Distribution'!$A$2:$B$1048576,2,FALSE),0)*'EV Characterization'!V$2</f>
        <v>7.8665319512413472</v>
      </c>
      <c r="W19" s="2">
        <f>'[1]Pc, Summer, S1'!W19*((1+Main!$B$4)^(Main!$B$3-2020))+_xlfn.IFNA(VLOOKUP($A19,'EV Distribution'!$A$2:$B$1048576,2,FALSE),0)*'EV Characterization'!W$2</f>
        <v>7.5265998355214556</v>
      </c>
      <c r="X19" s="2">
        <f>'[1]Pc, Summer, S1'!X19*((1+Main!$B$4)^(Main!$B$3-2020))+_xlfn.IFNA(VLOOKUP($A19,'EV Distribution'!$A$2:$B$1048576,2,FALSE),0)*'EV Characterization'!X$2</f>
        <v>6.7385257022930247</v>
      </c>
      <c r="Y19" s="2">
        <f>'[1]Pc, Summer, S1'!Y19*((1+Main!$B$4)^(Main!$B$3-2020))+_xlfn.IFNA(VLOOKUP($A19,'EV Distribution'!$A$2:$B$1048576,2,FALSE),0)*'EV Characterization'!Y$2</f>
        <v>6.27999990633002</v>
      </c>
    </row>
    <row r="20" spans="1:25" x14ac:dyDescent="0.3">
      <c r="A20">
        <v>25</v>
      </c>
      <c r="B20" s="2">
        <f>'[1]Pc, Summer, S1'!B20*((1+Main!$B$4)^(Main!$B$3-2020))+_xlfn.IFNA(VLOOKUP($A20,'EV Distribution'!$A$2:$B$1048576,2,FALSE),0)*'EV Characterization'!B$2</f>
        <v>1.0046563250216112</v>
      </c>
      <c r="C20" s="2">
        <f>'[1]Pc, Summer, S1'!C20*((1+Main!$B$4)^(Main!$B$3-2020))+_xlfn.IFNA(VLOOKUP($A20,'EV Distribution'!$A$2:$B$1048576,2,FALSE),0)*'EV Characterization'!C$2</f>
        <v>-1.9773172256794769</v>
      </c>
      <c r="D20" s="2">
        <f>'[1]Pc, Summer, S1'!D20*((1+Main!$B$4)^(Main!$B$3-2020))+_xlfn.IFNA(VLOOKUP($A20,'EV Distribution'!$A$2:$B$1048576,2,FALSE),0)*'EV Characterization'!D$2</f>
        <v>1.0110554098943603</v>
      </c>
      <c r="E20" s="2">
        <f>'[1]Pc, Summer, S1'!E20*((1+Main!$B$4)^(Main!$B$3-2020))+_xlfn.IFNA(VLOOKUP($A20,'EV Distribution'!$A$2:$B$1048576,2,FALSE),0)*'EV Characterization'!E$2</f>
        <v>3.173946096883562</v>
      </c>
      <c r="F20" s="2">
        <f>'[1]Pc, Summer, S1'!F20*((1+Main!$B$4)^(Main!$B$3-2020))+_xlfn.IFNA(VLOOKUP($A20,'EV Distribution'!$A$2:$B$1048576,2,FALSE),0)*'EV Characterization'!F$2</f>
        <v>6.7510345407503181</v>
      </c>
      <c r="G20" s="2">
        <f>'[1]Pc, Summer, S1'!G20*((1+Main!$B$4)^(Main!$B$3-2020))+_xlfn.IFNA(VLOOKUP($A20,'EV Distribution'!$A$2:$B$1048576,2,FALSE),0)*'EV Characterization'!G$2</f>
        <v>2.9307808717190951</v>
      </c>
      <c r="H20" s="2">
        <f>'[1]Pc, Summer, S1'!H20*((1+Main!$B$4)^(Main!$B$3-2020))+_xlfn.IFNA(VLOOKUP($A20,'EV Distribution'!$A$2:$B$1048576,2,FALSE),0)*'EV Characterization'!H$2</f>
        <v>6.1111260534754051</v>
      </c>
      <c r="I20" s="2">
        <f>'[1]Pc, Summer, S1'!I20*((1+Main!$B$4)^(Main!$B$3-2020))+_xlfn.IFNA(VLOOKUP($A20,'EV Distribution'!$A$2:$B$1048576,2,FALSE),0)*'EV Characterization'!I$2</f>
        <v>3.7178683110672361</v>
      </c>
      <c r="J20" s="2">
        <f>'[1]Pc, Summer, S1'!J20*((1+Main!$B$4)^(Main!$B$3-2020))+_xlfn.IFNA(VLOOKUP($A20,'EV Distribution'!$A$2:$B$1048576,2,FALSE),0)*'EV Characterization'!J$2</f>
        <v>0.44153685621968908</v>
      </c>
      <c r="K20" s="2">
        <f>'[1]Pc, Summer, S1'!K20*((1+Main!$B$4)^(Main!$B$3-2020))+_xlfn.IFNA(VLOOKUP($A20,'EV Distribution'!$A$2:$B$1048576,2,FALSE),0)*'EV Characterization'!K$2</f>
        <v>-0.94706456116686921</v>
      </c>
      <c r="L20" s="2">
        <f>'[1]Pc, Summer, S1'!L20*((1+Main!$B$4)^(Main!$B$3-2020))+_xlfn.IFNA(VLOOKUP($A20,'EV Distribution'!$A$2:$B$1048576,2,FALSE),0)*'EV Characterization'!L$2</f>
        <v>1.7853446794970036</v>
      </c>
      <c r="M20" s="2">
        <f>'[1]Pc, Summer, S1'!M20*((1+Main!$B$4)^(Main!$B$3-2020))+_xlfn.IFNA(VLOOKUP($A20,'EV Distribution'!$A$2:$B$1048576,2,FALSE),0)*'EV Characterization'!M$2</f>
        <v>8.9587188218487615E-2</v>
      </c>
      <c r="N20" s="2">
        <f>'[1]Pc, Summer, S1'!N20*((1+Main!$B$4)^(Main!$B$3-2020))+_xlfn.IFNA(VLOOKUP($A20,'EV Distribution'!$A$2:$B$1048576,2,FALSE),0)*'EV Characterization'!N$2</f>
        <v>2.75160649528212</v>
      </c>
      <c r="O20" s="2">
        <f>'[1]Pc, Summer, S1'!O20*((1+Main!$B$4)^(Main!$B$3-2020))+_xlfn.IFNA(VLOOKUP($A20,'EV Distribution'!$A$2:$B$1048576,2,FALSE),0)*'EV Characterization'!O$2</f>
        <v>2.3356659785534273</v>
      </c>
      <c r="P20" s="2">
        <f>'[1]Pc, Summer, S1'!P20*((1+Main!$B$4)^(Main!$B$3-2020))+_xlfn.IFNA(VLOOKUP($A20,'EV Distribution'!$A$2:$B$1048576,2,FALSE),0)*'EV Characterization'!P$2</f>
        <v>0.13438078232773143</v>
      </c>
      <c r="Q20" s="2">
        <f>'[1]Pc, Summer, S1'!Q20*((1+Main!$B$4)^(Main!$B$3-2020))+_xlfn.IFNA(VLOOKUP($A20,'EV Distribution'!$A$2:$B$1048576,2,FALSE),0)*'EV Characterization'!Q$2</f>
        <v>8.4851865412653282</v>
      </c>
      <c r="R20" s="2">
        <f>'[1]Pc, Summer, S1'!R20*((1+Main!$B$4)^(Main!$B$3-2020))+_xlfn.IFNA(VLOOKUP($A20,'EV Distribution'!$A$2:$B$1048576,2,FALSE),0)*'EV Characterization'!R$2</f>
        <v>4.5497493445246224</v>
      </c>
      <c r="S20" s="2">
        <f>'[1]Pc, Summer, S1'!S20*((1+Main!$B$4)^(Main!$B$3-2020))+_xlfn.IFNA(VLOOKUP($A20,'EV Distribution'!$A$2:$B$1048576,2,FALSE),0)*'EV Characterization'!S$2</f>
        <v>3.2507351153565511</v>
      </c>
      <c r="T20" s="2">
        <f>'[1]Pc, Summer, S1'!T20*((1+Main!$B$4)^(Main!$B$3-2020))+_xlfn.IFNA(VLOOKUP($A20,'EV Distribution'!$A$2:$B$1048576,2,FALSE),0)*'EV Characterization'!T$2</f>
        <v>7.5573192347167062</v>
      </c>
      <c r="U20" s="2">
        <f>'[1]Pc, Summer, S1'!U20*((1+Main!$B$4)^(Main!$B$3-2020))+_xlfn.IFNA(VLOOKUP($A20,'EV Distribution'!$A$2:$B$1048576,2,FALSE),0)*'EV Characterization'!U$2</f>
        <v>3.9802307908499501</v>
      </c>
      <c r="V20" s="2">
        <f>'[1]Pc, Summer, S1'!V20*((1+Main!$B$4)^(Main!$B$3-2020))+_xlfn.IFNA(VLOOKUP($A20,'EV Distribution'!$A$2:$B$1048576,2,FALSE),0)*'EV Characterization'!V$2</f>
        <v>7.7172963565354333</v>
      </c>
      <c r="W20" s="2">
        <f>'[1]Pc, Summer, S1'!W20*((1+Main!$B$4)^(Main!$B$3-2020))+_xlfn.IFNA(VLOOKUP($A20,'EV Distribution'!$A$2:$B$1048576,2,FALSE),0)*'EV Characterization'!W$2</f>
        <v>5.5352084149279852</v>
      </c>
      <c r="X20" s="2">
        <f>'[1]Pc, Summer, S1'!X20*((1+Main!$B$4)^(Main!$B$3-2020))+_xlfn.IFNA(VLOOKUP($A20,'EV Distribution'!$A$2:$B$1048576,2,FALSE),0)*'EV Characterization'!X$2</f>
        <v>4.7545200604525935</v>
      </c>
      <c r="Y20" s="2">
        <f>'[1]Pc, Summer, S1'!Y20*((1+Main!$B$4)^(Main!$B$3-2020))+_xlfn.IFNA(VLOOKUP($A20,'EV Distribution'!$A$2:$B$1048576,2,FALSE),0)*'EV Characterization'!Y$2</f>
        <v>0.59511489316566779</v>
      </c>
    </row>
    <row r="21" spans="1:25" x14ac:dyDescent="0.3">
      <c r="A21">
        <v>27</v>
      </c>
      <c r="B21" s="2">
        <f>'[1]Pc, Summer, S1'!B21*((1+Main!$B$4)^(Main!$B$3-2020))+_xlfn.IFNA(VLOOKUP($A21,'EV Distribution'!$A$2:$B$1048576,2,FALSE),0)*'EV Characterization'!B$2</f>
        <v>9.7643916392377523</v>
      </c>
      <c r="C21" s="2">
        <f>'[1]Pc, Summer, S1'!C21*((1+Main!$B$4)^(Main!$B$3-2020))+_xlfn.IFNA(VLOOKUP($A21,'EV Distribution'!$A$2:$B$1048576,2,FALSE),0)*'EV Characterization'!C$2</f>
        <v>9.1558971083820424</v>
      </c>
      <c r="D21" s="2">
        <f>'[1]Pc, Summer, S1'!D21*((1+Main!$B$4)^(Main!$B$3-2020))+_xlfn.IFNA(VLOOKUP($A21,'EV Distribution'!$A$2:$B$1048576,2,FALSE),0)*'EV Characterization'!D$2</f>
        <v>8.7546022129714434</v>
      </c>
      <c r="E21" s="2">
        <f>'[1]Pc, Summer, S1'!E21*((1+Main!$B$4)^(Main!$B$3-2020))+_xlfn.IFNA(VLOOKUP($A21,'EV Distribution'!$A$2:$B$1048576,2,FALSE),0)*'EV Characterization'!E$2</f>
        <v>8.4522108120337176</v>
      </c>
      <c r="F21" s="2">
        <f>'[1]Pc, Summer, S1'!F21*((1+Main!$B$4)^(Main!$B$3-2020))+_xlfn.IFNA(VLOOKUP($A21,'EV Distribution'!$A$2:$B$1048576,2,FALSE),0)*'EV Characterization'!F$2</f>
        <v>8.7351300256212969</v>
      </c>
      <c r="G21" s="2">
        <f>'[1]Pc, Summer, S1'!G21*((1+Main!$B$4)^(Main!$B$3-2020))+_xlfn.IFNA(VLOOKUP($A21,'EV Distribution'!$A$2:$B$1048576,2,FALSE),0)*'EV Characterization'!G$2</f>
        <v>8.7035025819273422</v>
      </c>
      <c r="H21" s="2">
        <f>'[1]Pc, Summer, S1'!H21*((1+Main!$B$4)^(Main!$B$3-2020))+_xlfn.IFNA(VLOOKUP($A21,'EV Distribution'!$A$2:$B$1048576,2,FALSE),0)*'EV Characterization'!H$2</f>
        <v>10.052081386205636</v>
      </c>
      <c r="I21" s="2">
        <f>'[1]Pc, Summer, S1'!I21*((1+Main!$B$4)^(Main!$B$3-2020))+_xlfn.IFNA(VLOOKUP($A21,'EV Distribution'!$A$2:$B$1048576,2,FALSE),0)*'EV Characterization'!I$2</f>
        <v>10.982906073301017</v>
      </c>
      <c r="J21" s="2">
        <f>'[1]Pc, Summer, S1'!J21*((1+Main!$B$4)^(Main!$B$3-2020))+_xlfn.IFNA(VLOOKUP($A21,'EV Distribution'!$A$2:$B$1048576,2,FALSE),0)*'EV Characterization'!J$2</f>
        <v>11.720012970526927</v>
      </c>
      <c r="K21" s="2">
        <f>'[1]Pc, Summer, S1'!K21*((1+Main!$B$4)^(Main!$B$3-2020))+_xlfn.IFNA(VLOOKUP($A21,'EV Distribution'!$A$2:$B$1048576,2,FALSE),0)*'EV Characterization'!K$2</f>
        <v>11.880689566745506</v>
      </c>
      <c r="L21" s="2">
        <f>'[1]Pc, Summer, S1'!L21*((1+Main!$B$4)^(Main!$B$3-2020))+_xlfn.IFNA(VLOOKUP($A21,'EV Distribution'!$A$2:$B$1048576,2,FALSE),0)*'EV Characterization'!L$2</f>
        <v>11.776440256780459</v>
      </c>
      <c r="M21" s="2">
        <f>'[1]Pc, Summer, S1'!M21*((1+Main!$B$4)^(Main!$B$3-2020))+_xlfn.IFNA(VLOOKUP($A21,'EV Distribution'!$A$2:$B$1048576,2,FALSE),0)*'EV Characterization'!M$2</f>
        <v>12.525751560915486</v>
      </c>
      <c r="N21" s="2">
        <f>'[1]Pc, Summer, S1'!N21*((1+Main!$B$4)^(Main!$B$3-2020))+_xlfn.IFNA(VLOOKUP($A21,'EV Distribution'!$A$2:$B$1048576,2,FALSE),0)*'EV Characterization'!N$2</f>
        <v>12.516137134533784</v>
      </c>
      <c r="O21" s="2">
        <f>'[1]Pc, Summer, S1'!O21*((1+Main!$B$4)^(Main!$B$3-2020))+_xlfn.IFNA(VLOOKUP($A21,'EV Distribution'!$A$2:$B$1048576,2,FALSE),0)*'EV Characterization'!O$2</f>
        <v>12.301583522679634</v>
      </c>
      <c r="P21" s="2">
        <f>'[1]Pc, Summer, S1'!P21*((1+Main!$B$4)^(Main!$B$3-2020))+_xlfn.IFNA(VLOOKUP($A21,'EV Distribution'!$A$2:$B$1048576,2,FALSE),0)*'EV Characterization'!P$2</f>
        <v>11.817868318626733</v>
      </c>
      <c r="Q21" s="2">
        <f>'[1]Pc, Summer, S1'!Q21*((1+Main!$B$4)^(Main!$B$3-2020))+_xlfn.IFNA(VLOOKUP($A21,'EV Distribution'!$A$2:$B$1048576,2,FALSE),0)*'EV Characterization'!Q$2</f>
        <v>11.426653936440513</v>
      </c>
      <c r="R21" s="2">
        <f>'[1]Pc, Summer, S1'!R21*((1+Main!$B$4)^(Main!$B$3-2020))+_xlfn.IFNA(VLOOKUP($A21,'EV Distribution'!$A$2:$B$1048576,2,FALSE),0)*'EV Characterization'!R$2</f>
        <v>11.234884985082433</v>
      </c>
      <c r="S21" s="2">
        <f>'[1]Pc, Summer, S1'!S21*((1+Main!$B$4)^(Main!$B$3-2020))+_xlfn.IFNA(VLOOKUP($A21,'EV Distribution'!$A$2:$B$1048576,2,FALSE),0)*'EV Characterization'!S$2</f>
        <v>11.304471851231606</v>
      </c>
      <c r="T21" s="2">
        <f>'[1]Pc, Summer, S1'!T21*((1+Main!$B$4)^(Main!$B$3-2020))+_xlfn.IFNA(VLOOKUP($A21,'EV Distribution'!$A$2:$B$1048576,2,FALSE),0)*'EV Characterization'!T$2</f>
        <v>11.013836207075247</v>
      </c>
      <c r="U21" s="2">
        <f>'[1]Pc, Summer, S1'!U21*((1+Main!$B$4)^(Main!$B$3-2020))+_xlfn.IFNA(VLOOKUP($A21,'EV Distribution'!$A$2:$B$1048576,2,FALSE),0)*'EV Characterization'!U$2</f>
        <v>11.079562676446544</v>
      </c>
      <c r="V21" s="2">
        <f>'[1]Pc, Summer, S1'!V21*((1+Main!$B$4)^(Main!$B$3-2020))+_xlfn.IFNA(VLOOKUP($A21,'EV Distribution'!$A$2:$B$1048576,2,FALSE),0)*'EV Characterization'!V$2</f>
        <v>11.513717176644253</v>
      </c>
      <c r="W21" s="2">
        <f>'[1]Pc, Summer, S1'!W21*((1+Main!$B$4)^(Main!$B$3-2020))+_xlfn.IFNA(VLOOKUP($A21,'EV Distribution'!$A$2:$B$1048576,2,FALSE),0)*'EV Characterization'!W$2</f>
        <v>12.40983123792379</v>
      </c>
      <c r="X21" s="2">
        <f>'[1]Pc, Summer, S1'!X21*((1+Main!$B$4)^(Main!$B$3-2020))+_xlfn.IFNA(VLOOKUP($A21,'EV Distribution'!$A$2:$B$1048576,2,FALSE),0)*'EV Characterization'!X$2</f>
        <v>11.715833942410544</v>
      </c>
      <c r="Y21" s="2">
        <f>'[1]Pc, Summer, S1'!Y21*((1+Main!$B$4)^(Main!$B$3-2020))+_xlfn.IFNA(VLOOKUP($A21,'EV Distribution'!$A$2:$B$1048576,2,FALSE),0)*'EV Characterization'!Y$2</f>
        <v>10.33447495189462</v>
      </c>
    </row>
    <row r="22" spans="1:25" x14ac:dyDescent="0.3">
      <c r="A22">
        <v>28</v>
      </c>
      <c r="B22" s="2">
        <f>'[1]Pc, Summer, S1'!B22*((1+Main!$B$4)^(Main!$B$3-2020))+_xlfn.IFNA(VLOOKUP($A22,'EV Distribution'!$A$2:$B$1048576,2,FALSE),0)*'EV Characterization'!B$2</f>
        <v>2.5158500050652717</v>
      </c>
      <c r="C22" s="2">
        <f>'[1]Pc, Summer, S1'!C22*((1+Main!$B$4)^(Main!$B$3-2020))+_xlfn.IFNA(VLOOKUP($A22,'EV Distribution'!$A$2:$B$1048576,2,FALSE),0)*'EV Characterization'!C$2</f>
        <v>2.780761337861871</v>
      </c>
      <c r="D22" s="2">
        <f>'[1]Pc, Summer, S1'!D22*((1+Main!$B$4)^(Main!$B$3-2020))+_xlfn.IFNA(VLOOKUP($A22,'EV Distribution'!$A$2:$B$1048576,2,FALSE),0)*'EV Characterization'!D$2</f>
        <v>1.5208171940731641</v>
      </c>
      <c r="E22" s="2">
        <f>'[1]Pc, Summer, S1'!E22*((1+Main!$B$4)^(Main!$B$3-2020))+_xlfn.IFNA(VLOOKUP($A22,'EV Distribution'!$A$2:$B$1048576,2,FALSE),0)*'EV Characterization'!E$2</f>
        <v>1.6015828443160298</v>
      </c>
      <c r="F22" s="2">
        <f>'[1]Pc, Summer, S1'!F22*((1+Main!$B$4)^(Main!$B$3-2020))+_xlfn.IFNA(VLOOKUP($A22,'EV Distribution'!$A$2:$B$1048576,2,FALSE),0)*'EV Characterization'!F$2</f>
        <v>1.7122317851487558</v>
      </c>
      <c r="G22" s="2">
        <f>'[1]Pc, Summer, S1'!G22*((1+Main!$B$4)^(Main!$B$3-2020))+_xlfn.IFNA(VLOOKUP($A22,'EV Distribution'!$A$2:$B$1048576,2,FALSE),0)*'EV Characterization'!G$2</f>
        <v>1.7485763277580455</v>
      </c>
      <c r="H22" s="2">
        <f>'[1]Pc, Summer, S1'!H22*((1+Main!$B$4)^(Main!$B$3-2020))+_xlfn.IFNA(VLOOKUP($A22,'EV Distribution'!$A$2:$B$1048576,2,FALSE),0)*'EV Characterization'!H$2</f>
        <v>3.88321246367699</v>
      </c>
      <c r="I22" s="2">
        <f>'[1]Pc, Summer, S1'!I22*((1+Main!$B$4)^(Main!$B$3-2020))+_xlfn.IFNA(VLOOKUP($A22,'EV Distribution'!$A$2:$B$1048576,2,FALSE),0)*'EV Characterization'!I$2</f>
        <v>5.1641556765288428</v>
      </c>
      <c r="J22" s="2">
        <f>'[1]Pc, Summer, S1'!J22*((1+Main!$B$4)^(Main!$B$3-2020))+_xlfn.IFNA(VLOOKUP($A22,'EV Distribution'!$A$2:$B$1048576,2,FALSE),0)*'EV Characterization'!J$2</f>
        <v>5.9564667054113567</v>
      </c>
      <c r="K22" s="2">
        <f>'[1]Pc, Summer, S1'!K22*((1+Main!$B$4)^(Main!$B$3-2020))+_xlfn.IFNA(VLOOKUP($A22,'EV Distribution'!$A$2:$B$1048576,2,FALSE),0)*'EV Characterization'!K$2</f>
        <v>5.8102808784717697</v>
      </c>
      <c r="L22" s="2">
        <f>'[1]Pc, Summer, S1'!L22*((1+Main!$B$4)^(Main!$B$3-2020))+_xlfn.IFNA(VLOOKUP($A22,'EV Distribution'!$A$2:$B$1048576,2,FALSE),0)*'EV Characterization'!L$2</f>
        <v>5.6859017770977553</v>
      </c>
      <c r="M22" s="2">
        <f>'[1]Pc, Summer, S1'!M22*((1+Main!$B$4)^(Main!$B$3-2020))+_xlfn.IFNA(VLOOKUP($A22,'EV Distribution'!$A$2:$B$1048576,2,FALSE),0)*'EV Characterization'!M$2</f>
        <v>5.7698980533503361</v>
      </c>
      <c r="N22" s="2">
        <f>'[1]Pc, Summer, S1'!N22*((1+Main!$B$4)^(Main!$B$3-2020))+_xlfn.IFNA(VLOOKUP($A22,'EV Distribution'!$A$2:$B$1048576,2,FALSE),0)*'EV Characterization'!N$2</f>
        <v>5.9734274919623589</v>
      </c>
      <c r="O22" s="2">
        <f>'[1]Pc, Summer, S1'!O22*((1+Main!$B$4)^(Main!$B$3-2020))+_xlfn.IFNA(VLOOKUP($A22,'EV Distribution'!$A$2:$B$1048576,2,FALSE),0)*'EV Characterization'!O$2</f>
        <v>5.7319381977361896</v>
      </c>
      <c r="P22" s="2">
        <f>'[1]Pc, Summer, S1'!P22*((1+Main!$B$4)^(Main!$B$3-2020))+_xlfn.IFNA(VLOOKUP($A22,'EV Distribution'!$A$2:$B$1048576,2,FALSE),0)*'EV Characterization'!P$2</f>
        <v>5.1261958209146963</v>
      </c>
      <c r="Q22" s="2">
        <f>'[1]Pc, Summer, S1'!Q22*((1+Main!$B$4)^(Main!$B$3-2020))+_xlfn.IFNA(VLOOKUP($A22,'EV Distribution'!$A$2:$B$1048576,2,FALSE),0)*'EV Characterization'!Q$2</f>
        <v>4.4768399929620539</v>
      </c>
      <c r="R22" s="2">
        <f>'[1]Pc, Summer, S1'!R22*((1+Main!$B$4)^(Main!$B$3-2020))+_xlfn.IFNA(VLOOKUP($A22,'EV Distribution'!$A$2:$B$1048576,2,FALSE),0)*'EV Characterization'!R$2</f>
        <v>4.4962237490203423</v>
      </c>
      <c r="S22" s="2">
        <f>'[1]Pc, Summer, S1'!S22*((1+Main!$B$4)^(Main!$B$3-2020))+_xlfn.IFNA(VLOOKUP($A22,'EV Distribution'!$A$2:$B$1048576,2,FALSE),0)*'EV Characterization'!S$2</f>
        <v>4.0479743901724365</v>
      </c>
      <c r="T22" s="2">
        <f>'[1]Pc, Summer, S1'!T22*((1+Main!$B$4)^(Main!$B$3-2020))+_xlfn.IFNA(VLOOKUP($A22,'EV Distribution'!$A$2:$B$1048576,2,FALSE),0)*'EV Characterization'!T$2</f>
        <v>4.2563497677990298</v>
      </c>
      <c r="U22" s="2">
        <f>'[1]Pc, Summer, S1'!U22*((1+Main!$B$4)^(Main!$B$3-2020))+_xlfn.IFNA(VLOOKUP($A22,'EV Distribution'!$A$2:$B$1048576,2,FALSE),0)*'EV Characterization'!U$2</f>
        <v>5.0785440872714052</v>
      </c>
      <c r="V22" s="2">
        <f>'[1]Pc, Summer, S1'!V22*((1+Main!$B$4)^(Main!$B$3-2020))+_xlfn.IFNA(VLOOKUP($A22,'EV Distribution'!$A$2:$B$1048576,2,FALSE),0)*'EV Characterization'!V$2</f>
        <v>5.4702574909493027</v>
      </c>
      <c r="W22" s="2">
        <f>'[1]Pc, Summer, S1'!W22*((1+Main!$B$4)^(Main!$B$3-2020))+_xlfn.IFNA(VLOOKUP($A22,'EV Distribution'!$A$2:$B$1048576,2,FALSE),0)*'EV Characterization'!W$2</f>
        <v>6.1955330301302398</v>
      </c>
      <c r="X22" s="2">
        <f>'[1]Pc, Summer, S1'!X22*((1+Main!$B$4)^(Main!$B$3-2020))+_xlfn.IFNA(VLOOKUP($A22,'EV Distribution'!$A$2:$B$1048576,2,FALSE),0)*'EV Characterization'!X$2</f>
        <v>4.8031332199432315</v>
      </c>
      <c r="Y22" s="2">
        <f>'[1]Pc, Summer, S1'!Y22*((1+Main!$B$4)^(Main!$B$3-2020))+_xlfn.IFNA(VLOOKUP($A22,'EV Distribution'!$A$2:$B$1048576,2,FALSE),0)*'EV Characterization'!Y$2</f>
        <v>3.6384925434411062</v>
      </c>
    </row>
    <row r="23" spans="1:25" x14ac:dyDescent="0.3">
      <c r="A23">
        <v>29</v>
      </c>
      <c r="B23" s="2">
        <f>'[1]Pc, Summer, S1'!B23*((1+Main!$B$4)^(Main!$B$3-2020))+_xlfn.IFNA(VLOOKUP($A23,'EV Distribution'!$A$2:$B$1048576,2,FALSE),0)*'EV Characterization'!B$2</f>
        <v>16.392988503282826</v>
      </c>
      <c r="C23" s="2">
        <f>'[1]Pc, Summer, S1'!C23*((1+Main!$B$4)^(Main!$B$3-2020))+_xlfn.IFNA(VLOOKUP($A23,'EV Distribution'!$A$2:$B$1048576,2,FALSE),0)*'EV Characterization'!C$2</f>
        <v>16.392988503282826</v>
      </c>
      <c r="D23" s="2">
        <f>'[1]Pc, Summer, S1'!D23*((1+Main!$B$4)^(Main!$B$3-2020))+_xlfn.IFNA(VLOOKUP($A23,'EV Distribution'!$A$2:$B$1048576,2,FALSE),0)*'EV Characterization'!D$2</f>
        <v>10.149596780859245</v>
      </c>
      <c r="E23" s="2">
        <f>'[1]Pc, Summer, S1'!E23*((1+Main!$B$4)^(Main!$B$3-2020))+_xlfn.IFNA(VLOOKUP($A23,'EV Distribution'!$A$2:$B$1048576,2,FALSE),0)*'EV Characterization'!E$2</f>
        <v>10.149596780859245</v>
      </c>
      <c r="F23" s="2">
        <f>'[1]Pc, Summer, S1'!F23*((1+Main!$B$4)^(Main!$B$3-2020))+_xlfn.IFNA(VLOOKUP($A23,'EV Distribution'!$A$2:$B$1048576,2,FALSE),0)*'EV Characterization'!F$2</f>
        <v>10.149596780859245</v>
      </c>
      <c r="G23" s="2">
        <f>'[1]Pc, Summer, S1'!G23*((1+Main!$B$4)^(Main!$B$3-2020))+_xlfn.IFNA(VLOOKUP($A23,'EV Distribution'!$A$2:$B$1048576,2,FALSE),0)*'EV Characterization'!G$2</f>
        <v>10.149596780859245</v>
      </c>
      <c r="H23" s="2">
        <f>'[1]Pc, Summer, S1'!H23*((1+Main!$B$4)^(Main!$B$3-2020))+_xlfn.IFNA(VLOOKUP($A23,'EV Distribution'!$A$2:$B$1048576,2,FALSE),0)*'EV Characterization'!H$2</f>
        <v>13.401370084893273</v>
      </c>
      <c r="I23" s="2">
        <f>'[1]Pc, Summer, S1'!I23*((1+Main!$B$4)^(Main!$B$3-2020))+_xlfn.IFNA(VLOOKUP($A23,'EV Distribution'!$A$2:$B$1048576,2,FALSE),0)*'EV Characterization'!I$2</f>
        <v>16.653143388927301</v>
      </c>
      <c r="J23" s="2">
        <f>'[1]Pc, Summer, S1'!J23*((1+Main!$B$4)^(Main!$B$3-2020))+_xlfn.IFNA(VLOOKUP($A23,'EV Distribution'!$A$2:$B$1048576,2,FALSE),0)*'EV Characterization'!J$2</f>
        <v>16.653143388927301</v>
      </c>
      <c r="K23" s="2">
        <f>'[1]Pc, Summer, S1'!K23*((1+Main!$B$4)^(Main!$B$3-2020))+_xlfn.IFNA(VLOOKUP($A23,'EV Distribution'!$A$2:$B$1048576,2,FALSE),0)*'EV Characterization'!K$2</f>
        <v>16.653143388927301</v>
      </c>
      <c r="L23" s="2">
        <f>'[1]Pc, Summer, S1'!L23*((1+Main!$B$4)^(Main!$B$3-2020))+_xlfn.IFNA(VLOOKUP($A23,'EV Distribution'!$A$2:$B$1048576,2,FALSE),0)*'EV Characterization'!L$2</f>
        <v>16.653143388927301</v>
      </c>
      <c r="M23" s="2">
        <f>'[1]Pc, Summer, S1'!M23*((1+Main!$B$4)^(Main!$B$3-2020))+_xlfn.IFNA(VLOOKUP($A23,'EV Distribution'!$A$2:$B$1048576,2,FALSE),0)*'EV Characterization'!M$2</f>
        <v>16.653143388927301</v>
      </c>
      <c r="N23" s="2">
        <f>'[1]Pc, Summer, S1'!N23*((1+Main!$B$4)^(Main!$B$3-2020))+_xlfn.IFNA(VLOOKUP($A23,'EV Distribution'!$A$2:$B$1048576,2,FALSE),0)*'EV Characterization'!N$2</f>
        <v>16.653143388927301</v>
      </c>
      <c r="O23" s="2">
        <f>'[1]Pc, Summer, S1'!O23*((1+Main!$B$4)^(Main!$B$3-2020))+_xlfn.IFNA(VLOOKUP($A23,'EV Distribution'!$A$2:$B$1048576,2,FALSE),0)*'EV Characterization'!O$2</f>
        <v>16.653143388927301</v>
      </c>
      <c r="P23" s="2">
        <f>'[1]Pc, Summer, S1'!P23*((1+Main!$B$4)^(Main!$B$3-2020))+_xlfn.IFNA(VLOOKUP($A23,'EV Distribution'!$A$2:$B$1048576,2,FALSE),0)*'EV Characterization'!P$2</f>
        <v>16.653143388927301</v>
      </c>
      <c r="Q23" s="2">
        <f>'[1]Pc, Summer, S1'!Q23*((1+Main!$B$4)^(Main!$B$3-2020))+_xlfn.IFNA(VLOOKUP($A23,'EV Distribution'!$A$2:$B$1048576,2,FALSE),0)*'EV Characterization'!Q$2</f>
        <v>16.653143388927301</v>
      </c>
      <c r="R23" s="2">
        <f>'[1]Pc, Summer, S1'!R23*((1+Main!$B$4)^(Main!$B$3-2020))+_xlfn.IFNA(VLOOKUP($A23,'EV Distribution'!$A$2:$B$1048576,2,FALSE),0)*'EV Characterization'!R$2</f>
        <v>16.653143388927301</v>
      </c>
      <c r="S23" s="2">
        <f>'[1]Pc, Summer, S1'!S23*((1+Main!$B$4)^(Main!$B$3-2020))+_xlfn.IFNA(VLOOKUP($A23,'EV Distribution'!$A$2:$B$1048576,2,FALSE),0)*'EV Characterization'!S$2</f>
        <v>16.653143388927301</v>
      </c>
      <c r="T23" s="2">
        <f>'[1]Pc, Summer, S1'!T23*((1+Main!$B$4)^(Main!$B$3-2020))+_xlfn.IFNA(VLOOKUP($A23,'EV Distribution'!$A$2:$B$1048576,2,FALSE),0)*'EV Characterization'!T$2</f>
        <v>18.2139913195332</v>
      </c>
      <c r="U23" s="2">
        <f>'[1]Pc, Summer, S1'!U23*((1+Main!$B$4)^(Main!$B$3-2020))+_xlfn.IFNA(VLOOKUP($A23,'EV Distribution'!$A$2:$B$1048576,2,FALSE),0)*'EV Characterization'!U$2</f>
        <v>22.896535111350886</v>
      </c>
      <c r="V23" s="2">
        <f>'[1]Pc, Summer, S1'!V23*((1+Main!$B$4)^(Main!$B$3-2020))+_xlfn.IFNA(VLOOKUP($A23,'EV Distribution'!$A$2:$B$1048576,2,FALSE),0)*'EV Characterization'!V$2</f>
        <v>22.896535111350886</v>
      </c>
      <c r="W23" s="2">
        <f>'[1]Pc, Summer, S1'!W23*((1+Main!$B$4)^(Main!$B$3-2020))+_xlfn.IFNA(VLOOKUP($A23,'EV Distribution'!$A$2:$B$1048576,2,FALSE),0)*'EV Characterization'!W$2</f>
        <v>22.896535111350886</v>
      </c>
      <c r="X23" s="2">
        <f>'[1]Pc, Summer, S1'!X23*((1+Main!$B$4)^(Main!$B$3-2020))+_xlfn.IFNA(VLOOKUP($A23,'EV Distribution'!$A$2:$B$1048576,2,FALSE),0)*'EV Characterization'!X$2</f>
        <v>21.27064845933387</v>
      </c>
      <c r="Y23" s="2">
        <f>'[1]Pc, Summer, S1'!Y23*((1+Main!$B$4)^(Main!$B$3-2020))+_xlfn.IFNA(VLOOKUP($A23,'EV Distribution'!$A$2:$B$1048576,2,FALSE),0)*'EV Characterization'!Y$2</f>
        <v>16.392988503282826</v>
      </c>
    </row>
    <row r="24" spans="1:25" x14ac:dyDescent="0.3">
      <c r="A24">
        <v>30</v>
      </c>
      <c r="B24" s="2">
        <f>'[1]Pc, Summer, S1'!B24*((1+Main!$B$4)^(Main!$B$3-2020))+_xlfn.IFNA(VLOOKUP($A24,'EV Distribution'!$A$2:$B$1048576,2,FALSE),0)*'EV Characterization'!B$2</f>
        <v>5.1108067435801878</v>
      </c>
      <c r="C24" s="2">
        <f>'[1]Pc, Summer, S1'!C24*((1+Main!$B$4)^(Main!$B$3-2020))+_xlfn.IFNA(VLOOKUP($A24,'EV Distribution'!$A$2:$B$1048576,2,FALSE),0)*'EV Characterization'!C$2</f>
        <v>4.8674737655168396</v>
      </c>
      <c r="D24" s="2">
        <f>'[1]Pc, Summer, S1'!D24*((1+Main!$B$4)^(Main!$B$3-2020))+_xlfn.IFNA(VLOOKUP($A24,'EV Distribution'!$A$2:$B$1048576,2,FALSE),0)*'EV Characterization'!D$2</f>
        <v>4.0179655515623152</v>
      </c>
      <c r="E24" s="2">
        <f>'[1]Pc, Summer, S1'!E24*((1+Main!$B$4)^(Main!$B$3-2020))+_xlfn.IFNA(VLOOKUP($A24,'EV Distribution'!$A$2:$B$1048576,2,FALSE),0)*'EV Characterization'!E$2</f>
        <v>4.2438413929331018</v>
      </c>
      <c r="F24" s="2">
        <f>'[1]Pc, Summer, S1'!F24*((1+Main!$B$4)^(Main!$B$3-2020))+_xlfn.IFNA(VLOOKUP($A24,'EV Distribution'!$A$2:$B$1048576,2,FALSE),0)*'EV Characterization'!F$2</f>
        <v>3.986747260488932</v>
      </c>
      <c r="G24" s="2">
        <f>'[1]Pc, Summer, S1'!G24*((1+Main!$B$4)^(Main!$B$3-2020))+_xlfn.IFNA(VLOOKUP($A24,'EV Distribution'!$A$2:$B$1048576,2,FALSE),0)*'EV Characterization'!G$2</f>
        <v>4.45457272995995</v>
      </c>
      <c r="H24" s="2">
        <f>'[1]Pc, Summer, S1'!H24*((1+Main!$B$4)^(Main!$B$3-2020))+_xlfn.IFNA(VLOOKUP($A24,'EV Distribution'!$A$2:$B$1048576,2,FALSE),0)*'EV Characterization'!H$2</f>
        <v>3.7084559878124335</v>
      </c>
      <c r="I24" s="2">
        <f>'[1]Pc, Summer, S1'!I24*((1+Main!$B$4)^(Main!$B$3-2020))+_xlfn.IFNA(VLOOKUP($A24,'EV Distribution'!$A$2:$B$1048576,2,FALSE),0)*'EV Characterization'!I$2</f>
        <v>2.3618632977592466</v>
      </c>
      <c r="J24" s="2">
        <f>'[1]Pc, Summer, S1'!J24*((1+Main!$B$4)^(Main!$B$3-2020))+_xlfn.IFNA(VLOOKUP($A24,'EV Distribution'!$A$2:$B$1048576,2,FALSE),0)*'EV Characterization'!J$2</f>
        <v>2.8483378464092453</v>
      </c>
      <c r="K24" s="2">
        <f>'[1]Pc, Summer, S1'!K24*((1+Main!$B$4)^(Main!$B$3-2020))+_xlfn.IFNA(VLOOKUP($A24,'EV Distribution'!$A$2:$B$1048576,2,FALSE),0)*'EV Characterization'!K$2</f>
        <v>2.6980103488838139</v>
      </c>
      <c r="L24" s="2">
        <f>'[1]Pc, Summer, S1'!L24*((1+Main!$B$4)^(Main!$B$3-2020))+_xlfn.IFNA(VLOOKUP($A24,'EV Distribution'!$A$2:$B$1048576,2,FALSE),0)*'EV Characterization'!L$2</f>
        <v>3.167192715843886</v>
      </c>
      <c r="M24" s="2">
        <f>'[1]Pc, Summer, S1'!M24*((1+Main!$B$4)^(Main!$B$3-2020))+_xlfn.IFNA(VLOOKUP($A24,'EV Distribution'!$A$2:$B$1048576,2,FALSE),0)*'EV Characterization'!M$2</f>
        <v>3.4722281500836036</v>
      </c>
      <c r="N24" s="2">
        <f>'[1]Pc, Summer, S1'!N24*((1+Main!$B$4)^(Main!$B$3-2020))+_xlfn.IFNA(VLOOKUP($A24,'EV Distribution'!$A$2:$B$1048576,2,FALSE),0)*'EV Characterization'!N$2</f>
        <v>4.1161793433280707</v>
      </c>
      <c r="O24" s="2">
        <f>'[1]Pc, Summer, S1'!O24*((1+Main!$B$4)^(Main!$B$3-2020))+_xlfn.IFNA(VLOOKUP($A24,'EV Distribution'!$A$2:$B$1048576,2,FALSE),0)*'EV Characterization'!O$2</f>
        <v>4.4502069843079859</v>
      </c>
      <c r="P24" s="2">
        <f>'[1]Pc, Summer, S1'!P24*((1+Main!$B$4)^(Main!$B$3-2020))+_xlfn.IFNA(VLOOKUP($A24,'EV Distribution'!$A$2:$B$1048576,2,FALSE),0)*'EV Characterization'!P$2</f>
        <v>4.619547661536795</v>
      </c>
      <c r="Q24" s="2">
        <f>'[1]Pc, Summer, S1'!Q24*((1+Main!$B$4)^(Main!$B$3-2020))+_xlfn.IFNA(VLOOKUP($A24,'EV Distribution'!$A$2:$B$1048576,2,FALSE),0)*'EV Characterization'!Q$2</f>
        <v>4.3654751823111013</v>
      </c>
      <c r="R24" s="2">
        <f>'[1]Pc, Summer, S1'!R24*((1+Main!$B$4)^(Main!$B$3-2020))+_xlfn.IFNA(VLOOKUP($A24,'EV Distribution'!$A$2:$B$1048576,2,FALSE),0)*'EV Characterization'!R$2</f>
        <v>4.4166522825412331</v>
      </c>
      <c r="S24" s="2">
        <f>'[1]Pc, Summer, S1'!S24*((1+Main!$B$4)^(Main!$B$3-2020))+_xlfn.IFNA(VLOOKUP($A24,'EV Distribution'!$A$2:$B$1048576,2,FALSE),0)*'EV Characterization'!S$2</f>
        <v>3.9826405049220948</v>
      </c>
      <c r="T24" s="2">
        <f>'[1]Pc, Summer, S1'!T24*((1+Main!$B$4)^(Main!$B$3-2020))+_xlfn.IFNA(VLOOKUP($A24,'EV Distribution'!$A$2:$B$1048576,2,FALSE),0)*'EV Characterization'!T$2</f>
        <v>3.2724776754521718</v>
      </c>
      <c r="U24" s="2">
        <f>'[1]Pc, Summer, S1'!U24*((1+Main!$B$4)^(Main!$B$3-2020))+_xlfn.IFNA(VLOOKUP($A24,'EV Distribution'!$A$2:$B$1048576,2,FALSE),0)*'EV Characterization'!U$2</f>
        <v>3.2696157095860698</v>
      </c>
      <c r="V24" s="2">
        <f>'[1]Pc, Summer, S1'!V24*((1+Main!$B$4)^(Main!$B$3-2020))+_xlfn.IFNA(VLOOKUP($A24,'EV Distribution'!$A$2:$B$1048576,2,FALSE),0)*'EV Characterization'!V$2</f>
        <v>4.1937757369903634</v>
      </c>
      <c r="W24" s="2">
        <f>'[1]Pc, Summer, S1'!W24*((1+Main!$B$4)^(Main!$B$3-2020))+_xlfn.IFNA(VLOOKUP($A24,'EV Distribution'!$A$2:$B$1048576,2,FALSE),0)*'EV Characterization'!W$2</f>
        <v>4.4408161561958037</v>
      </c>
      <c r="X24" s="2">
        <f>'[1]Pc, Summer, S1'!X24*((1+Main!$B$4)^(Main!$B$3-2020))+_xlfn.IFNA(VLOOKUP($A24,'EV Distribution'!$A$2:$B$1048576,2,FALSE),0)*'EV Characterization'!X$2</f>
        <v>5.0282060218123599</v>
      </c>
      <c r="Y24" s="2">
        <f>'[1]Pc, Summer, S1'!Y24*((1+Main!$B$4)^(Main!$B$3-2020))+_xlfn.IFNA(VLOOKUP($A24,'EV Distribution'!$A$2:$B$1048576,2,FALSE),0)*'EV Characterization'!Y$2</f>
        <v>4.4223094375246097</v>
      </c>
    </row>
    <row r="25" spans="1:25" x14ac:dyDescent="0.3">
      <c r="A25">
        <v>31</v>
      </c>
      <c r="B25" s="2">
        <f>'[1]Pc, Summer, S1'!B25*((1+Main!$B$4)^(Main!$B$3-2020))+_xlfn.IFNA(VLOOKUP($A25,'EV Distribution'!$A$2:$B$1048576,2,FALSE),0)*'EV Characterization'!B$2</f>
        <v>4.4494506197420325</v>
      </c>
      <c r="C25" s="2">
        <f>'[1]Pc, Summer, S1'!C25*((1+Main!$B$4)^(Main!$B$3-2020))+_xlfn.IFNA(VLOOKUP($A25,'EV Distribution'!$A$2:$B$1048576,2,FALSE),0)*'EV Characterization'!C$2</f>
        <v>3.8400565192003668</v>
      </c>
      <c r="D25" s="2">
        <f>'[1]Pc, Summer, S1'!D25*((1+Main!$B$4)^(Main!$B$3-2020))+_xlfn.IFNA(VLOOKUP($A25,'EV Distribution'!$A$2:$B$1048576,2,FALSE),0)*'EV Characterization'!D$2</f>
        <v>3.7818590504250453</v>
      </c>
      <c r="E25" s="2">
        <f>'[1]Pc, Summer, S1'!E25*((1+Main!$B$4)^(Main!$B$3-2020))+_xlfn.IFNA(VLOOKUP($A25,'EV Distribution'!$A$2:$B$1048576,2,FALSE),0)*'EV Characterization'!E$2</f>
        <v>3.4803596692880499</v>
      </c>
      <c r="F25" s="2">
        <f>'[1]Pc, Summer, S1'!F25*((1+Main!$B$4)^(Main!$B$3-2020))+_xlfn.IFNA(VLOOKUP($A25,'EV Distribution'!$A$2:$B$1048576,2,FALSE),0)*'EV Characterization'!F$2</f>
        <v>3.3704380442893442</v>
      </c>
      <c r="G25" s="2">
        <f>'[1]Pc, Summer, S1'!G25*((1+Main!$B$4)^(Main!$B$3-2020))+_xlfn.IFNA(VLOOKUP($A25,'EV Distribution'!$A$2:$B$1048576,2,FALSE),0)*'EV Characterization'!G$2</f>
        <v>3.2867491580934263</v>
      </c>
      <c r="H25" s="2">
        <f>'[1]Pc, Summer, S1'!H25*((1+Main!$B$4)^(Main!$B$3-2020))+_xlfn.IFNA(VLOOKUP($A25,'EV Distribution'!$A$2:$B$1048576,2,FALSE),0)*'EV Characterization'!H$2</f>
        <v>3.9527670940369095</v>
      </c>
      <c r="I25" s="2">
        <f>'[1]Pc, Summer, S1'!I25*((1+Main!$B$4)^(Main!$B$3-2020))+_xlfn.IFNA(VLOOKUP($A25,'EV Distribution'!$A$2:$B$1048576,2,FALSE),0)*'EV Characterization'!I$2</f>
        <v>4.5512430697747259</v>
      </c>
      <c r="J25" s="2">
        <f>'[1]Pc, Summer, S1'!J25*((1+Main!$B$4)^(Main!$B$3-2020))+_xlfn.IFNA(VLOOKUP($A25,'EV Distribution'!$A$2:$B$1048576,2,FALSE),0)*'EV Characterization'!J$2</f>
        <v>5.2254269406760612</v>
      </c>
      <c r="K25" s="2">
        <f>'[1]Pc, Summer, S1'!K25*((1+Main!$B$4)^(Main!$B$3-2020))+_xlfn.IFNA(VLOOKUP($A25,'EV Distribution'!$A$2:$B$1048576,2,FALSE),0)*'EV Characterization'!K$2</f>
        <v>6.743907571079184</v>
      </c>
      <c r="L25" s="2">
        <f>'[1]Pc, Summer, S1'!L25*((1+Main!$B$4)^(Main!$B$3-2020))+_xlfn.IFNA(VLOOKUP($A25,'EV Distribution'!$A$2:$B$1048576,2,FALSE),0)*'EV Characterization'!L$2</f>
        <v>6.9542566420415772</v>
      </c>
      <c r="M25" s="2">
        <f>'[1]Pc, Summer, S1'!M25*((1+Main!$B$4)^(Main!$B$3-2020))+_xlfn.IFNA(VLOOKUP($A25,'EV Distribution'!$A$2:$B$1048576,2,FALSE),0)*'EV Characterization'!M$2</f>
        <v>7.3049213424342438</v>
      </c>
      <c r="N25" s="2">
        <f>'[1]Pc, Summer, S1'!N25*((1+Main!$B$4)^(Main!$B$3-2020))+_xlfn.IFNA(VLOOKUP($A25,'EV Distribution'!$A$2:$B$1048576,2,FALSE),0)*'EV Characterization'!N$2</f>
        <v>7.6135251305666118</v>
      </c>
      <c r="O25" s="2">
        <f>'[1]Pc, Summer, S1'!O25*((1+Main!$B$4)^(Main!$B$3-2020))+_xlfn.IFNA(VLOOKUP($A25,'EV Distribution'!$A$2:$B$1048576,2,FALSE),0)*'EV Characterization'!O$2</f>
        <v>7.8117590379903028</v>
      </c>
      <c r="P25" s="2">
        <f>'[1]Pc, Summer, S1'!P25*((1+Main!$B$4)^(Main!$B$3-2020))+_xlfn.IFNA(VLOOKUP($A25,'EV Distribution'!$A$2:$B$1048576,2,FALSE),0)*'EV Characterization'!P$2</f>
        <v>6.9659489907137599</v>
      </c>
      <c r="Q25" s="2">
        <f>'[1]Pc, Summer, S1'!Q25*((1+Main!$B$4)^(Main!$B$3-2020))+_xlfn.IFNA(VLOOKUP($A25,'EV Distribution'!$A$2:$B$1048576,2,FALSE),0)*'EV Characterization'!Q$2</f>
        <v>6.3224365600865973</v>
      </c>
      <c r="R25" s="2">
        <f>'[1]Pc, Summer, S1'!R25*((1+Main!$B$4)^(Main!$B$3-2020))+_xlfn.IFNA(VLOOKUP($A25,'EV Distribution'!$A$2:$B$1048576,2,FALSE),0)*'EV Characterization'!R$2</f>
        <v>5.8286445959188011</v>
      </c>
      <c r="S25" s="2">
        <f>'[1]Pc, Summer, S1'!S25*((1+Main!$B$4)^(Main!$B$3-2020))+_xlfn.IFNA(VLOOKUP($A25,'EV Distribution'!$A$2:$B$1048576,2,FALSE),0)*'EV Characterization'!S$2</f>
        <v>5.6215141038348317</v>
      </c>
      <c r="T25" s="2">
        <f>'[1]Pc, Summer, S1'!T25*((1+Main!$B$4)^(Main!$B$3-2020))+_xlfn.IFNA(VLOOKUP($A25,'EV Distribution'!$A$2:$B$1048576,2,FALSE),0)*'EV Characterization'!T$2</f>
        <v>4.7469400236725257</v>
      </c>
      <c r="U25" s="2">
        <f>'[1]Pc, Summer, S1'!U25*((1+Main!$B$4)^(Main!$B$3-2020))+_xlfn.IFNA(VLOOKUP($A25,'EV Distribution'!$A$2:$B$1048576,2,FALSE),0)*'EV Characterization'!U$2</f>
        <v>4.5372972669393086</v>
      </c>
      <c r="V25" s="2">
        <f>'[1]Pc, Summer, S1'!V25*((1+Main!$B$4)^(Main!$B$3-2020))+_xlfn.IFNA(VLOOKUP($A25,'EV Distribution'!$A$2:$B$1048576,2,FALSE),0)*'EV Characterization'!V$2</f>
        <v>4.2070526849064818</v>
      </c>
      <c r="W25" s="2">
        <f>'[1]Pc, Summer, S1'!W25*((1+Main!$B$4)^(Main!$B$3-2020))+_xlfn.IFNA(VLOOKUP($A25,'EV Distribution'!$A$2:$B$1048576,2,FALSE),0)*'EV Characterization'!W$2</f>
        <v>4.501581267060895</v>
      </c>
      <c r="X25" s="2">
        <f>'[1]Pc, Summer, S1'!X25*((1+Main!$B$4)^(Main!$B$3-2020))+_xlfn.IFNA(VLOOKUP($A25,'EV Distribution'!$A$2:$B$1048576,2,FALSE),0)*'EV Characterization'!X$2</f>
        <v>4.2599591558610452</v>
      </c>
      <c r="Y25" s="2">
        <f>'[1]Pc, Summer, S1'!Y25*((1+Main!$B$4)^(Main!$B$3-2020))+_xlfn.IFNA(VLOOKUP($A25,'EV Distribution'!$A$2:$B$1048576,2,FALSE),0)*'EV Characterization'!Y$2</f>
        <v>3.6965733929105156</v>
      </c>
    </row>
    <row r="26" spans="1:25" x14ac:dyDescent="0.3">
      <c r="A26">
        <v>32</v>
      </c>
      <c r="B26" s="2">
        <f>'[1]Pc, Summer, S1'!B26*((1+Main!$B$4)^(Main!$B$3-2020))+_xlfn.IFNA(VLOOKUP($A26,'EV Distribution'!$A$2:$B$1048576,2,FALSE),0)*'EV Characterization'!B$2</f>
        <v>0.15532383238954478</v>
      </c>
      <c r="C26" s="2">
        <f>'[1]Pc, Summer, S1'!C26*((1+Main!$B$4)^(Main!$B$3-2020))+_xlfn.IFNA(VLOOKUP($A26,'EV Distribution'!$A$2:$B$1048576,2,FALSE),0)*'EV Characterization'!C$2</f>
        <v>0.27068583614322367</v>
      </c>
      <c r="D26" s="2">
        <f>'[1]Pc, Summer, S1'!D26*((1+Main!$B$4)^(Main!$B$3-2020))+_xlfn.IFNA(VLOOKUP($A26,'EV Distribution'!$A$2:$B$1048576,2,FALSE),0)*'EV Characterization'!D$2</f>
        <v>0.68866302111190747</v>
      </c>
      <c r="E26" s="2">
        <f>'[1]Pc, Summer, S1'!E26*((1+Main!$B$4)^(Main!$B$3-2020))+_xlfn.IFNA(VLOOKUP($A26,'EV Distribution'!$A$2:$B$1048576,2,FALSE),0)*'EV Characterization'!E$2</f>
        <v>0.43058517479283837</v>
      </c>
      <c r="F26" s="2">
        <f>'[1]Pc, Summer, S1'!F26*((1+Main!$B$4)^(Main!$B$3-2020))+_xlfn.IFNA(VLOOKUP($A26,'EV Distribution'!$A$2:$B$1048576,2,FALSE),0)*'EV Characterization'!F$2</f>
        <v>0.97402974015280508</v>
      </c>
      <c r="G26" s="2">
        <f>'[1]Pc, Summer, S1'!G26*((1+Main!$B$4)^(Main!$B$3-2020))+_xlfn.IFNA(VLOOKUP($A26,'EV Distribution'!$A$2:$B$1048576,2,FALSE),0)*'EV Characterization'!G$2</f>
        <v>1.6767908065948154</v>
      </c>
      <c r="H26" s="2">
        <f>'[1]Pc, Summer, S1'!H26*((1+Main!$B$4)^(Main!$B$3-2020))+_xlfn.IFNA(VLOOKUP($A26,'EV Distribution'!$A$2:$B$1048576,2,FALSE),0)*'EV Characterization'!H$2</f>
        <v>1.1240714286336262</v>
      </c>
      <c r="I26" s="2">
        <f>'[1]Pc, Summer, S1'!I26*((1+Main!$B$4)^(Main!$B$3-2020))+_xlfn.IFNA(VLOOKUP($A26,'EV Distribution'!$A$2:$B$1048576,2,FALSE),0)*'EV Characterization'!I$2</f>
        <v>0.13163477377692578</v>
      </c>
      <c r="J26" s="2">
        <f>'[1]Pc, Summer, S1'!J26*((1+Main!$B$4)^(Main!$B$3-2020))+_xlfn.IFNA(VLOOKUP($A26,'EV Distribution'!$A$2:$B$1048576,2,FALSE),0)*'EV Characterization'!J$2</f>
        <v>0.63017763269567795</v>
      </c>
      <c r="K26" s="2">
        <f>'[1]Pc, Summer, S1'!K26*((1+Main!$B$4)^(Main!$B$3-2020))+_xlfn.IFNA(VLOOKUP($A26,'EV Distribution'!$A$2:$B$1048576,2,FALSE),0)*'EV Characterization'!K$2</f>
        <v>0.12288888181640972</v>
      </c>
      <c r="L26" s="2">
        <f>'[1]Pc, Summer, S1'!L26*((1+Main!$B$4)^(Main!$B$3-2020))+_xlfn.IFNA(VLOOKUP($A26,'EV Distribution'!$A$2:$B$1048576,2,FALSE),0)*'EV Characterization'!L$2</f>
        <v>0.2847637417897762</v>
      </c>
      <c r="M26" s="2">
        <f>'[1]Pc, Summer, S1'!M26*((1+Main!$B$4)^(Main!$B$3-2020))+_xlfn.IFNA(VLOOKUP($A26,'EV Distribution'!$A$2:$B$1048576,2,FALSE),0)*'EV Characterization'!M$2</f>
        <v>1.318301909712011</v>
      </c>
      <c r="N26" s="2">
        <f>'[1]Pc, Summer, S1'!N26*((1+Main!$B$4)^(Main!$B$3-2020))+_xlfn.IFNA(VLOOKUP($A26,'EV Distribution'!$A$2:$B$1048576,2,FALSE),0)*'EV Characterization'!N$2</f>
        <v>0.59888088645180382</v>
      </c>
      <c r="O26" s="2">
        <f>'[1]Pc, Summer, S1'!O26*((1+Main!$B$4)^(Main!$B$3-2020))+_xlfn.IFNA(VLOOKUP($A26,'EV Distribution'!$A$2:$B$1048576,2,FALSE),0)*'EV Characterization'!O$2</f>
        <v>0.82804303401481283</v>
      </c>
      <c r="P26" s="2">
        <f>'[1]Pc, Summer, S1'!P26*((1+Main!$B$4)^(Main!$B$3-2020))+_xlfn.IFNA(VLOOKUP($A26,'EV Distribution'!$A$2:$B$1048576,2,FALSE),0)*'EV Characterization'!P$2</f>
        <v>0.75771066576545731</v>
      </c>
      <c r="Q26" s="2">
        <f>'[1]Pc, Summer, S1'!Q26*((1+Main!$B$4)^(Main!$B$3-2020))+_xlfn.IFNA(VLOOKUP($A26,'EV Distribution'!$A$2:$B$1048576,2,FALSE),0)*'EV Characterization'!Q$2</f>
        <v>1.6251242549878291</v>
      </c>
      <c r="R26" s="2">
        <f>'[1]Pc, Summer, S1'!R26*((1+Main!$B$4)^(Main!$B$3-2020))+_xlfn.IFNA(VLOOKUP($A26,'EV Distribution'!$A$2:$B$1048576,2,FALSE),0)*'EV Characterization'!R$2</f>
        <v>0.69329931111082899</v>
      </c>
      <c r="S26" s="2">
        <f>'[1]Pc, Summer, S1'!S26*((1+Main!$B$4)^(Main!$B$3-2020))+_xlfn.IFNA(VLOOKUP($A26,'EV Distribution'!$A$2:$B$1048576,2,FALSE),0)*'EV Characterization'!S$2</f>
        <v>0.45735675775913387</v>
      </c>
      <c r="T26" s="2">
        <f>'[1]Pc, Summer, S1'!T26*((1+Main!$B$4)^(Main!$B$3-2020))+_xlfn.IFNA(VLOOKUP($A26,'EV Distribution'!$A$2:$B$1048576,2,FALSE),0)*'EV Characterization'!T$2</f>
        <v>1.0049287147490549</v>
      </c>
      <c r="U26" s="2">
        <f>'[1]Pc, Summer, S1'!U26*((1+Main!$B$4)^(Main!$B$3-2020))+_xlfn.IFNA(VLOOKUP($A26,'EV Distribution'!$A$2:$B$1048576,2,FALSE),0)*'EV Characterization'!U$2</f>
        <v>2.1549680104800837</v>
      </c>
      <c r="V26" s="2">
        <f>'[1]Pc, Summer, S1'!V26*((1+Main!$B$4)^(Main!$B$3-2020))+_xlfn.IFNA(VLOOKUP($A26,'EV Distribution'!$A$2:$B$1048576,2,FALSE),0)*'EV Characterization'!V$2</f>
        <v>1.5804600566299194</v>
      </c>
      <c r="W26" s="2">
        <f>'[1]Pc, Summer, S1'!W26*((1+Main!$B$4)^(Main!$B$3-2020))+_xlfn.IFNA(VLOOKUP($A26,'EV Distribution'!$A$2:$B$1048576,2,FALSE),0)*'EV Characterization'!W$2</f>
        <v>-0.32704646926576486</v>
      </c>
      <c r="X26" s="2">
        <f>'[1]Pc, Summer, S1'!X26*((1+Main!$B$4)^(Main!$B$3-2020))+_xlfn.IFNA(VLOOKUP($A26,'EV Distribution'!$A$2:$B$1048576,2,FALSE),0)*'EV Characterization'!X$2</f>
        <v>1.4168881138850677</v>
      </c>
      <c r="Y26" s="2">
        <f>'[1]Pc, Summer, S1'!Y26*((1+Main!$B$4)^(Main!$B$3-2020))+_xlfn.IFNA(VLOOKUP($A26,'EV Distribution'!$A$2:$B$1048576,2,FALSE),0)*'EV Characterization'!Y$2</f>
        <v>1.8650953801407069</v>
      </c>
    </row>
    <row r="27" spans="1:25" x14ac:dyDescent="0.3">
      <c r="A27">
        <v>33</v>
      </c>
      <c r="B27" s="2">
        <f>'[1]Pc, Summer, S1'!B27*((1+Main!$B$4)^(Main!$B$3-2020))+_xlfn.IFNA(VLOOKUP($A27,'EV Distribution'!$A$2:$B$1048576,2,FALSE),0)*'EV Characterization'!B$2</f>
        <v>3.7324653101263023</v>
      </c>
      <c r="C27" s="2">
        <f>'[1]Pc, Summer, S1'!C27*((1+Main!$B$4)^(Main!$B$3-2020))+_xlfn.IFNA(VLOOKUP($A27,'EV Distribution'!$A$2:$B$1048576,2,FALSE),0)*'EV Characterization'!C$2</f>
        <v>3.3911117647822349</v>
      </c>
      <c r="D27" s="2">
        <f>'[1]Pc, Summer, S1'!D27*((1+Main!$B$4)^(Main!$B$3-2020))+_xlfn.IFNA(VLOOKUP($A27,'EV Distribution'!$A$2:$B$1048576,2,FALSE),0)*'EV Characterization'!D$2</f>
        <v>3.3318778557371007</v>
      </c>
      <c r="E27" s="2">
        <f>'[1]Pc, Summer, S1'!E27*((1+Main!$B$4)^(Main!$B$3-2020))+_xlfn.IFNA(VLOOKUP($A27,'EV Distribution'!$A$2:$B$1048576,2,FALSE),0)*'EV Characterization'!E$2</f>
        <v>3.3233663603529542</v>
      </c>
      <c r="F27" s="2">
        <f>'[1]Pc, Summer, S1'!F27*((1+Main!$B$4)^(Main!$B$3-2020))+_xlfn.IFNA(VLOOKUP($A27,'EV Distribution'!$A$2:$B$1048576,2,FALSE),0)*'EV Characterization'!F$2</f>
        <v>3.3236283749236089</v>
      </c>
      <c r="G27" s="2">
        <f>'[1]Pc, Summer, S1'!G27*((1+Main!$B$4)^(Main!$B$3-2020))+_xlfn.IFNA(VLOOKUP($A27,'EV Distribution'!$A$2:$B$1048576,2,FALSE),0)*'EV Characterization'!G$2</f>
        <v>3.2942351767189493</v>
      </c>
      <c r="H27" s="2">
        <f>'[1]Pc, Summer, S1'!H27*((1+Main!$B$4)^(Main!$B$3-2020))+_xlfn.IFNA(VLOOKUP($A27,'EV Distribution'!$A$2:$B$1048576,2,FALSE),0)*'EV Characterization'!H$2</f>
        <v>3.5564209393550961</v>
      </c>
      <c r="I27" s="2">
        <f>'[1]Pc, Summer, S1'!I27*((1+Main!$B$4)^(Main!$B$3-2020))+_xlfn.IFNA(VLOOKUP($A27,'EV Distribution'!$A$2:$B$1048576,2,FALSE),0)*'EV Characterization'!I$2</f>
        <v>4.2223405168267298</v>
      </c>
      <c r="J27" s="2">
        <f>'[1]Pc, Summer, S1'!J27*((1+Main!$B$4)^(Main!$B$3-2020))+_xlfn.IFNA(VLOOKUP($A27,'EV Distribution'!$A$2:$B$1048576,2,FALSE),0)*'EV Characterization'!J$2</f>
        <v>4.8122675801740868</v>
      </c>
      <c r="K27" s="2">
        <f>'[1]Pc, Summer, S1'!K27*((1+Main!$B$4)^(Main!$B$3-2020))+_xlfn.IFNA(VLOOKUP($A27,'EV Distribution'!$A$2:$B$1048576,2,FALSE),0)*'EV Characterization'!K$2</f>
        <v>4.9601391754157236</v>
      </c>
      <c r="L27" s="2">
        <f>'[1]Pc, Summer, S1'!L27*((1+Main!$B$4)^(Main!$B$3-2020))+_xlfn.IFNA(VLOOKUP($A27,'EV Distribution'!$A$2:$B$1048576,2,FALSE),0)*'EV Characterization'!L$2</f>
        <v>4.9099438902285897</v>
      </c>
      <c r="M27" s="2">
        <f>'[1]Pc, Summer, S1'!M27*((1+Main!$B$4)^(Main!$B$3-2020))+_xlfn.IFNA(VLOOKUP($A27,'EV Distribution'!$A$2:$B$1048576,2,FALSE),0)*'EV Characterization'!M$2</f>
        <v>5.04879026782727</v>
      </c>
      <c r="N27" s="2">
        <f>'[1]Pc, Summer, S1'!N27*((1+Main!$B$4)^(Main!$B$3-2020))+_xlfn.IFNA(VLOOKUP($A27,'EV Distribution'!$A$2:$B$1048576,2,FALSE),0)*'EV Characterization'!N$2</f>
        <v>5.1180490248901984</v>
      </c>
      <c r="O27" s="2">
        <f>'[1]Pc, Summer, S1'!O27*((1+Main!$B$4)^(Main!$B$3-2020))+_xlfn.IFNA(VLOOKUP($A27,'EV Distribution'!$A$2:$B$1048576,2,FALSE),0)*'EV Characterization'!O$2</f>
        <v>5.0233747062490464</v>
      </c>
      <c r="P27" s="2">
        <f>'[1]Pc, Summer, S1'!P27*((1+Main!$B$4)^(Main!$B$3-2020))+_xlfn.IFNA(VLOOKUP($A27,'EV Distribution'!$A$2:$B$1048576,2,FALSE),0)*'EV Characterization'!P$2</f>
        <v>4.8270852911225752</v>
      </c>
      <c r="Q27" s="2">
        <f>'[1]Pc, Summer, S1'!Q27*((1+Main!$B$4)^(Main!$B$3-2020))+_xlfn.IFNA(VLOOKUP($A27,'EV Distribution'!$A$2:$B$1048576,2,FALSE),0)*'EV Characterization'!Q$2</f>
        <v>4.6328034358995884</v>
      </c>
      <c r="R27" s="2">
        <f>'[1]Pc, Summer, S1'!R27*((1+Main!$B$4)^(Main!$B$3-2020))+_xlfn.IFNA(VLOOKUP($A27,'EV Distribution'!$A$2:$B$1048576,2,FALSE),0)*'EV Characterization'!R$2</f>
        <v>4.713630672591556</v>
      </c>
      <c r="S27" s="2">
        <f>'[1]Pc, Summer, S1'!S27*((1+Main!$B$4)^(Main!$B$3-2020))+_xlfn.IFNA(VLOOKUP($A27,'EV Distribution'!$A$2:$B$1048576,2,FALSE),0)*'EV Characterization'!S$2</f>
        <v>4.7602001661615603</v>
      </c>
      <c r="T27" s="2">
        <f>'[1]Pc, Summer, S1'!T27*((1+Main!$B$4)^(Main!$B$3-2020))+_xlfn.IFNA(VLOOKUP($A27,'EV Distribution'!$A$2:$B$1048576,2,FALSE),0)*'EV Characterization'!T$2</f>
        <v>4.780405447543389</v>
      </c>
      <c r="U27" s="2">
        <f>'[1]Pc, Summer, S1'!U27*((1+Main!$B$4)^(Main!$B$3-2020))+_xlfn.IFNA(VLOOKUP($A27,'EV Distribution'!$A$2:$B$1048576,2,FALSE),0)*'EV Characterization'!U$2</f>
        <v>4.7012677602055835</v>
      </c>
      <c r="V27" s="2">
        <f>'[1]Pc, Summer, S1'!V27*((1+Main!$B$4)^(Main!$B$3-2020))+_xlfn.IFNA(VLOOKUP($A27,'EV Distribution'!$A$2:$B$1048576,2,FALSE),0)*'EV Characterization'!V$2</f>
        <v>4.7153929988832024</v>
      </c>
      <c r="W27" s="2">
        <f>'[1]Pc, Summer, S1'!W27*((1+Main!$B$4)^(Main!$B$3-2020))+_xlfn.IFNA(VLOOKUP($A27,'EV Distribution'!$A$2:$B$1048576,2,FALSE),0)*'EV Characterization'!W$2</f>
        <v>4.9106950040515587</v>
      </c>
      <c r="X27" s="2">
        <f>'[1]Pc, Summer, S1'!X27*((1+Main!$B$4)^(Main!$B$3-2020))+_xlfn.IFNA(VLOOKUP($A27,'EV Distribution'!$A$2:$B$1048576,2,FALSE),0)*'EV Characterization'!X$2</f>
        <v>4.5773621206092781</v>
      </c>
      <c r="Y27" s="2">
        <f>'[1]Pc, Summer, S1'!Y27*((1+Main!$B$4)^(Main!$B$3-2020))+_xlfn.IFNA(VLOOKUP($A27,'EV Distribution'!$A$2:$B$1048576,2,FALSE),0)*'EV Characterization'!Y$2</f>
        <v>4.1960423330447911</v>
      </c>
    </row>
    <row r="28" spans="1:25" x14ac:dyDescent="0.3">
      <c r="A28">
        <v>35</v>
      </c>
      <c r="B28" s="2">
        <f>'[1]Pc, Summer, S1'!B28*((1+Main!$B$4)^(Main!$B$3-2020))+_xlfn.IFNA(VLOOKUP($A28,'EV Distribution'!$A$2:$B$1048576,2,FALSE),0)*'EV Characterization'!B$2</f>
        <v>5.6247390821943348</v>
      </c>
      <c r="C28" s="2">
        <f>'[1]Pc, Summer, S1'!C28*((1+Main!$B$4)^(Main!$B$3-2020))+_xlfn.IFNA(VLOOKUP($A28,'EV Distribution'!$A$2:$B$1048576,2,FALSE),0)*'EV Characterization'!C$2</f>
        <v>5.1372718691943993</v>
      </c>
      <c r="D28" s="2">
        <f>'[1]Pc, Summer, S1'!D28*((1+Main!$B$4)^(Main!$B$3-2020))+_xlfn.IFNA(VLOOKUP($A28,'EV Distribution'!$A$2:$B$1048576,2,FALSE),0)*'EV Characterization'!D$2</f>
        <v>4.8654483060787701</v>
      </c>
      <c r="E28" s="2">
        <f>'[1]Pc, Summer, S1'!E28*((1+Main!$B$4)^(Main!$B$3-2020))+_xlfn.IFNA(VLOOKUP($A28,'EV Distribution'!$A$2:$B$1048576,2,FALSE),0)*'EV Characterization'!E$2</f>
        <v>4.6855761853155764</v>
      </c>
      <c r="F28" s="2">
        <f>'[1]Pc, Summer, S1'!F28*((1+Main!$B$4)^(Main!$B$3-2020))+_xlfn.IFNA(VLOOKUP($A28,'EV Distribution'!$A$2:$B$1048576,2,FALSE),0)*'EV Characterization'!F$2</f>
        <v>4.6697987753155763</v>
      </c>
      <c r="G28" s="2">
        <f>'[1]Pc, Summer, S1'!G28*((1+Main!$B$4)^(Main!$B$3-2020))+_xlfn.IFNA(VLOOKUP($A28,'EV Distribution'!$A$2:$B$1048576,2,FALSE),0)*'EV Characterization'!G$2</f>
        <v>4.9903651008790604</v>
      </c>
      <c r="H28" s="2">
        <f>'[1]Pc, Summer, S1'!H28*((1+Main!$B$4)^(Main!$B$3-2020))+_xlfn.IFNA(VLOOKUP($A28,'EV Distribution'!$A$2:$B$1048576,2,FALSE),0)*'EV Characterization'!H$2</f>
        <v>6.2228963173964171</v>
      </c>
      <c r="I28" s="2">
        <f>'[1]Pc, Summer, S1'!I28*((1+Main!$B$4)^(Main!$B$3-2020))+_xlfn.IFNA(VLOOKUP($A28,'EV Distribution'!$A$2:$B$1048576,2,FALSE),0)*'EV Characterization'!I$2</f>
        <v>7.4647870954301165</v>
      </c>
      <c r="J28" s="2">
        <f>'[1]Pc, Summer, S1'!J28*((1+Main!$B$4)^(Main!$B$3-2020))+_xlfn.IFNA(VLOOKUP($A28,'EV Distribution'!$A$2:$B$1048576,2,FALSE),0)*'EV Characterization'!J$2</f>
        <v>7.7869463896131501</v>
      </c>
      <c r="K28" s="2">
        <f>'[1]Pc, Summer, S1'!K28*((1+Main!$B$4)^(Main!$B$3-2020))+_xlfn.IFNA(VLOOKUP($A28,'EV Distribution'!$A$2:$B$1048576,2,FALSE),0)*'EV Characterization'!K$2</f>
        <v>7.6373312442265311</v>
      </c>
      <c r="L28" s="2">
        <f>'[1]Pc, Summer, S1'!L28*((1+Main!$B$4)^(Main!$B$3-2020))+_xlfn.IFNA(VLOOKUP($A28,'EV Distribution'!$A$2:$B$1048576,2,FALSE),0)*'EV Characterization'!L$2</f>
        <v>7.6224186622597525</v>
      </c>
      <c r="M28" s="2">
        <f>'[1]Pc, Summer, S1'!M28*((1+Main!$B$4)^(Main!$B$3-2020))+_xlfn.IFNA(VLOOKUP($A28,'EV Distribution'!$A$2:$B$1048576,2,FALSE),0)*'EV Characterization'!M$2</f>
        <v>8.117055049300312</v>
      </c>
      <c r="N28" s="2">
        <f>'[1]Pc, Summer, S1'!N28*((1+Main!$B$4)^(Main!$B$3-2020))+_xlfn.IFNA(VLOOKUP($A28,'EV Distribution'!$A$2:$B$1048576,2,FALSE),0)*'EV Characterization'!N$2</f>
        <v>8.123565399300313</v>
      </c>
      <c r="O28" s="2">
        <f>'[1]Pc, Summer, S1'!O28*((1+Main!$B$4)^(Main!$B$3-2020))+_xlfn.IFNA(VLOOKUP($A28,'EV Distribution'!$A$2:$B$1048576,2,FALSE),0)*'EV Characterization'!O$2</f>
        <v>8.1324750693003125</v>
      </c>
      <c r="P28" s="2">
        <f>'[1]Pc, Summer, S1'!P28*((1+Main!$B$4)^(Main!$B$3-2020))+_xlfn.IFNA(VLOOKUP($A28,'EV Distribution'!$A$2:$B$1048576,2,FALSE),0)*'EV Characterization'!P$2</f>
        <v>7.7262587141288677</v>
      </c>
      <c r="Q28" s="2">
        <f>'[1]Pc, Summer, S1'!Q28*((1+Main!$B$4)^(Main!$B$3-2020))+_xlfn.IFNA(VLOOKUP($A28,'EV Distribution'!$A$2:$B$1048576,2,FALSE),0)*'EV Characterization'!Q$2</f>
        <v>7.3186554833028987</v>
      </c>
      <c r="R28" s="2">
        <f>'[1]Pc, Summer, S1'!R28*((1+Main!$B$4)^(Main!$B$3-2020))+_xlfn.IFNA(VLOOKUP($A28,'EV Distribution'!$A$2:$B$1048576,2,FALSE),0)*'EV Characterization'!R$2</f>
        <v>6.8234597499500831</v>
      </c>
      <c r="S28" s="2">
        <f>'[1]Pc, Summer, S1'!S28*((1+Main!$B$4)^(Main!$B$3-2020))+_xlfn.IFNA(VLOOKUP($A28,'EV Distribution'!$A$2:$B$1048576,2,FALSE),0)*'EV Characterization'!S$2</f>
        <v>6.8305741099500832</v>
      </c>
      <c r="T28" s="2">
        <f>'[1]Pc, Summer, S1'!T28*((1+Main!$B$4)^(Main!$B$3-2020))+_xlfn.IFNA(VLOOKUP($A28,'EV Distribution'!$A$2:$B$1048576,2,FALSE),0)*'EV Characterization'!T$2</f>
        <v>6.8171186899500835</v>
      </c>
      <c r="U28" s="2">
        <f>'[1]Pc, Summer, S1'!U28*((1+Main!$B$4)^(Main!$B$3-2020))+_xlfn.IFNA(VLOOKUP($A28,'EV Distribution'!$A$2:$B$1048576,2,FALSE),0)*'EV Characterization'!U$2</f>
        <v>6.8218608999500834</v>
      </c>
      <c r="V28" s="2">
        <f>'[1]Pc, Summer, S1'!V28*((1+Main!$B$4)^(Main!$B$3-2020))+_xlfn.IFNA(VLOOKUP($A28,'EV Distribution'!$A$2:$B$1048576,2,FALSE),0)*'EV Characterization'!V$2</f>
        <v>6.8275059899500832</v>
      </c>
      <c r="W28" s="2">
        <f>'[1]Pc, Summer, S1'!W28*((1+Main!$B$4)^(Main!$B$3-2020))+_xlfn.IFNA(VLOOKUP($A28,'EV Distribution'!$A$2:$B$1048576,2,FALSE),0)*'EV Characterization'!W$2</f>
        <v>6.8231817799500831</v>
      </c>
      <c r="X28" s="2">
        <f>'[1]Pc, Summer, S1'!X28*((1+Main!$B$4)^(Main!$B$3-2020))+_xlfn.IFNA(VLOOKUP($A28,'EV Distribution'!$A$2:$B$1048576,2,FALSE),0)*'EV Characterization'!X$2</f>
        <v>6.7461737280480838</v>
      </c>
      <c r="Y28" s="2">
        <f>'[1]Pc, Summer, S1'!Y28*((1+Main!$B$4)^(Main!$B$3-2020))+_xlfn.IFNA(VLOOKUP($A28,'EV Distribution'!$A$2:$B$1048576,2,FALSE),0)*'EV Characterization'!Y$2</f>
        <v>6.3445671127022303</v>
      </c>
    </row>
    <row r="29" spans="1:25" x14ac:dyDescent="0.3">
      <c r="A29">
        <v>38</v>
      </c>
      <c r="B29" s="2">
        <f>'[1]Pc, Summer, S1'!B29*((1+Main!$B$4)^(Main!$B$3-2020))+_xlfn.IFNA(VLOOKUP($A29,'EV Distribution'!$A$2:$B$1048576,2,FALSE),0)*'EV Characterization'!B$2</f>
        <v>13.535830533447262</v>
      </c>
      <c r="C29" s="2">
        <f>'[1]Pc, Summer, S1'!C29*((1+Main!$B$4)^(Main!$B$3-2020))+_xlfn.IFNA(VLOOKUP($A29,'EV Distribution'!$A$2:$B$1048576,2,FALSE),0)*'EV Characterization'!C$2</f>
        <v>11.915622410225676</v>
      </c>
      <c r="D29" s="2">
        <f>'[1]Pc, Summer, S1'!D29*((1+Main!$B$4)^(Main!$B$3-2020))+_xlfn.IFNA(VLOOKUP($A29,'EV Distribution'!$A$2:$B$1048576,2,FALSE),0)*'EV Characterization'!D$2</f>
        <v>11.267498625195078</v>
      </c>
      <c r="E29" s="2">
        <f>'[1]Pc, Summer, S1'!E29*((1+Main!$B$4)^(Main!$B$3-2020))+_xlfn.IFNA(VLOOKUP($A29,'EV Distribution'!$A$2:$B$1048576,2,FALSE),0)*'EV Characterization'!E$2</f>
        <v>10.910136910284372</v>
      </c>
      <c r="F29" s="2">
        <f>'[1]Pc, Summer, S1'!F29*((1+Main!$B$4)^(Main!$B$3-2020))+_xlfn.IFNA(VLOOKUP($A29,'EV Distribution'!$A$2:$B$1048576,2,FALSE),0)*'EV Characterization'!F$2</f>
        <v>11.565766371173812</v>
      </c>
      <c r="G29" s="2">
        <f>'[1]Pc, Summer, S1'!G29*((1+Main!$B$4)^(Main!$B$3-2020))+_xlfn.IFNA(VLOOKUP($A29,'EV Distribution'!$A$2:$B$1048576,2,FALSE),0)*'EV Characterization'!G$2</f>
        <v>10.593498792111259</v>
      </c>
      <c r="H29" s="2">
        <f>'[1]Pc, Summer, S1'!H29*((1+Main!$B$4)^(Main!$B$3-2020))+_xlfn.IFNA(VLOOKUP($A29,'EV Distribution'!$A$2:$B$1048576,2,FALSE),0)*'EV Characterization'!H$2</f>
        <v>12.424241194276698</v>
      </c>
      <c r="I29" s="2">
        <f>'[1]Pc, Summer, S1'!I29*((1+Main!$B$4)^(Main!$B$3-2020))+_xlfn.IFNA(VLOOKUP($A29,'EV Distribution'!$A$2:$B$1048576,2,FALSE),0)*'EV Characterization'!I$2</f>
        <v>14.420604096312026</v>
      </c>
      <c r="J29" s="2">
        <f>'[1]Pc, Summer, S1'!J29*((1+Main!$B$4)^(Main!$B$3-2020))+_xlfn.IFNA(VLOOKUP($A29,'EV Distribution'!$A$2:$B$1048576,2,FALSE),0)*'EV Characterization'!J$2</f>
        <v>16.245783960602807</v>
      </c>
      <c r="K29" s="2">
        <f>'[1]Pc, Summer, S1'!K29*((1+Main!$B$4)^(Main!$B$3-2020))+_xlfn.IFNA(VLOOKUP($A29,'EV Distribution'!$A$2:$B$1048576,2,FALSE),0)*'EV Characterization'!K$2</f>
        <v>17.436050543927035</v>
      </c>
      <c r="L29" s="2">
        <f>'[1]Pc, Summer, S1'!L29*((1+Main!$B$4)^(Main!$B$3-2020))+_xlfn.IFNA(VLOOKUP($A29,'EV Distribution'!$A$2:$B$1048576,2,FALSE),0)*'EV Characterization'!L$2</f>
        <v>17.994041873513524</v>
      </c>
      <c r="M29" s="2">
        <f>'[1]Pc, Summer, S1'!M29*((1+Main!$B$4)^(Main!$B$3-2020))+_xlfn.IFNA(VLOOKUP($A29,'EV Distribution'!$A$2:$B$1048576,2,FALSE),0)*'EV Characterization'!M$2</f>
        <v>18.278823979877146</v>
      </c>
      <c r="N29" s="2">
        <f>'[1]Pc, Summer, S1'!N29*((1+Main!$B$4)^(Main!$B$3-2020))+_xlfn.IFNA(VLOOKUP($A29,'EV Distribution'!$A$2:$B$1048576,2,FALSE),0)*'EV Characterization'!N$2</f>
        <v>18.637731679194498</v>
      </c>
      <c r="O29" s="2">
        <f>'[1]Pc, Summer, S1'!O29*((1+Main!$B$4)^(Main!$B$3-2020))+_xlfn.IFNA(VLOOKUP($A29,'EV Distribution'!$A$2:$B$1048576,2,FALSE),0)*'EV Characterization'!O$2</f>
        <v>18.790381534377989</v>
      </c>
      <c r="P29" s="2">
        <f>'[1]Pc, Summer, S1'!P29*((1+Main!$B$4)^(Main!$B$3-2020))+_xlfn.IFNA(VLOOKUP($A29,'EV Distribution'!$A$2:$B$1048576,2,FALSE),0)*'EV Characterization'!P$2</f>
        <v>18.85597009170073</v>
      </c>
      <c r="Q29" s="2">
        <f>'[1]Pc, Summer, S1'!Q29*((1+Main!$B$4)^(Main!$B$3-2020))+_xlfn.IFNA(VLOOKUP($A29,'EV Distribution'!$A$2:$B$1048576,2,FALSE),0)*'EV Characterization'!Q$2</f>
        <v>18.145115033340378</v>
      </c>
      <c r="R29" s="2">
        <f>'[1]Pc, Summer, S1'!R29*((1+Main!$B$4)^(Main!$B$3-2020))+_xlfn.IFNA(VLOOKUP($A29,'EV Distribution'!$A$2:$B$1048576,2,FALSE),0)*'EV Characterization'!R$2</f>
        <v>18.154197033392403</v>
      </c>
      <c r="S29" s="2">
        <f>'[1]Pc, Summer, S1'!S29*((1+Main!$B$4)^(Main!$B$3-2020))+_xlfn.IFNA(VLOOKUP($A29,'EV Distribution'!$A$2:$B$1048576,2,FALSE),0)*'EV Characterization'!S$2</f>
        <v>17.446413631556425</v>
      </c>
      <c r="T29" s="2">
        <f>'[1]Pc, Summer, S1'!T29*((1+Main!$B$4)^(Main!$B$3-2020))+_xlfn.IFNA(VLOOKUP($A29,'EV Distribution'!$A$2:$B$1048576,2,FALSE),0)*'EV Characterization'!T$2</f>
        <v>17.538209079161796</v>
      </c>
      <c r="U29" s="2">
        <f>'[1]Pc, Summer, S1'!U29*((1+Main!$B$4)^(Main!$B$3-2020))+_xlfn.IFNA(VLOOKUP($A29,'EV Distribution'!$A$2:$B$1048576,2,FALSE),0)*'EV Characterization'!U$2</f>
        <v>17.682403299986074</v>
      </c>
      <c r="V29" s="2">
        <f>'[1]Pc, Summer, S1'!V29*((1+Main!$B$4)^(Main!$B$3-2020))+_xlfn.IFNA(VLOOKUP($A29,'EV Distribution'!$A$2:$B$1048576,2,FALSE),0)*'EV Characterization'!V$2</f>
        <v>17.537050266035269</v>
      </c>
      <c r="W29" s="2">
        <f>'[1]Pc, Summer, S1'!W29*((1+Main!$B$4)^(Main!$B$3-2020))+_xlfn.IFNA(VLOOKUP($A29,'EV Distribution'!$A$2:$B$1048576,2,FALSE),0)*'EV Characterization'!W$2</f>
        <v>18.165719015856443</v>
      </c>
      <c r="X29" s="2">
        <f>'[1]Pc, Summer, S1'!X29*((1+Main!$B$4)^(Main!$B$3-2020))+_xlfn.IFNA(VLOOKUP($A29,'EV Distribution'!$A$2:$B$1048576,2,FALSE),0)*'EV Characterization'!X$2</f>
        <v>17.748162708101386</v>
      </c>
      <c r="Y29" s="2">
        <f>'[1]Pc, Summer, S1'!Y29*((1+Main!$B$4)^(Main!$B$3-2020))+_xlfn.IFNA(VLOOKUP($A29,'EV Distribution'!$A$2:$B$1048576,2,FALSE),0)*'EV Characterization'!Y$2</f>
        <v>15.862108126551274</v>
      </c>
    </row>
    <row r="30" spans="1:25" x14ac:dyDescent="0.3">
      <c r="A30">
        <v>41</v>
      </c>
      <c r="B30" s="2">
        <f>'[1]Pc, Summer, S1'!B30*((1+Main!$B$4)^(Main!$B$3-2020))+_xlfn.IFNA(VLOOKUP($A30,'EV Distribution'!$A$2:$B$1048576,2,FALSE),0)*'EV Characterization'!B$2</f>
        <v>-8.4851865412653282</v>
      </c>
      <c r="C30" s="2">
        <f>'[1]Pc, Summer, S1'!C30*((1+Main!$B$4)^(Main!$B$3-2020))+_xlfn.IFNA(VLOOKUP($A30,'EV Distribution'!$A$2:$B$1048576,2,FALSE),0)*'EV Characterization'!C$2</f>
        <v>-7.2841056978292649</v>
      </c>
      <c r="D30" s="2">
        <f>'[1]Pc, Summer, S1'!D30*((1+Main!$B$4)^(Main!$B$3-2020))+_xlfn.IFNA(VLOOKUP($A30,'EV Distribution'!$A$2:$B$1048576,2,FALSE),0)*'EV Characterization'!D$2</f>
        <v>-4.7224106774217285</v>
      </c>
      <c r="E30" s="2">
        <f>'[1]Pc, Summer, S1'!E30*((1+Main!$B$4)^(Main!$B$3-2020))+_xlfn.IFNA(VLOOKUP($A30,'EV Distribution'!$A$2:$B$1048576,2,FALSE),0)*'EV Characterization'!E$2</f>
        <v>-4.4740113497486789</v>
      </c>
      <c r="F30" s="2">
        <f>'[1]Pc, Summer, S1'!F30*((1+Main!$B$4)^(Main!$B$3-2020))+_xlfn.IFNA(VLOOKUP($A30,'EV Distribution'!$A$2:$B$1048576,2,FALSE),0)*'EV Characterization'!F$2</f>
        <v>-4.3343830612891994</v>
      </c>
      <c r="G30" s="2">
        <f>'[1]Pc, Summer, S1'!G30*((1+Main!$B$4)^(Main!$B$3-2020))+_xlfn.IFNA(VLOOKUP($A30,'EV Distribution'!$A$2:$B$1048576,2,FALSE),0)*'EV Characterization'!G$2</f>
        <v>-4.4255248643156397</v>
      </c>
      <c r="H30" s="2">
        <f>'[1]Pc, Summer, S1'!H30*((1+Main!$B$4)^(Main!$B$3-2020))+_xlfn.IFNA(VLOOKUP($A30,'EV Distribution'!$A$2:$B$1048576,2,FALSE),0)*'EV Characterization'!H$2</f>
        <v>-3.2661997136984082</v>
      </c>
      <c r="I30" s="2">
        <f>'[1]Pc, Summer, S1'!I30*((1+Main!$B$4)^(Main!$B$3-2020))+_xlfn.IFNA(VLOOKUP($A30,'EV Distribution'!$A$2:$B$1048576,2,FALSE),0)*'EV Characterization'!I$2</f>
        <v>-1.6124415401165384</v>
      </c>
      <c r="J30" s="2">
        <f>'[1]Pc, Summer, S1'!J30*((1+Main!$B$4)^(Main!$B$3-2020))+_xlfn.IFNA(VLOOKUP($A30,'EV Distribution'!$A$2:$B$1048576,2,FALSE),0)*'EV Characterization'!J$2</f>
        <v>-0.43024068778036278</v>
      </c>
      <c r="K30" s="2">
        <f>'[1]Pc, Summer, S1'!K30*((1+Main!$B$4)^(Main!$B$3-2020))+_xlfn.IFNA(VLOOKUP($A30,'EV Distribution'!$A$2:$B$1048576,2,FALSE),0)*'EV Characterization'!K$2</f>
        <v>0.46527358570626115</v>
      </c>
      <c r="L30" s="2">
        <f>'[1]Pc, Summer, S1'!L30*((1+Main!$B$4)^(Main!$B$3-2020))+_xlfn.IFNA(VLOOKUP($A30,'EV Distribution'!$A$2:$B$1048576,2,FALSE),0)*'EV Characterization'!L$2</f>
        <v>0.78006432778997281</v>
      </c>
      <c r="M30" s="2">
        <f>'[1]Pc, Summer, S1'!M30*((1+Main!$B$4)^(Main!$B$3-2020))+_xlfn.IFNA(VLOOKUP($A30,'EV Distribution'!$A$2:$B$1048576,2,FALSE),0)*'EV Characterization'!M$2</f>
        <v>1.3569012851613267</v>
      </c>
      <c r="N30" s="2">
        <f>'[1]Pc, Summer, S1'!N30*((1+Main!$B$4)^(Main!$B$3-2020))+_xlfn.IFNA(VLOOKUP($A30,'EV Distribution'!$A$2:$B$1048576,2,FALSE),0)*'EV Characterization'!N$2</f>
        <v>2.1230263147485133</v>
      </c>
      <c r="O30" s="2">
        <f>'[1]Pc, Summer, S1'!O30*((1+Main!$B$4)^(Main!$B$3-2020))+_xlfn.IFNA(VLOOKUP($A30,'EV Distribution'!$A$2:$B$1048576,2,FALSE),0)*'EV Characterization'!O$2</f>
        <v>2.2392875201529914</v>
      </c>
      <c r="P30" s="2">
        <f>'[1]Pc, Summer, S1'!P30*((1+Main!$B$4)^(Main!$B$3-2020))+_xlfn.IFNA(VLOOKUP($A30,'EV Distribution'!$A$2:$B$1048576,2,FALSE),0)*'EV Characterization'!P$2</f>
        <v>1.9012293906941413</v>
      </c>
      <c r="Q30" s="2">
        <f>'[1]Pc, Summer, S1'!Q30*((1+Main!$B$4)^(Main!$B$3-2020))+_xlfn.IFNA(VLOOKUP($A30,'EV Distribution'!$A$2:$B$1048576,2,FALSE),0)*'EV Characterization'!Q$2</f>
        <v>0.91719197660283536</v>
      </c>
      <c r="R30" s="2">
        <f>'[1]Pc, Summer, S1'!R30*((1+Main!$B$4)^(Main!$B$3-2020))+_xlfn.IFNA(VLOOKUP($A30,'EV Distribution'!$A$2:$B$1048576,2,FALSE),0)*'EV Characterization'!R$2</f>
        <v>0.9582932948918319</v>
      </c>
      <c r="S30" s="2">
        <f>'[1]Pc, Summer, S1'!S30*((1+Main!$B$4)^(Main!$B$3-2020))+_xlfn.IFNA(VLOOKUP($A30,'EV Distribution'!$A$2:$B$1048576,2,FALSE),0)*'EV Characterization'!S$2</f>
        <v>0.97907282251566374</v>
      </c>
      <c r="T30" s="2">
        <f>'[1]Pc, Summer, S1'!T30*((1+Main!$B$4)^(Main!$B$3-2020))+_xlfn.IFNA(VLOOKUP($A30,'EV Distribution'!$A$2:$B$1048576,2,FALSE),0)*'EV Characterization'!T$2</f>
        <v>1.2391096210013171</v>
      </c>
      <c r="U30" s="2">
        <f>'[1]Pc, Summer, S1'!U30*((1+Main!$B$4)^(Main!$B$3-2020))+_xlfn.IFNA(VLOOKUP($A30,'EV Distribution'!$A$2:$B$1048576,2,FALSE),0)*'EV Characterization'!U$2</f>
        <v>0.98442967732683662</v>
      </c>
      <c r="V30" s="2">
        <f>'[1]Pc, Summer, S1'!V30*((1+Main!$B$4)^(Main!$B$3-2020))+_xlfn.IFNA(VLOOKUP($A30,'EV Distribution'!$A$2:$B$1048576,2,FALSE),0)*'EV Characterization'!V$2</f>
        <v>0.73315560623175247</v>
      </c>
      <c r="W30" s="2">
        <f>'[1]Pc, Summer, S1'!W30*((1+Main!$B$4)^(Main!$B$3-2020))+_xlfn.IFNA(VLOOKUP($A30,'EV Distribution'!$A$2:$B$1048576,2,FALSE),0)*'EV Characterization'!W$2</f>
        <v>1.5017747453139458</v>
      </c>
      <c r="X30" s="2">
        <f>'[1]Pc, Summer, S1'!X30*((1+Main!$B$4)^(Main!$B$3-2020))+_xlfn.IFNA(VLOOKUP($A30,'EV Distribution'!$A$2:$B$1048576,2,FALSE),0)*'EV Characterization'!X$2</f>
        <v>1.9833754945990552</v>
      </c>
      <c r="Y30" s="2">
        <f>'[1]Pc, Summer, S1'!Y30*((1+Main!$B$4)^(Main!$B$3-2020))+_xlfn.IFNA(VLOOKUP($A30,'EV Distribution'!$A$2:$B$1048576,2,FALSE),0)*'EV Characterization'!Y$2</f>
        <v>-0.51891236685583342</v>
      </c>
    </row>
    <row r="31" spans="1:25" x14ac:dyDescent="0.3">
      <c r="A31">
        <v>42</v>
      </c>
      <c r="B31" s="2">
        <f>'[1]Pc, Summer, S1'!B31*((1+Main!$B$4)^(Main!$B$3-2020))+_xlfn.IFNA(VLOOKUP($A31,'EV Distribution'!$A$2:$B$1048576,2,FALSE),0)*'EV Characterization'!B$2</f>
        <v>0.38965080000000002</v>
      </c>
      <c r="C31" s="2">
        <f>'[1]Pc, Summer, S1'!C31*((1+Main!$B$4)^(Main!$B$3-2020))+_xlfn.IFNA(VLOOKUP($A31,'EV Distribution'!$A$2:$B$1048576,2,FALSE),0)*'EV Characterization'!C$2</f>
        <v>0.37970130000000002</v>
      </c>
      <c r="D31" s="2">
        <f>'[1]Pc, Summer, S1'!D31*((1+Main!$B$4)^(Main!$B$3-2020))+_xlfn.IFNA(VLOOKUP($A31,'EV Distribution'!$A$2:$B$1048576,2,FALSE),0)*'EV Characterization'!D$2</f>
        <v>0.32895059999999998</v>
      </c>
      <c r="E31" s="2">
        <f>'[1]Pc, Summer, S1'!E31*((1+Main!$B$4)^(Main!$B$3-2020))+_xlfn.IFNA(VLOOKUP($A31,'EV Distribution'!$A$2:$B$1048576,2,FALSE),0)*'EV Characterization'!E$2</f>
        <v>0.30672180000000004</v>
      </c>
      <c r="F31" s="2">
        <f>'[1]Pc, Summer, S1'!F31*((1+Main!$B$4)^(Main!$B$3-2020))+_xlfn.IFNA(VLOOKUP($A31,'EV Distribution'!$A$2:$B$1048576,2,FALSE),0)*'EV Characterization'!F$2</f>
        <v>0.28181010000000001</v>
      </c>
      <c r="G31" s="2">
        <f>'[1]Pc, Summer, S1'!G31*((1+Main!$B$4)^(Main!$B$3-2020))+_xlfn.IFNA(VLOOKUP($A31,'EV Distribution'!$A$2:$B$1048576,2,FALSE),0)*'EV Characterization'!G$2</f>
        <v>0.27578760000000002</v>
      </c>
      <c r="H31" s="2">
        <f>'[1]Pc, Summer, S1'!H31*((1+Main!$B$4)^(Main!$B$3-2020))+_xlfn.IFNA(VLOOKUP($A31,'EV Distribution'!$A$2:$B$1048576,2,FALSE),0)*'EV Characterization'!H$2</f>
        <v>0.29836950000000001</v>
      </c>
      <c r="I31" s="2">
        <f>'[1]Pc, Summer, S1'!I31*((1+Main!$B$4)^(Main!$B$3-2020))+_xlfn.IFNA(VLOOKUP($A31,'EV Distribution'!$A$2:$B$1048576,2,FALSE),0)*'EV Characterization'!I$2</f>
        <v>6.2571299999999996E-2</v>
      </c>
      <c r="J31" s="2">
        <f>'[1]Pc, Summer, S1'!J31*((1+Main!$B$4)^(Main!$B$3-2020))+_xlfn.IFNA(VLOOKUP($A31,'EV Distribution'!$A$2:$B$1048576,2,FALSE),0)*'EV Characterization'!J$2</f>
        <v>5.9063400000000002E-2</v>
      </c>
      <c r="K31" s="2">
        <f>'[1]Pc, Summer, S1'!K31*((1+Main!$B$4)^(Main!$B$3-2020))+_xlfn.IFNA(VLOOKUP($A31,'EV Distribution'!$A$2:$B$1048576,2,FALSE),0)*'EV Characterization'!K$2</f>
        <v>7.8919500000000004E-2</v>
      </c>
      <c r="L31" s="2">
        <f>'[1]Pc, Summer, S1'!L31*((1+Main!$B$4)^(Main!$B$3-2020))+_xlfn.IFNA(VLOOKUP($A31,'EV Distribution'!$A$2:$B$1048576,2,FALSE),0)*'EV Characterization'!L$2</f>
        <v>6.1063200000000005E-2</v>
      </c>
      <c r="M31" s="2">
        <f>'[1]Pc, Summer, S1'!M31*((1+Main!$B$4)^(Main!$B$3-2020))+_xlfn.IFNA(VLOOKUP($A31,'EV Distribution'!$A$2:$B$1048576,2,FALSE),0)*'EV Characterization'!M$2</f>
        <v>5.6723700000000009E-2</v>
      </c>
      <c r="N31" s="2">
        <f>'[1]Pc, Summer, S1'!N31*((1+Main!$B$4)^(Main!$B$3-2020))+_xlfn.IFNA(VLOOKUP($A31,'EV Distribution'!$A$2:$B$1048576,2,FALSE),0)*'EV Characterization'!N$2</f>
        <v>6.7003200000000013E-2</v>
      </c>
      <c r="O31" s="2">
        <f>'[1]Pc, Summer, S1'!O31*((1+Main!$B$4)^(Main!$B$3-2020))+_xlfn.IFNA(VLOOKUP($A31,'EV Distribution'!$A$2:$B$1048576,2,FALSE),0)*'EV Characterization'!O$2</f>
        <v>8.1071100000000007E-2</v>
      </c>
      <c r="P31" s="2">
        <f>'[1]Pc, Summer, S1'!P31*((1+Main!$B$4)^(Main!$B$3-2020))+_xlfn.IFNA(VLOOKUP($A31,'EV Distribution'!$A$2:$B$1048576,2,FALSE),0)*'EV Characterization'!P$2</f>
        <v>7.9902899999999999E-2</v>
      </c>
      <c r="Q31" s="2">
        <f>'[1]Pc, Summer, S1'!Q31*((1+Main!$B$4)^(Main!$B$3-2020))+_xlfn.IFNA(VLOOKUP($A31,'EV Distribution'!$A$2:$B$1048576,2,FALSE),0)*'EV Characterization'!Q$2</f>
        <v>8.2236000000000004E-2</v>
      </c>
      <c r="R31" s="2">
        <f>'[1]Pc, Summer, S1'!R31*((1+Main!$B$4)^(Main!$B$3-2020))+_xlfn.IFNA(VLOOKUP($A31,'EV Distribution'!$A$2:$B$1048576,2,FALSE),0)*'EV Characterization'!R$2</f>
        <v>8.5691099999999992E-2</v>
      </c>
      <c r="S31" s="2">
        <f>'[1]Pc, Summer, S1'!S31*((1+Main!$B$4)^(Main!$B$3-2020))+_xlfn.IFNA(VLOOKUP($A31,'EV Distribution'!$A$2:$B$1048576,2,FALSE),0)*'EV Characterization'!S$2</f>
        <v>9.6924300000000005E-2</v>
      </c>
      <c r="T31" s="2">
        <f>'[1]Pc, Summer, S1'!T31*((1+Main!$B$4)^(Main!$B$3-2020))+_xlfn.IFNA(VLOOKUP($A31,'EV Distribution'!$A$2:$B$1048576,2,FALSE),0)*'EV Characterization'!T$2</f>
        <v>7.5678899999999993E-2</v>
      </c>
      <c r="U31" s="2">
        <f>'[1]Pc, Summer, S1'!U31*((1+Main!$B$4)^(Main!$B$3-2020))+_xlfn.IFNA(VLOOKUP($A31,'EV Distribution'!$A$2:$B$1048576,2,FALSE),0)*'EV Characterization'!U$2</f>
        <v>8.3166600000000007E-2</v>
      </c>
      <c r="V31" s="2">
        <f>'[1]Pc, Summer, S1'!V31*((1+Main!$B$4)^(Main!$B$3-2020))+_xlfn.IFNA(VLOOKUP($A31,'EV Distribution'!$A$2:$B$1048576,2,FALSE),0)*'EV Characterization'!V$2</f>
        <v>9.2079899999999992E-2</v>
      </c>
      <c r="W31" s="2">
        <f>'[1]Pc, Summer, S1'!W31*((1+Main!$B$4)^(Main!$B$3-2020))+_xlfn.IFNA(VLOOKUP($A31,'EV Distribution'!$A$2:$B$1048576,2,FALSE),0)*'EV Characterization'!W$2</f>
        <v>8.5252200000000014E-2</v>
      </c>
      <c r="X31" s="2">
        <f>'[1]Pc, Summer, S1'!X31*((1+Main!$B$4)^(Main!$B$3-2020))+_xlfn.IFNA(VLOOKUP($A31,'EV Distribution'!$A$2:$B$1048576,2,FALSE),0)*'EV Characterization'!X$2</f>
        <v>0.34779359999999998</v>
      </c>
      <c r="Y31" s="2">
        <f>'[1]Pc, Summer, S1'!Y31*((1+Main!$B$4)^(Main!$B$3-2020))+_xlfn.IFNA(VLOOKUP($A31,'EV Distribution'!$A$2:$B$1048576,2,FALSE),0)*'EV Characterization'!Y$2</f>
        <v>0.37666529999999998</v>
      </c>
    </row>
    <row r="32" spans="1:25" x14ac:dyDescent="0.3">
      <c r="A32">
        <v>43</v>
      </c>
      <c r="B32" s="2">
        <f>'[1]Pc, Summer, S1'!B32*((1+Main!$B$4)^(Main!$B$3-2020))+_xlfn.IFNA(VLOOKUP($A32,'EV Distribution'!$A$2:$B$1048576,2,FALSE),0)*'EV Characterization'!B$2</f>
        <v>2.5929265049278079</v>
      </c>
      <c r="C32" s="2">
        <f>'[1]Pc, Summer, S1'!C32*((1+Main!$B$4)^(Main!$B$3-2020))+_xlfn.IFNA(VLOOKUP($A32,'EV Distribution'!$A$2:$B$1048576,2,FALSE),0)*'EV Characterization'!C$2</f>
        <v>1.6084420670470869</v>
      </c>
      <c r="D32" s="2">
        <f>'[1]Pc, Summer, S1'!D32*((1+Main!$B$4)^(Main!$B$3-2020))+_xlfn.IFNA(VLOOKUP($A32,'EV Distribution'!$A$2:$B$1048576,2,FALSE),0)*'EV Characterization'!D$2</f>
        <v>2.3076352630052588</v>
      </c>
      <c r="E32" s="2">
        <f>'[1]Pc, Summer, S1'!E32*((1+Main!$B$4)^(Main!$B$3-2020))+_xlfn.IFNA(VLOOKUP($A32,'EV Distribution'!$A$2:$B$1048576,2,FALSE),0)*'EV Characterization'!E$2</f>
        <v>2.1352638705548981</v>
      </c>
      <c r="F32" s="2">
        <f>'[1]Pc, Summer, S1'!F32*((1+Main!$B$4)^(Main!$B$3-2020))+_xlfn.IFNA(VLOOKUP($A32,'EV Distribution'!$A$2:$B$1048576,2,FALSE),0)*'EV Characterization'!F$2</f>
        <v>2.4494261597513578</v>
      </c>
      <c r="G32" s="2">
        <f>'[1]Pc, Summer, S1'!G32*((1+Main!$B$4)^(Main!$B$3-2020))+_xlfn.IFNA(VLOOKUP($A32,'EV Distribution'!$A$2:$B$1048576,2,FALSE),0)*'EV Characterization'!G$2</f>
        <v>0.83530765076948554</v>
      </c>
      <c r="H32" s="2">
        <f>'[1]Pc, Summer, S1'!H32*((1+Main!$B$4)^(Main!$B$3-2020))+_xlfn.IFNA(VLOOKUP($A32,'EV Distribution'!$A$2:$B$1048576,2,FALSE),0)*'EV Characterization'!H$2</f>
        <v>-1.9807908468052207</v>
      </c>
      <c r="I32" s="2">
        <f>'[1]Pc, Summer, S1'!I32*((1+Main!$B$4)^(Main!$B$3-2020))+_xlfn.IFNA(VLOOKUP($A32,'EV Distribution'!$A$2:$B$1048576,2,FALSE),0)*'EV Characterization'!I$2</f>
        <v>0.14375842574829212</v>
      </c>
      <c r="J32" s="2">
        <f>'[1]Pc, Summer, S1'!J32*((1+Main!$B$4)^(Main!$B$3-2020))+_xlfn.IFNA(VLOOKUP($A32,'EV Distribution'!$A$2:$B$1048576,2,FALSE),0)*'EV Characterization'!J$2</f>
        <v>1.1065555905061388</v>
      </c>
      <c r="K32" s="2">
        <f>'[1]Pc, Summer, S1'!K32*((1+Main!$B$4)^(Main!$B$3-2020))+_xlfn.IFNA(VLOOKUP($A32,'EV Distribution'!$A$2:$B$1048576,2,FALSE),0)*'EV Characterization'!K$2</f>
        <v>2.6937100131001044</v>
      </c>
      <c r="L32" s="2">
        <f>'[1]Pc, Summer, S1'!L32*((1+Main!$B$4)^(Main!$B$3-2020))+_xlfn.IFNA(VLOOKUP($A32,'EV Distribution'!$A$2:$B$1048576,2,FALSE),0)*'EV Characterization'!L$2</f>
        <v>2.621974982001595</v>
      </c>
      <c r="M32" s="2">
        <f>'[1]Pc, Summer, S1'!M32*((1+Main!$B$4)^(Main!$B$3-2020))+_xlfn.IFNA(VLOOKUP($A32,'EV Distribution'!$A$2:$B$1048576,2,FALSE),0)*'EV Characterization'!M$2</f>
        <v>1.4520140225386475</v>
      </c>
      <c r="N32" s="2">
        <f>'[1]Pc, Summer, S1'!N32*((1+Main!$B$4)^(Main!$B$3-2020))+_xlfn.IFNA(VLOOKUP($A32,'EV Distribution'!$A$2:$B$1048576,2,FALSE),0)*'EV Characterization'!N$2</f>
        <v>1.201531641630893</v>
      </c>
      <c r="O32" s="2">
        <f>'[1]Pc, Summer, S1'!O32*((1+Main!$B$4)^(Main!$B$3-2020))+_xlfn.IFNA(VLOOKUP($A32,'EV Distribution'!$A$2:$B$1048576,2,FALSE),0)*'EV Characterization'!O$2</f>
        <v>1.4632121894901164</v>
      </c>
      <c r="P32" s="2">
        <f>'[1]Pc, Summer, S1'!P32*((1+Main!$B$4)^(Main!$B$3-2020))+_xlfn.IFNA(VLOOKUP($A32,'EV Distribution'!$A$2:$B$1048576,2,FALSE),0)*'EV Characterization'!P$2</f>
        <v>1.2811351478672093</v>
      </c>
      <c r="Q32" s="2">
        <f>'[1]Pc, Summer, S1'!Q32*((1+Main!$B$4)^(Main!$B$3-2020))+_xlfn.IFNA(VLOOKUP($A32,'EV Distribution'!$A$2:$B$1048576,2,FALSE),0)*'EV Characterization'!Q$2</f>
        <v>1.5234471916244814</v>
      </c>
      <c r="R32" s="2">
        <f>'[1]Pc, Summer, S1'!R32*((1+Main!$B$4)^(Main!$B$3-2020))+_xlfn.IFNA(VLOOKUP($A32,'EV Distribution'!$A$2:$B$1048576,2,FALSE),0)*'EV Characterization'!R$2</f>
        <v>2.1248646308702503</v>
      </c>
      <c r="S32" s="2">
        <f>'[1]Pc, Summer, S1'!S32*((1+Main!$B$4)^(Main!$B$3-2020))+_xlfn.IFNA(VLOOKUP($A32,'EV Distribution'!$A$2:$B$1048576,2,FALSE),0)*'EV Characterization'!S$2</f>
        <v>2.2006140560635874</v>
      </c>
      <c r="T32" s="2">
        <f>'[1]Pc, Summer, S1'!T32*((1+Main!$B$4)^(Main!$B$3-2020))+_xlfn.IFNA(VLOOKUP($A32,'EV Distribution'!$A$2:$B$1048576,2,FALSE),0)*'EV Characterization'!T$2</f>
        <v>2.2736862304664163</v>
      </c>
      <c r="U32" s="2">
        <f>'[1]Pc, Summer, S1'!U32*((1+Main!$B$4)^(Main!$B$3-2020))+_xlfn.IFNA(VLOOKUP($A32,'EV Distribution'!$A$2:$B$1048576,2,FALSE),0)*'EV Characterization'!U$2</f>
        <v>2.2285778725452841</v>
      </c>
      <c r="V32" s="2">
        <f>'[1]Pc, Summer, S1'!V32*((1+Main!$B$4)^(Main!$B$3-2020))+_xlfn.IFNA(VLOOKUP($A32,'EV Distribution'!$A$2:$B$1048576,2,FALSE),0)*'EV Characterization'!V$2</f>
        <v>1.4291189747441657</v>
      </c>
      <c r="W32" s="2">
        <f>'[1]Pc, Summer, S1'!W32*((1+Main!$B$4)^(Main!$B$3-2020))+_xlfn.IFNA(VLOOKUP($A32,'EV Distribution'!$A$2:$B$1048576,2,FALSE),0)*'EV Characterization'!W$2</f>
        <v>1.6172006540717456</v>
      </c>
      <c r="X32" s="2">
        <f>'[1]Pc, Summer, S1'!X32*((1+Main!$B$4)^(Main!$B$3-2020))+_xlfn.IFNA(VLOOKUP($A32,'EV Distribution'!$A$2:$B$1048576,2,FALSE),0)*'EV Characterization'!X$2</f>
        <v>1.6378592283714701</v>
      </c>
      <c r="Y32" s="2">
        <f>'[1]Pc, Summer, S1'!Y32*((1+Main!$B$4)^(Main!$B$3-2020))+_xlfn.IFNA(VLOOKUP($A32,'EV Distribution'!$A$2:$B$1048576,2,FALSE),0)*'EV Characterization'!Y$2</f>
        <v>1.6634019011020622</v>
      </c>
    </row>
    <row r="33" spans="1:25" x14ac:dyDescent="0.3">
      <c r="A33">
        <v>44</v>
      </c>
      <c r="B33" s="2">
        <f>'[1]Pc, Summer, S1'!B33*((1+Main!$B$4)^(Main!$B$3-2020))+_xlfn.IFNA(VLOOKUP($A33,'EV Distribution'!$A$2:$B$1048576,2,FALSE),0)*'EV Characterization'!B$2</f>
        <v>9.9705422775022061</v>
      </c>
      <c r="C33" s="2">
        <f>'[1]Pc, Summer, S1'!C33*((1+Main!$B$4)^(Main!$B$3-2020))+_xlfn.IFNA(VLOOKUP($A33,'EV Distribution'!$A$2:$B$1048576,2,FALSE),0)*'EV Characterization'!C$2</f>
        <v>8.4527150304389043</v>
      </c>
      <c r="D33" s="2">
        <f>'[1]Pc, Summer, S1'!D33*((1+Main!$B$4)^(Main!$B$3-2020))+_xlfn.IFNA(VLOOKUP($A33,'EV Distribution'!$A$2:$B$1048576,2,FALSE),0)*'EV Characterization'!D$2</f>
        <v>8.4455711803559552</v>
      </c>
      <c r="E33" s="2">
        <f>'[1]Pc, Summer, S1'!E33*((1+Main!$B$4)^(Main!$B$3-2020))+_xlfn.IFNA(VLOOKUP($A33,'EV Distribution'!$A$2:$B$1048576,2,FALSE),0)*'EV Characterization'!E$2</f>
        <v>7.678712155438542</v>
      </c>
      <c r="F33" s="2">
        <f>'[1]Pc, Summer, S1'!F33*((1+Main!$B$4)^(Main!$B$3-2020))+_xlfn.IFNA(VLOOKUP($A33,'EV Distribution'!$A$2:$B$1048576,2,FALSE),0)*'EV Characterization'!F$2</f>
        <v>7.7491806254183127</v>
      </c>
      <c r="G33" s="2">
        <f>'[1]Pc, Summer, S1'!G33*((1+Main!$B$4)^(Main!$B$3-2020))+_xlfn.IFNA(VLOOKUP($A33,'EV Distribution'!$A$2:$B$1048576,2,FALSE),0)*'EV Characterization'!G$2</f>
        <v>7.7465195331189216</v>
      </c>
      <c r="H33" s="2">
        <f>'[1]Pc, Summer, S1'!H33*((1+Main!$B$4)^(Main!$B$3-2020))+_xlfn.IFNA(VLOOKUP($A33,'EV Distribution'!$A$2:$B$1048576,2,FALSE),0)*'EV Characterization'!H$2</f>
        <v>9.3625403398187999</v>
      </c>
      <c r="I33" s="2">
        <f>'[1]Pc, Summer, S1'!I33*((1+Main!$B$4)^(Main!$B$3-2020))+_xlfn.IFNA(VLOOKUP($A33,'EV Distribution'!$A$2:$B$1048576,2,FALSE),0)*'EV Characterization'!I$2</f>
        <v>12.801874255994493</v>
      </c>
      <c r="J33" s="2">
        <f>'[1]Pc, Summer, S1'!J33*((1+Main!$B$4)^(Main!$B$3-2020))+_xlfn.IFNA(VLOOKUP($A33,'EV Distribution'!$A$2:$B$1048576,2,FALSE),0)*'EV Characterization'!J$2</f>
        <v>15.000765516470008</v>
      </c>
      <c r="K33" s="2">
        <f>'[1]Pc, Summer, S1'!K33*((1+Main!$B$4)^(Main!$B$3-2020))+_xlfn.IFNA(VLOOKUP($A33,'EV Distribution'!$A$2:$B$1048576,2,FALSE),0)*'EV Characterization'!K$2</f>
        <v>15.307037688672821</v>
      </c>
      <c r="L33" s="2">
        <f>'[1]Pc, Summer, S1'!L33*((1+Main!$B$4)^(Main!$B$3-2020))+_xlfn.IFNA(VLOOKUP($A33,'EV Distribution'!$A$2:$B$1048576,2,FALSE),0)*'EV Characterization'!L$2</f>
        <v>15.290053625242937</v>
      </c>
      <c r="M33" s="2">
        <f>'[1]Pc, Summer, S1'!M33*((1+Main!$B$4)^(Main!$B$3-2020))+_xlfn.IFNA(VLOOKUP($A33,'EV Distribution'!$A$2:$B$1048576,2,FALSE),0)*'EV Characterization'!M$2</f>
        <v>15.996842122859869</v>
      </c>
      <c r="N33" s="2">
        <f>'[1]Pc, Summer, S1'!N33*((1+Main!$B$4)^(Main!$B$3-2020))+_xlfn.IFNA(VLOOKUP($A33,'EV Distribution'!$A$2:$B$1048576,2,FALSE),0)*'EV Characterization'!N$2</f>
        <v>15.350330088729365</v>
      </c>
      <c r="O33" s="2">
        <f>'[1]Pc, Summer, S1'!O33*((1+Main!$B$4)^(Main!$B$3-2020))+_xlfn.IFNA(VLOOKUP($A33,'EV Distribution'!$A$2:$B$1048576,2,FALSE),0)*'EV Characterization'!O$2</f>
        <v>15.057524479920513</v>
      </c>
      <c r="P33" s="2">
        <f>'[1]Pc, Summer, S1'!P33*((1+Main!$B$4)^(Main!$B$3-2020))+_xlfn.IFNA(VLOOKUP($A33,'EV Distribution'!$A$2:$B$1048576,2,FALSE),0)*'EV Characterization'!P$2</f>
        <v>12.625088311887245</v>
      </c>
      <c r="Q33" s="2">
        <f>'[1]Pc, Summer, S1'!Q33*((1+Main!$B$4)^(Main!$B$3-2020))+_xlfn.IFNA(VLOOKUP($A33,'EV Distribution'!$A$2:$B$1048576,2,FALSE),0)*'EV Characterization'!Q$2</f>
        <v>13.052460698235768</v>
      </c>
      <c r="R33" s="2">
        <f>'[1]Pc, Summer, S1'!R33*((1+Main!$B$4)^(Main!$B$3-2020))+_xlfn.IFNA(VLOOKUP($A33,'EV Distribution'!$A$2:$B$1048576,2,FALSE),0)*'EV Characterization'!R$2</f>
        <v>15.163854578457901</v>
      </c>
      <c r="S33" s="2">
        <f>'[1]Pc, Summer, S1'!S33*((1+Main!$B$4)^(Main!$B$3-2020))+_xlfn.IFNA(VLOOKUP($A33,'EV Distribution'!$A$2:$B$1048576,2,FALSE),0)*'EV Characterization'!S$2</f>
        <v>16.162260078600625</v>
      </c>
      <c r="T33" s="2">
        <f>'[1]Pc, Summer, S1'!T33*((1+Main!$B$4)^(Main!$B$3-2020))+_xlfn.IFNA(VLOOKUP($A33,'EV Distribution'!$A$2:$B$1048576,2,FALSE),0)*'EV Characterization'!T$2</f>
        <v>12.732935741002002</v>
      </c>
      <c r="U33" s="2">
        <f>'[1]Pc, Summer, S1'!U33*((1+Main!$B$4)^(Main!$B$3-2020))+_xlfn.IFNA(VLOOKUP($A33,'EV Distribution'!$A$2:$B$1048576,2,FALSE),0)*'EV Characterization'!U$2</f>
        <v>13.396137513245579</v>
      </c>
      <c r="V33" s="2">
        <f>'[1]Pc, Summer, S1'!V33*((1+Main!$B$4)^(Main!$B$3-2020))+_xlfn.IFNA(VLOOKUP($A33,'EV Distribution'!$A$2:$B$1048576,2,FALSE),0)*'EV Characterization'!V$2</f>
        <v>12.369295932111056</v>
      </c>
      <c r="W33" s="2">
        <f>'[1]Pc, Summer, S1'!W33*((1+Main!$B$4)^(Main!$B$3-2020))+_xlfn.IFNA(VLOOKUP($A33,'EV Distribution'!$A$2:$B$1048576,2,FALSE),0)*'EV Characterization'!W$2</f>
        <v>13.117152870090294</v>
      </c>
      <c r="X33" s="2">
        <f>'[1]Pc, Summer, S1'!X33*((1+Main!$B$4)^(Main!$B$3-2020))+_xlfn.IFNA(VLOOKUP($A33,'EV Distribution'!$A$2:$B$1048576,2,FALSE),0)*'EV Characterization'!X$2</f>
        <v>11.847925822493533</v>
      </c>
      <c r="Y33" s="2">
        <f>'[1]Pc, Summer, S1'!Y33*((1+Main!$B$4)^(Main!$B$3-2020))+_xlfn.IFNA(VLOOKUP($A33,'EV Distribution'!$A$2:$B$1048576,2,FALSE),0)*'EV Characterization'!Y$2</f>
        <v>10.609937016067514</v>
      </c>
    </row>
    <row r="34" spans="1:25" x14ac:dyDescent="0.3">
      <c r="A34">
        <v>47</v>
      </c>
      <c r="B34" s="2">
        <f>'[1]Pc, Summer, S1'!B34*((1+Main!$B$4)^(Main!$B$3-2020))+_xlfn.IFNA(VLOOKUP($A34,'EV Distribution'!$A$2:$B$1048576,2,FALSE),0)*'EV Characterization'!B$2</f>
        <v>24.191889228134706</v>
      </c>
      <c r="C34" s="2">
        <f>'[1]Pc, Summer, S1'!C34*((1+Main!$B$4)^(Main!$B$3-2020))+_xlfn.IFNA(VLOOKUP($A34,'EV Distribution'!$A$2:$B$1048576,2,FALSE),0)*'EV Characterization'!C$2</f>
        <v>21.592462534366831</v>
      </c>
      <c r="D34" s="2">
        <f>'[1]Pc, Summer, S1'!D34*((1+Main!$B$4)^(Main!$B$3-2020))+_xlfn.IFNA(VLOOKUP($A34,'EV Distribution'!$A$2:$B$1048576,2,FALSE),0)*'EV Characterization'!D$2</f>
        <v>20.190104402875999</v>
      </c>
      <c r="E34" s="2">
        <f>'[1]Pc, Summer, S1'!E34*((1+Main!$B$4)^(Main!$B$3-2020))+_xlfn.IFNA(VLOOKUP($A34,'EV Distribution'!$A$2:$B$1048576,2,FALSE),0)*'EV Characterization'!E$2</f>
        <v>19.590121095563468</v>
      </c>
      <c r="F34" s="2">
        <f>'[1]Pc, Summer, S1'!F34*((1+Main!$B$4)^(Main!$B$3-2020))+_xlfn.IFNA(VLOOKUP($A34,'EV Distribution'!$A$2:$B$1048576,2,FALSE),0)*'EV Characterization'!F$2</f>
        <v>32.731578899918809</v>
      </c>
      <c r="G34" s="2">
        <f>'[1]Pc, Summer, S1'!G34*((1+Main!$B$4)^(Main!$B$3-2020))+_xlfn.IFNA(VLOOKUP($A34,'EV Distribution'!$A$2:$B$1048576,2,FALSE),0)*'EV Characterization'!G$2</f>
        <v>31.364904468465831</v>
      </c>
      <c r="H34" s="2">
        <f>'[1]Pc, Summer, S1'!H34*((1+Main!$B$4)^(Main!$B$3-2020))+_xlfn.IFNA(VLOOKUP($A34,'EV Distribution'!$A$2:$B$1048576,2,FALSE),0)*'EV Characterization'!H$2</f>
        <v>21.723264611827798</v>
      </c>
      <c r="I34" s="2">
        <f>'[1]Pc, Summer, S1'!I34*((1+Main!$B$4)^(Main!$B$3-2020))+_xlfn.IFNA(VLOOKUP($A34,'EV Distribution'!$A$2:$B$1048576,2,FALSE),0)*'EV Characterization'!I$2</f>
        <v>28.174877130043008</v>
      </c>
      <c r="J34" s="2">
        <f>'[1]Pc, Summer, S1'!J34*((1+Main!$B$4)^(Main!$B$3-2020))+_xlfn.IFNA(VLOOKUP($A34,'EV Distribution'!$A$2:$B$1048576,2,FALSE),0)*'EV Characterization'!J$2</f>
        <v>31.185698323859732</v>
      </c>
      <c r="K34" s="2">
        <f>'[1]Pc, Summer, S1'!K34*((1+Main!$B$4)^(Main!$B$3-2020))+_xlfn.IFNA(VLOOKUP($A34,'EV Distribution'!$A$2:$B$1048576,2,FALSE),0)*'EV Characterization'!K$2</f>
        <v>33.390687203792922</v>
      </c>
      <c r="L34" s="2">
        <f>'[1]Pc, Summer, S1'!L34*((1+Main!$B$4)^(Main!$B$3-2020))+_xlfn.IFNA(VLOOKUP($A34,'EV Distribution'!$A$2:$B$1048576,2,FALSE),0)*'EV Characterization'!L$2</f>
        <v>33.371356073633763</v>
      </c>
      <c r="M34" s="2">
        <f>'[1]Pc, Summer, S1'!M34*((1+Main!$B$4)^(Main!$B$3-2020))+_xlfn.IFNA(VLOOKUP($A34,'EV Distribution'!$A$2:$B$1048576,2,FALSE),0)*'EV Characterization'!M$2</f>
        <v>36.805143813354945</v>
      </c>
      <c r="N34" s="2">
        <f>'[1]Pc, Summer, S1'!N34*((1+Main!$B$4)^(Main!$B$3-2020))+_xlfn.IFNA(VLOOKUP($A34,'EV Distribution'!$A$2:$B$1048576,2,FALSE),0)*'EV Characterization'!N$2</f>
        <v>38.041047437431885</v>
      </c>
      <c r="O34" s="2">
        <f>'[1]Pc, Summer, S1'!O34*((1+Main!$B$4)^(Main!$B$3-2020))+_xlfn.IFNA(VLOOKUP($A34,'EV Distribution'!$A$2:$B$1048576,2,FALSE),0)*'EV Characterization'!O$2</f>
        <v>37.53300498337952</v>
      </c>
      <c r="P34" s="2">
        <f>'[1]Pc, Summer, S1'!P34*((1+Main!$B$4)^(Main!$B$3-2020))+_xlfn.IFNA(VLOOKUP($A34,'EV Distribution'!$A$2:$B$1048576,2,FALSE),0)*'EV Characterization'!P$2</f>
        <v>40.001593694536552</v>
      </c>
      <c r="Q34" s="2">
        <f>'[1]Pc, Summer, S1'!Q34*((1+Main!$B$4)^(Main!$B$3-2020))+_xlfn.IFNA(VLOOKUP($A34,'EV Distribution'!$A$2:$B$1048576,2,FALSE),0)*'EV Characterization'!Q$2</f>
        <v>37.004736228246166</v>
      </c>
      <c r="R34" s="2">
        <f>'[1]Pc, Summer, S1'!R34*((1+Main!$B$4)^(Main!$B$3-2020))+_xlfn.IFNA(VLOOKUP($A34,'EV Distribution'!$A$2:$B$1048576,2,FALSE),0)*'EV Characterization'!R$2</f>
        <v>35.285809948048467</v>
      </c>
      <c r="S34" s="2">
        <f>'[1]Pc, Summer, S1'!S34*((1+Main!$B$4)^(Main!$B$3-2020))+_xlfn.IFNA(VLOOKUP($A34,'EV Distribution'!$A$2:$B$1048576,2,FALSE),0)*'EV Characterization'!S$2</f>
        <v>34.878629510763325</v>
      </c>
      <c r="T34" s="2">
        <f>'[1]Pc, Summer, S1'!T34*((1+Main!$B$4)^(Main!$B$3-2020))+_xlfn.IFNA(VLOOKUP($A34,'EV Distribution'!$A$2:$B$1048576,2,FALSE),0)*'EV Characterization'!T$2</f>
        <v>33.602909250134857</v>
      </c>
      <c r="U34" s="2">
        <f>'[1]Pc, Summer, S1'!U34*((1+Main!$B$4)^(Main!$B$3-2020))+_xlfn.IFNA(VLOOKUP($A34,'EV Distribution'!$A$2:$B$1048576,2,FALSE),0)*'EV Characterization'!U$2</f>
        <v>34.092942717680295</v>
      </c>
      <c r="V34" s="2">
        <f>'[1]Pc, Summer, S1'!V34*((1+Main!$B$4)^(Main!$B$3-2020))+_xlfn.IFNA(VLOOKUP($A34,'EV Distribution'!$A$2:$B$1048576,2,FALSE),0)*'EV Characterization'!V$2</f>
        <v>33.381211799164404</v>
      </c>
      <c r="W34" s="2">
        <f>'[1]Pc, Summer, S1'!W34*((1+Main!$B$4)^(Main!$B$3-2020))+_xlfn.IFNA(VLOOKUP($A34,'EV Distribution'!$A$2:$B$1048576,2,FALSE),0)*'EV Characterization'!W$2</f>
        <v>36.028525169858838</v>
      </c>
      <c r="X34" s="2">
        <f>'[1]Pc, Summer, S1'!X34*((1+Main!$B$4)^(Main!$B$3-2020))+_xlfn.IFNA(VLOOKUP($A34,'EV Distribution'!$A$2:$B$1048576,2,FALSE),0)*'EV Characterization'!X$2</f>
        <v>33.264457797835838</v>
      </c>
      <c r="Y34" s="2">
        <f>'[1]Pc, Summer, S1'!Y34*((1+Main!$B$4)^(Main!$B$3-2020))+_xlfn.IFNA(VLOOKUP($A34,'EV Distribution'!$A$2:$B$1048576,2,FALSE),0)*'EV Characterization'!Y$2</f>
        <v>27.491426943682455</v>
      </c>
    </row>
    <row r="35" spans="1:25" x14ac:dyDescent="0.3">
      <c r="A35">
        <v>49</v>
      </c>
      <c r="B35" s="2">
        <f>'[1]Pc, Summer, S1'!B35*((1+Main!$B$4)^(Main!$B$3-2020))+_xlfn.IFNA(VLOOKUP($A35,'EV Distribution'!$A$2:$B$1048576,2,FALSE),0)*'EV Characterization'!B$2</f>
        <v>15.406842511281951</v>
      </c>
      <c r="C35" s="2">
        <f>'[1]Pc, Summer, S1'!C35*((1+Main!$B$4)^(Main!$B$3-2020))+_xlfn.IFNA(VLOOKUP($A35,'EV Distribution'!$A$2:$B$1048576,2,FALSE),0)*'EV Characterization'!C$2</f>
        <v>14.438429664915937</v>
      </c>
      <c r="D35" s="2">
        <f>'[1]Pc, Summer, S1'!D35*((1+Main!$B$4)^(Main!$B$3-2020))+_xlfn.IFNA(VLOOKUP($A35,'EV Distribution'!$A$2:$B$1048576,2,FALSE),0)*'EV Characterization'!D$2</f>
        <v>13.074752587210721</v>
      </c>
      <c r="E35" s="2">
        <f>'[1]Pc, Summer, S1'!E35*((1+Main!$B$4)^(Main!$B$3-2020))+_xlfn.IFNA(VLOOKUP($A35,'EV Distribution'!$A$2:$B$1048576,2,FALSE),0)*'EV Characterization'!E$2</f>
        <v>13.415125226051023</v>
      </c>
      <c r="F35" s="2">
        <f>'[1]Pc, Summer, S1'!F35*((1+Main!$B$4)^(Main!$B$3-2020))+_xlfn.IFNA(VLOOKUP($A35,'EV Distribution'!$A$2:$B$1048576,2,FALSE),0)*'EV Characterization'!F$2</f>
        <v>13.408518294597101</v>
      </c>
      <c r="G35" s="2">
        <f>'[1]Pc, Summer, S1'!G35*((1+Main!$B$4)^(Main!$B$3-2020))+_xlfn.IFNA(VLOOKUP($A35,'EV Distribution'!$A$2:$B$1048576,2,FALSE),0)*'EV Characterization'!G$2</f>
        <v>13.97947176123445</v>
      </c>
      <c r="H35" s="2">
        <f>'[1]Pc, Summer, S1'!H35*((1+Main!$B$4)^(Main!$B$3-2020))+_xlfn.IFNA(VLOOKUP($A35,'EV Distribution'!$A$2:$B$1048576,2,FALSE),0)*'EV Characterization'!H$2</f>
        <v>15.999751763575469</v>
      </c>
      <c r="I35" s="2">
        <f>'[1]Pc, Summer, S1'!I35*((1+Main!$B$4)^(Main!$B$3-2020))+_xlfn.IFNA(VLOOKUP($A35,'EV Distribution'!$A$2:$B$1048576,2,FALSE),0)*'EV Characterization'!I$2</f>
        <v>19.724102968747555</v>
      </c>
      <c r="J35" s="2">
        <f>'[1]Pc, Summer, S1'!J35*((1+Main!$B$4)^(Main!$B$3-2020))+_xlfn.IFNA(VLOOKUP($A35,'EV Distribution'!$A$2:$B$1048576,2,FALSE),0)*'EV Characterization'!J$2</f>
        <v>21.779518250604653</v>
      </c>
      <c r="K35" s="2">
        <f>'[1]Pc, Summer, S1'!K35*((1+Main!$B$4)^(Main!$B$3-2020))+_xlfn.IFNA(VLOOKUP($A35,'EV Distribution'!$A$2:$B$1048576,2,FALSE),0)*'EV Characterization'!K$2</f>
        <v>22.91264454527688</v>
      </c>
      <c r="L35" s="2">
        <f>'[1]Pc, Summer, S1'!L35*((1+Main!$B$4)^(Main!$B$3-2020))+_xlfn.IFNA(VLOOKUP($A35,'EV Distribution'!$A$2:$B$1048576,2,FALSE),0)*'EV Characterization'!L$2</f>
        <v>23.079536002493217</v>
      </c>
      <c r="M35" s="2">
        <f>'[1]Pc, Summer, S1'!M35*((1+Main!$B$4)^(Main!$B$3-2020))+_xlfn.IFNA(VLOOKUP($A35,'EV Distribution'!$A$2:$B$1048576,2,FALSE),0)*'EV Characterization'!M$2</f>
        <v>23.307908776616088</v>
      </c>
      <c r="N35" s="2">
        <f>'[1]Pc, Summer, S1'!N35*((1+Main!$B$4)^(Main!$B$3-2020))+_xlfn.IFNA(VLOOKUP($A35,'EV Distribution'!$A$2:$B$1048576,2,FALSE),0)*'EV Characterization'!N$2</f>
        <v>24.24339011790094</v>
      </c>
      <c r="O35" s="2">
        <f>'[1]Pc, Summer, S1'!O35*((1+Main!$B$4)^(Main!$B$3-2020))+_xlfn.IFNA(VLOOKUP($A35,'EV Distribution'!$A$2:$B$1048576,2,FALSE),0)*'EV Characterization'!O$2</f>
        <v>23.817368021062183</v>
      </c>
      <c r="P35" s="2">
        <f>'[1]Pc, Summer, S1'!P35*((1+Main!$B$4)^(Main!$B$3-2020))+_xlfn.IFNA(VLOOKUP($A35,'EV Distribution'!$A$2:$B$1048576,2,FALSE),0)*'EV Characterization'!P$2</f>
        <v>22.708409811176086</v>
      </c>
      <c r="Q35" s="2">
        <f>'[1]Pc, Summer, S1'!Q35*((1+Main!$B$4)^(Main!$B$3-2020))+_xlfn.IFNA(VLOOKUP($A35,'EV Distribution'!$A$2:$B$1048576,2,FALSE),0)*'EV Characterization'!Q$2</f>
        <v>22.515159400023414</v>
      </c>
      <c r="R35" s="2">
        <f>'[1]Pc, Summer, S1'!R35*((1+Main!$B$4)^(Main!$B$3-2020))+_xlfn.IFNA(VLOOKUP($A35,'EV Distribution'!$A$2:$B$1048576,2,FALSE),0)*'EV Characterization'!R$2</f>
        <v>21.237106014791852</v>
      </c>
      <c r="S35" s="2">
        <f>'[1]Pc, Summer, S1'!S35*((1+Main!$B$4)^(Main!$B$3-2020))+_xlfn.IFNA(VLOOKUP($A35,'EV Distribution'!$A$2:$B$1048576,2,FALSE),0)*'EV Characterization'!S$2</f>
        <v>21.344715548946894</v>
      </c>
      <c r="T35" s="2">
        <f>'[1]Pc, Summer, S1'!T35*((1+Main!$B$4)^(Main!$B$3-2020))+_xlfn.IFNA(VLOOKUP($A35,'EV Distribution'!$A$2:$B$1048576,2,FALSE),0)*'EV Characterization'!T$2</f>
        <v>21.032892755715441</v>
      </c>
      <c r="U35" s="2">
        <f>'[1]Pc, Summer, S1'!U35*((1+Main!$B$4)^(Main!$B$3-2020))+_xlfn.IFNA(VLOOKUP($A35,'EV Distribution'!$A$2:$B$1048576,2,FALSE),0)*'EV Characterization'!U$2</f>
        <v>22.051819758041521</v>
      </c>
      <c r="V35" s="2">
        <f>'[1]Pc, Summer, S1'!V35*((1+Main!$B$4)^(Main!$B$3-2020))+_xlfn.IFNA(VLOOKUP($A35,'EV Distribution'!$A$2:$B$1048576,2,FALSE),0)*'EV Characterization'!V$2</f>
        <v>22.051819758041521</v>
      </c>
      <c r="W35" s="2">
        <f>'[1]Pc, Summer, S1'!W35*((1+Main!$B$4)^(Main!$B$3-2020))+_xlfn.IFNA(VLOOKUP($A35,'EV Distribution'!$A$2:$B$1048576,2,FALSE),0)*'EV Characterization'!W$2</f>
        <v>22.794054967412968</v>
      </c>
      <c r="X35" s="2">
        <f>'[1]Pc, Summer, S1'!X35*((1+Main!$B$4)^(Main!$B$3-2020))+_xlfn.IFNA(VLOOKUP($A35,'EV Distribution'!$A$2:$B$1048576,2,FALSE),0)*'EV Characterization'!X$2</f>
        <v>20.521242664641452</v>
      </c>
      <c r="Y35" s="2">
        <f>'[1]Pc, Summer, S1'!Y35*((1+Main!$B$4)^(Main!$B$3-2020))+_xlfn.IFNA(VLOOKUP($A35,'EV Distribution'!$A$2:$B$1048576,2,FALSE),0)*'EV Characterization'!Y$2</f>
        <v>17.706013824295582</v>
      </c>
    </row>
    <row r="36" spans="1:25" x14ac:dyDescent="0.3">
      <c r="A36">
        <v>50</v>
      </c>
      <c r="B36" s="2">
        <f>'[1]Pc, Summer, S1'!B36*((1+Main!$B$4)^(Main!$B$3-2020))+_xlfn.IFNA(VLOOKUP($A36,'EV Distribution'!$A$2:$B$1048576,2,FALSE),0)*'EV Characterization'!B$2</f>
        <v>16.653399133206804</v>
      </c>
      <c r="C36" s="2">
        <f>'[1]Pc, Summer, S1'!C36*((1+Main!$B$4)^(Main!$B$3-2020))+_xlfn.IFNA(VLOOKUP($A36,'EV Distribution'!$A$2:$B$1048576,2,FALSE),0)*'EV Characterization'!C$2</f>
        <v>16.940442105891712</v>
      </c>
      <c r="D36" s="2">
        <f>'[1]Pc, Summer, S1'!D36*((1+Main!$B$4)^(Main!$B$3-2020))+_xlfn.IFNA(VLOOKUP($A36,'EV Distribution'!$A$2:$B$1048576,2,FALSE),0)*'EV Characterization'!D$2</f>
        <v>15.801265863868686</v>
      </c>
      <c r="E36" s="2">
        <f>'[1]Pc, Summer, S1'!E36*((1+Main!$B$4)^(Main!$B$3-2020))+_xlfn.IFNA(VLOOKUP($A36,'EV Distribution'!$A$2:$B$1048576,2,FALSE),0)*'EV Characterization'!E$2</f>
        <v>16.754804627830534</v>
      </c>
      <c r="F36" s="2">
        <f>'[1]Pc, Summer, S1'!F36*((1+Main!$B$4)^(Main!$B$3-2020))+_xlfn.IFNA(VLOOKUP($A36,'EV Distribution'!$A$2:$B$1048576,2,FALSE),0)*'EV Characterization'!F$2</f>
        <v>16.556082569817903</v>
      </c>
      <c r="G36" s="2">
        <f>'[1]Pc, Summer, S1'!G36*((1+Main!$B$4)^(Main!$B$3-2020))+_xlfn.IFNA(VLOOKUP($A36,'EV Distribution'!$A$2:$B$1048576,2,FALSE),0)*'EV Characterization'!G$2</f>
        <v>17.476092097654163</v>
      </c>
      <c r="H36" s="2">
        <f>'[1]Pc, Summer, S1'!H36*((1+Main!$B$4)^(Main!$B$3-2020))+_xlfn.IFNA(VLOOKUP($A36,'EV Distribution'!$A$2:$B$1048576,2,FALSE),0)*'EV Characterization'!H$2</f>
        <v>23.366606434547144</v>
      </c>
      <c r="I36" s="2">
        <f>'[1]Pc, Summer, S1'!I36*((1+Main!$B$4)^(Main!$B$3-2020))+_xlfn.IFNA(VLOOKUP($A36,'EV Distribution'!$A$2:$B$1048576,2,FALSE),0)*'EV Characterization'!I$2</f>
        <v>26.236218375149317</v>
      </c>
      <c r="J36" s="2">
        <f>'[1]Pc, Summer, S1'!J36*((1+Main!$B$4)^(Main!$B$3-2020))+_xlfn.IFNA(VLOOKUP($A36,'EV Distribution'!$A$2:$B$1048576,2,FALSE),0)*'EV Characterization'!J$2</f>
        <v>27.059729125843646</v>
      </c>
      <c r="K36" s="2">
        <f>'[1]Pc, Summer, S1'!K36*((1+Main!$B$4)^(Main!$B$3-2020))+_xlfn.IFNA(VLOOKUP($A36,'EV Distribution'!$A$2:$B$1048576,2,FALSE),0)*'EV Characterization'!K$2</f>
        <v>27.373759044678419</v>
      </c>
      <c r="L36" s="2">
        <f>'[1]Pc, Summer, S1'!L36*((1+Main!$B$4)^(Main!$B$3-2020))+_xlfn.IFNA(VLOOKUP($A36,'EV Distribution'!$A$2:$B$1048576,2,FALSE),0)*'EV Characterization'!L$2</f>
        <v>27.608463697557536</v>
      </c>
      <c r="M36" s="2">
        <f>'[1]Pc, Summer, S1'!M36*((1+Main!$B$4)^(Main!$B$3-2020))+_xlfn.IFNA(VLOOKUP($A36,'EV Distribution'!$A$2:$B$1048576,2,FALSE),0)*'EV Characterization'!M$2</f>
        <v>28.283955137551096</v>
      </c>
      <c r="N36" s="2">
        <f>'[1]Pc, Summer, S1'!N36*((1+Main!$B$4)^(Main!$B$3-2020))+_xlfn.IFNA(VLOOKUP($A36,'EV Distribution'!$A$2:$B$1048576,2,FALSE),0)*'EV Characterization'!N$2</f>
        <v>27.449813165646216</v>
      </c>
      <c r="O36" s="2">
        <f>'[1]Pc, Summer, S1'!O36*((1+Main!$B$4)^(Main!$B$3-2020))+_xlfn.IFNA(VLOOKUP($A36,'EV Distribution'!$A$2:$B$1048576,2,FALSE),0)*'EV Characterization'!O$2</f>
        <v>26.79558416807377</v>
      </c>
      <c r="P36" s="2">
        <f>'[1]Pc, Summer, S1'!P36*((1+Main!$B$4)^(Main!$B$3-2020))+_xlfn.IFNA(VLOOKUP($A36,'EV Distribution'!$A$2:$B$1048576,2,FALSE),0)*'EV Characterization'!P$2</f>
        <v>24.814088091676197</v>
      </c>
      <c r="Q36" s="2">
        <f>'[1]Pc, Summer, S1'!Q36*((1+Main!$B$4)^(Main!$B$3-2020))+_xlfn.IFNA(VLOOKUP($A36,'EV Distribution'!$A$2:$B$1048576,2,FALSE),0)*'EV Characterization'!Q$2</f>
        <v>23.780406275511723</v>
      </c>
      <c r="R36" s="2">
        <f>'[1]Pc, Summer, S1'!R36*((1+Main!$B$4)^(Main!$B$3-2020))+_xlfn.IFNA(VLOOKUP($A36,'EV Distribution'!$A$2:$B$1048576,2,FALSE),0)*'EV Characterization'!R$2</f>
        <v>24.121423140496361</v>
      </c>
      <c r="S36" s="2">
        <f>'[1]Pc, Summer, S1'!S36*((1+Main!$B$4)^(Main!$B$3-2020))+_xlfn.IFNA(VLOOKUP($A36,'EV Distribution'!$A$2:$B$1048576,2,FALSE),0)*'EV Characterization'!S$2</f>
        <v>23.672458490912266</v>
      </c>
      <c r="T36" s="2">
        <f>'[1]Pc, Summer, S1'!T36*((1+Main!$B$4)^(Main!$B$3-2020))+_xlfn.IFNA(VLOOKUP($A36,'EV Distribution'!$A$2:$B$1048576,2,FALSE),0)*'EV Characterization'!T$2</f>
        <v>23.996301844710626</v>
      </c>
      <c r="U36" s="2">
        <f>'[1]Pc, Summer, S1'!U36*((1+Main!$B$4)^(Main!$B$3-2020))+_xlfn.IFNA(VLOOKUP($A36,'EV Distribution'!$A$2:$B$1048576,2,FALSE),0)*'EV Characterization'!U$2</f>
        <v>24.543400843930595</v>
      </c>
      <c r="V36" s="2">
        <f>'[1]Pc, Summer, S1'!V36*((1+Main!$B$4)^(Main!$B$3-2020))+_xlfn.IFNA(VLOOKUP($A36,'EV Distribution'!$A$2:$B$1048576,2,FALSE),0)*'EV Characterization'!V$2</f>
        <v>23.648742689750264</v>
      </c>
      <c r="W36" s="2">
        <f>'[1]Pc, Summer, S1'!W36*((1+Main!$B$4)^(Main!$B$3-2020))+_xlfn.IFNA(VLOOKUP($A36,'EV Distribution'!$A$2:$B$1048576,2,FALSE),0)*'EV Characterization'!W$2</f>
        <v>24.687331223396534</v>
      </c>
      <c r="X36" s="2">
        <f>'[1]Pc, Summer, S1'!X36*((1+Main!$B$4)^(Main!$B$3-2020))+_xlfn.IFNA(VLOOKUP($A36,'EV Distribution'!$A$2:$B$1048576,2,FALSE),0)*'EV Characterization'!X$2</f>
        <v>22.970797891015806</v>
      </c>
      <c r="Y36" s="2">
        <f>'[1]Pc, Summer, S1'!Y36*((1+Main!$B$4)^(Main!$B$3-2020))+_xlfn.IFNA(VLOOKUP($A36,'EV Distribution'!$A$2:$B$1048576,2,FALSE),0)*'EV Characterization'!Y$2</f>
        <v>19.167274056378954</v>
      </c>
    </row>
    <row r="37" spans="1:25" x14ac:dyDescent="0.3">
      <c r="A37">
        <v>51</v>
      </c>
      <c r="B37" s="2">
        <f>'[1]Pc, Summer, S1'!B37*((1+Main!$B$4)^(Main!$B$3-2020))+_xlfn.IFNA(VLOOKUP($A37,'EV Distribution'!$A$2:$B$1048576,2,FALSE),0)*'EV Characterization'!B$2</f>
        <v>17.578402764820147</v>
      </c>
      <c r="C37" s="2">
        <f>'[1]Pc, Summer, S1'!C37*((1+Main!$B$4)^(Main!$B$3-2020))+_xlfn.IFNA(VLOOKUP($A37,'EV Distribution'!$A$2:$B$1048576,2,FALSE),0)*'EV Characterization'!C$2</f>
        <v>18.260190222156041</v>
      </c>
      <c r="D37" s="2">
        <f>'[1]Pc, Summer, S1'!D37*((1+Main!$B$4)^(Main!$B$3-2020))+_xlfn.IFNA(VLOOKUP($A37,'EV Distribution'!$A$2:$B$1048576,2,FALSE),0)*'EV Characterization'!D$2</f>
        <v>14.724664637400476</v>
      </c>
      <c r="E37" s="2">
        <f>'[1]Pc, Summer, S1'!E37*((1+Main!$B$4)^(Main!$B$3-2020))+_xlfn.IFNA(VLOOKUP($A37,'EV Distribution'!$A$2:$B$1048576,2,FALSE),0)*'EV Characterization'!E$2</f>
        <v>15.975789926644257</v>
      </c>
      <c r="F37" s="2">
        <f>'[1]Pc, Summer, S1'!F37*((1+Main!$B$4)^(Main!$B$3-2020))+_xlfn.IFNA(VLOOKUP($A37,'EV Distribution'!$A$2:$B$1048576,2,FALSE),0)*'EV Characterization'!F$2</f>
        <v>16.181706798006001</v>
      </c>
      <c r="G37" s="2">
        <f>'[1]Pc, Summer, S1'!G37*((1+Main!$B$4)^(Main!$B$3-2020))+_xlfn.IFNA(VLOOKUP($A37,'EV Distribution'!$A$2:$B$1048576,2,FALSE),0)*'EV Characterization'!G$2</f>
        <v>15.014077532028407</v>
      </c>
      <c r="H37" s="2">
        <f>'[1]Pc, Summer, S1'!H37*((1+Main!$B$4)^(Main!$B$3-2020))+_xlfn.IFNA(VLOOKUP($A37,'EV Distribution'!$A$2:$B$1048576,2,FALSE),0)*'EV Characterization'!H$2</f>
        <v>17.465932792593868</v>
      </c>
      <c r="I37" s="2">
        <f>'[1]Pc, Summer, S1'!I37*((1+Main!$B$4)^(Main!$B$3-2020))+_xlfn.IFNA(VLOOKUP($A37,'EV Distribution'!$A$2:$B$1048576,2,FALSE),0)*'EV Characterization'!I$2</f>
        <v>19.974218548915246</v>
      </c>
      <c r="J37" s="2">
        <f>'[1]Pc, Summer, S1'!J37*((1+Main!$B$4)^(Main!$B$3-2020))+_xlfn.IFNA(VLOOKUP($A37,'EV Distribution'!$A$2:$B$1048576,2,FALSE),0)*'EV Characterization'!J$2</f>
        <v>20.417128447264169</v>
      </c>
      <c r="K37" s="2">
        <f>'[1]Pc, Summer, S1'!K37*((1+Main!$B$4)^(Main!$B$3-2020))+_xlfn.IFNA(VLOOKUP($A37,'EV Distribution'!$A$2:$B$1048576,2,FALSE),0)*'EV Characterization'!K$2</f>
        <v>21.871535553190562</v>
      </c>
      <c r="L37" s="2">
        <f>'[1]Pc, Summer, S1'!L37*((1+Main!$B$4)^(Main!$B$3-2020))+_xlfn.IFNA(VLOOKUP($A37,'EV Distribution'!$A$2:$B$1048576,2,FALSE),0)*'EV Characterization'!L$2</f>
        <v>20.552805212785238</v>
      </c>
      <c r="M37" s="2">
        <f>'[1]Pc, Summer, S1'!M37*((1+Main!$B$4)^(Main!$B$3-2020))+_xlfn.IFNA(VLOOKUP($A37,'EV Distribution'!$A$2:$B$1048576,2,FALSE),0)*'EV Characterization'!M$2</f>
        <v>21.304299826935566</v>
      </c>
      <c r="N37" s="2">
        <f>'[1]Pc, Summer, S1'!N37*((1+Main!$B$4)^(Main!$B$3-2020))+_xlfn.IFNA(VLOOKUP($A37,'EV Distribution'!$A$2:$B$1048576,2,FALSE),0)*'EV Characterization'!N$2</f>
        <v>22.896579760066778</v>
      </c>
      <c r="O37" s="2">
        <f>'[1]Pc, Summer, S1'!O37*((1+Main!$B$4)^(Main!$B$3-2020))+_xlfn.IFNA(VLOOKUP($A37,'EV Distribution'!$A$2:$B$1048576,2,FALSE),0)*'EV Characterization'!O$2</f>
        <v>21.25938852671506</v>
      </c>
      <c r="P37" s="2">
        <f>'[1]Pc, Summer, S1'!P37*((1+Main!$B$4)^(Main!$B$3-2020))+_xlfn.IFNA(VLOOKUP($A37,'EV Distribution'!$A$2:$B$1048576,2,FALSE),0)*'EV Characterization'!P$2</f>
        <v>19.432628908460202</v>
      </c>
      <c r="Q37" s="2">
        <f>'[1]Pc, Summer, S1'!Q37*((1+Main!$B$4)^(Main!$B$3-2020))+_xlfn.IFNA(VLOOKUP($A37,'EV Distribution'!$A$2:$B$1048576,2,FALSE),0)*'EV Characterization'!Q$2</f>
        <v>21.286445706265905</v>
      </c>
      <c r="R37" s="2">
        <f>'[1]Pc, Summer, S1'!R37*((1+Main!$B$4)^(Main!$B$3-2020))+_xlfn.IFNA(VLOOKUP($A37,'EV Distribution'!$A$2:$B$1048576,2,FALSE),0)*'EV Characterization'!R$2</f>
        <v>19.349693764169221</v>
      </c>
      <c r="S37" s="2">
        <f>'[1]Pc, Summer, S1'!S37*((1+Main!$B$4)^(Main!$B$3-2020))+_xlfn.IFNA(VLOOKUP($A37,'EV Distribution'!$A$2:$B$1048576,2,FALSE),0)*'EV Characterization'!S$2</f>
        <v>21.297427681390477</v>
      </c>
      <c r="T37" s="2">
        <f>'[1]Pc, Summer, S1'!T37*((1+Main!$B$4)^(Main!$B$3-2020))+_xlfn.IFNA(VLOOKUP($A37,'EV Distribution'!$A$2:$B$1048576,2,FALSE),0)*'EV Characterization'!T$2</f>
        <v>21.264748760845364</v>
      </c>
      <c r="U37" s="2">
        <f>'[1]Pc, Summer, S1'!U37*((1+Main!$B$4)^(Main!$B$3-2020))+_xlfn.IFNA(VLOOKUP($A37,'EV Distribution'!$A$2:$B$1048576,2,FALSE),0)*'EV Characterization'!U$2</f>
        <v>22.060990046529646</v>
      </c>
      <c r="V37" s="2">
        <f>'[1]Pc, Summer, S1'!V37*((1+Main!$B$4)^(Main!$B$3-2020))+_xlfn.IFNA(VLOOKUP($A37,'EV Distribution'!$A$2:$B$1048576,2,FALSE),0)*'EV Characterization'!V$2</f>
        <v>23.392981304477942</v>
      </c>
      <c r="W37" s="2">
        <f>'[1]Pc, Summer, S1'!W37*((1+Main!$B$4)^(Main!$B$3-2020))+_xlfn.IFNA(VLOOKUP($A37,'EV Distribution'!$A$2:$B$1048576,2,FALSE),0)*'EV Characterization'!W$2</f>
        <v>24.24339011790094</v>
      </c>
      <c r="X37" s="2">
        <f>'[1]Pc, Summer, S1'!X37*((1+Main!$B$4)^(Main!$B$3-2020))+_xlfn.IFNA(VLOOKUP($A37,'EV Distribution'!$A$2:$B$1048576,2,FALSE),0)*'EV Characterization'!X$2</f>
        <v>21.686772295583861</v>
      </c>
      <c r="Y37" s="2">
        <f>'[1]Pc, Summer, S1'!Y37*((1+Main!$B$4)^(Main!$B$3-2020))+_xlfn.IFNA(VLOOKUP($A37,'EV Distribution'!$A$2:$B$1048576,2,FALSE),0)*'EV Characterization'!Y$2</f>
        <v>19.20516689899549</v>
      </c>
    </row>
    <row r="38" spans="1:25" x14ac:dyDescent="0.3">
      <c r="A38">
        <v>52</v>
      </c>
      <c r="B38" s="2">
        <f>'[1]Pc, Summer, S1'!B38*((1+Main!$B$4)^(Main!$B$3-2020))+_xlfn.IFNA(VLOOKUP($A38,'EV Distribution'!$A$2:$B$1048576,2,FALSE),0)*'EV Characterization'!B$2</f>
        <v>-1.1255590721094426</v>
      </c>
      <c r="C38" s="2">
        <f>'[1]Pc, Summer, S1'!C38*((1+Main!$B$4)^(Main!$B$3-2020))+_xlfn.IFNA(VLOOKUP($A38,'EV Distribution'!$A$2:$B$1048576,2,FALSE),0)*'EV Characterization'!C$2</f>
        <v>-0.15991549658385523</v>
      </c>
      <c r="D38" s="2">
        <f>'[1]Pc, Summer, S1'!D38*((1+Main!$B$4)^(Main!$B$3-2020))+_xlfn.IFNA(VLOOKUP($A38,'EV Distribution'!$A$2:$B$1048576,2,FALSE),0)*'EV Characterization'!D$2</f>
        <v>0.17221668862876716</v>
      </c>
      <c r="E38" s="2">
        <f>'[1]Pc, Summer, S1'!E38*((1+Main!$B$4)^(Main!$B$3-2020))+_xlfn.IFNA(VLOOKUP($A38,'EV Distribution'!$A$2:$B$1048576,2,FALSE),0)*'EV Characterization'!E$2</f>
        <v>0.7011679465599806</v>
      </c>
      <c r="F38" s="2">
        <f>'[1]Pc, Summer, S1'!F38*((1+Main!$B$4)^(Main!$B$3-2020))+_xlfn.IFNA(VLOOKUP($A38,'EV Distribution'!$A$2:$B$1048576,2,FALSE),0)*'EV Characterization'!F$2</f>
        <v>0.39363814543718212</v>
      </c>
      <c r="G38" s="2">
        <f>'[1]Pc, Summer, S1'!G38*((1+Main!$B$4)^(Main!$B$3-2020))+_xlfn.IFNA(VLOOKUP($A38,'EV Distribution'!$A$2:$B$1048576,2,FALSE),0)*'EV Characterization'!G$2</f>
        <v>0.25832503294315079</v>
      </c>
      <c r="H38" s="2">
        <f>'[1]Pc, Summer, S1'!H38*((1+Main!$B$4)^(Main!$B$3-2020))+_xlfn.IFNA(VLOOKUP($A38,'EV Distribution'!$A$2:$B$1048576,2,FALSE),0)*'EV Characterization'!H$2</f>
        <v>0.87953523121120381</v>
      </c>
      <c r="I38" s="2">
        <f>'[1]Pc, Summer, S1'!I38*((1+Main!$B$4)^(Main!$B$3-2020))+_xlfn.IFNA(VLOOKUP($A38,'EV Distribution'!$A$2:$B$1048576,2,FALSE),0)*'EV Characterization'!I$2</f>
        <v>2.1711603959269574</v>
      </c>
      <c r="J38" s="2">
        <f>'[1]Pc, Summer, S1'!J38*((1+Main!$B$4)^(Main!$B$3-2020))+_xlfn.IFNA(VLOOKUP($A38,'EV Distribution'!$A$2:$B$1048576,2,FALSE),0)*'EV Characterization'!J$2</f>
        <v>0.63351139031296499</v>
      </c>
      <c r="K38" s="2">
        <f>'[1]Pc, Summer, S1'!K38*((1+Main!$B$4)^(Main!$B$3-2020))+_xlfn.IFNA(VLOOKUP($A38,'EV Distribution'!$A$2:$B$1048576,2,FALSE),0)*'EV Characterization'!K$2</f>
        <v>1.9989437072981902</v>
      </c>
      <c r="L38" s="2">
        <f>'[1]Pc, Summer, S1'!L38*((1+Main!$B$4)^(Main!$B$3-2020))+_xlfn.IFNA(VLOOKUP($A38,'EV Distribution'!$A$2:$B$1048576,2,FALSE),0)*'EV Characterization'!L$2</f>
        <v>2.054299071500294</v>
      </c>
      <c r="M38" s="2">
        <f>'[1]Pc, Summer, S1'!M38*((1+Main!$B$4)^(Main!$B$3-2020))+_xlfn.IFNA(VLOOKUP($A38,'EV Distribution'!$A$2:$B$1048576,2,FALSE),0)*'EV Characterization'!M$2</f>
        <v>4.4899350963928581</v>
      </c>
      <c r="N38" s="2">
        <f>'[1]Pc, Summer, S1'!N38*((1+Main!$B$4)^(Main!$B$3-2020))+_xlfn.IFNA(VLOOKUP($A38,'EV Distribution'!$A$2:$B$1048576,2,FALSE),0)*'EV Characterization'!N$2</f>
        <v>2.4294854288701084</v>
      </c>
      <c r="O38" s="2">
        <f>'[1]Pc, Summer, S1'!O38*((1+Main!$B$4)^(Main!$B$3-2020))+_xlfn.IFNA(VLOOKUP($A38,'EV Distribution'!$A$2:$B$1048576,2,FALSE),0)*'EV Characterization'!O$2</f>
        <v>6.5934389360728005</v>
      </c>
      <c r="P38" s="2">
        <f>'[1]Pc, Summer, S1'!P38*((1+Main!$B$4)^(Main!$B$3-2020))+_xlfn.IFNA(VLOOKUP($A38,'EV Distribution'!$A$2:$B$1048576,2,FALSE),0)*'EV Characterization'!P$2</f>
        <v>0.79342688689682017</v>
      </c>
      <c r="Q38" s="2">
        <f>'[1]Pc, Summer, S1'!Q38*((1+Main!$B$4)^(Main!$B$3-2020))+_xlfn.IFNA(VLOOKUP($A38,'EV Distribution'!$A$2:$B$1048576,2,FALSE),0)*'EV Characterization'!Q$2</f>
        <v>2.9707378788462337</v>
      </c>
      <c r="R38" s="2">
        <f>'[1]Pc, Summer, S1'!R38*((1+Main!$B$4)^(Main!$B$3-2020))+_xlfn.IFNA(VLOOKUP($A38,'EV Distribution'!$A$2:$B$1048576,2,FALSE),0)*'EV Characterization'!R$2</f>
        <v>3.2844182759914888</v>
      </c>
      <c r="S38" s="2">
        <f>'[1]Pc, Summer, S1'!S38*((1+Main!$B$4)^(Main!$B$3-2020))+_xlfn.IFNA(VLOOKUP($A38,'EV Distribution'!$A$2:$B$1048576,2,FALSE),0)*'EV Characterization'!S$2</f>
        <v>-3.1860087396321926</v>
      </c>
      <c r="T38" s="2">
        <f>'[1]Pc, Summer, S1'!T38*((1+Main!$B$4)^(Main!$B$3-2020))+_xlfn.IFNA(VLOOKUP($A38,'EV Distribution'!$A$2:$B$1048576,2,FALSE),0)*'EV Characterization'!T$2</f>
        <v>1.6545103300406563</v>
      </c>
      <c r="U38" s="2">
        <f>'[1]Pc, Summer, S1'!U38*((1+Main!$B$4)^(Main!$B$3-2020))+_xlfn.IFNA(VLOOKUP($A38,'EV Distribution'!$A$2:$B$1048576,2,FALSE),0)*'EV Characterization'!U$2</f>
        <v>-6.1505960224559706E-3</v>
      </c>
      <c r="V38" s="2">
        <f>'[1]Pc, Summer, S1'!V38*((1+Main!$B$4)^(Main!$B$3-2020))+_xlfn.IFNA(VLOOKUP($A38,'EV Distribution'!$A$2:$B$1048576,2,FALSE),0)*'EV Characterization'!V$2</f>
        <v>4.6129470168419777</v>
      </c>
      <c r="W38" s="2">
        <f>'[1]Pc, Summer, S1'!W38*((1+Main!$B$4)^(Main!$B$3-2020))+_xlfn.IFNA(VLOOKUP($A38,'EV Distribution'!$A$2:$B$1048576,2,FALSE),0)*'EV Characterization'!W$2</f>
        <v>6.5995895320952558</v>
      </c>
      <c r="X38" s="2">
        <f>'[1]Pc, Summer, S1'!X38*((1+Main!$B$4)^(Main!$B$3-2020))+_xlfn.IFNA(VLOOKUP($A38,'EV Distribution'!$A$2:$B$1048576,2,FALSE),0)*'EV Characterization'!X$2</f>
        <v>1.0640531118848828</v>
      </c>
      <c r="Y38" s="2">
        <f>'[1]Pc, Summer, S1'!Y38*((1+Main!$B$4)^(Main!$B$3-2020))+_xlfn.IFNA(VLOOKUP($A38,'EV Distribution'!$A$2:$B$1048576,2,FALSE),0)*'EV Characterization'!Y$2</f>
        <v>2.7493164220378192</v>
      </c>
    </row>
    <row r="39" spans="1:25" x14ac:dyDescent="0.3">
      <c r="A39">
        <v>53</v>
      </c>
      <c r="B39" s="2">
        <f>'[1]Pc, Summer, S1'!B39*((1+Main!$B$4)^(Main!$B$3-2020))+_xlfn.IFNA(VLOOKUP($A39,'EV Distribution'!$A$2:$B$1048576,2,FALSE),0)*'EV Characterization'!B$2</f>
        <v>24.145218118330657</v>
      </c>
      <c r="C39" s="2">
        <f>'[1]Pc, Summer, S1'!C39*((1+Main!$B$4)^(Main!$B$3-2020))+_xlfn.IFNA(VLOOKUP($A39,'EV Distribution'!$A$2:$B$1048576,2,FALSE),0)*'EV Characterization'!C$2</f>
        <v>23.871506425394845</v>
      </c>
      <c r="D39" s="2">
        <f>'[1]Pc, Summer, S1'!D39*((1+Main!$B$4)^(Main!$B$3-2020))+_xlfn.IFNA(VLOOKUP($A39,'EV Distribution'!$A$2:$B$1048576,2,FALSE),0)*'EV Characterization'!D$2</f>
        <v>23.871506425394845</v>
      </c>
      <c r="E39" s="2">
        <f>'[1]Pc, Summer, S1'!E39*((1+Main!$B$4)^(Main!$B$3-2020))+_xlfn.IFNA(VLOOKUP($A39,'EV Distribution'!$A$2:$B$1048576,2,FALSE),0)*'EV Characterization'!E$2</f>
        <v>23.871506425394845</v>
      </c>
      <c r="F39" s="2">
        <f>'[1]Pc, Summer, S1'!F39*((1+Main!$B$4)^(Main!$B$3-2020))+_xlfn.IFNA(VLOOKUP($A39,'EV Distribution'!$A$2:$B$1048576,2,FALSE),0)*'EV Characterization'!F$2</f>
        <v>24.501051387040384</v>
      </c>
      <c r="G39" s="2">
        <f>'[1]Pc, Summer, S1'!G39*((1+Main!$B$4)^(Main!$B$3-2020))+_xlfn.IFNA(VLOOKUP($A39,'EV Distribution'!$A$2:$B$1048576,2,FALSE),0)*'EV Characterization'!G$2</f>
        <v>24.747382870153174</v>
      </c>
      <c r="H39" s="2">
        <f>'[1]Pc, Summer, S1'!H39*((1+Main!$B$4)^(Main!$B$3-2020))+_xlfn.IFNA(VLOOKUP($A39,'EV Distribution'!$A$2:$B$1048576,2,FALSE),0)*'EV Characterization'!H$2</f>
        <v>21.736521028589681</v>
      </c>
      <c r="I39" s="2">
        <f>'[1]Pc, Summer, S1'!I39*((1+Main!$B$4)^(Main!$B$3-2020))+_xlfn.IFNA(VLOOKUP($A39,'EV Distribution'!$A$2:$B$1048576,2,FALSE),0)*'EV Characterization'!I$2</f>
        <v>15.63263767476815</v>
      </c>
      <c r="J39" s="2">
        <f>'[1]Pc, Summer, S1'!J39*((1+Main!$B$4)^(Main!$B$3-2020))+_xlfn.IFNA(VLOOKUP($A39,'EV Distribution'!$A$2:$B$1048576,2,FALSE),0)*'EV Characterization'!J$2</f>
        <v>16.262168358612016</v>
      </c>
      <c r="K39" s="2">
        <f>'[1]Pc, Summer, S1'!K39*((1+Main!$B$4)^(Main!$B$3-2020))+_xlfn.IFNA(VLOOKUP($A39,'EV Distribution'!$A$2:$B$1048576,2,FALSE),0)*'EV Characterization'!K$2</f>
        <v>17.685501470860014</v>
      </c>
      <c r="L39" s="2">
        <f>'[1]Pc, Summer, S1'!L39*((1+Main!$B$4)^(Main!$B$3-2020))+_xlfn.IFNA(VLOOKUP($A39,'EV Distribution'!$A$2:$B$1048576,2,FALSE),0)*'EV Characterization'!L$2</f>
        <v>16.973834920970859</v>
      </c>
      <c r="M39" s="2">
        <f>'[1]Pc, Summer, S1'!M39*((1+Main!$B$4)^(Main!$B$3-2020))+_xlfn.IFNA(VLOOKUP($A39,'EV Distribution'!$A$2:$B$1048576,2,FALSE),0)*'EV Characterization'!M$2</f>
        <v>22.393422407878688</v>
      </c>
      <c r="N39" s="2">
        <f>'[1]Pc, Summer, S1'!N39*((1+Main!$B$4)^(Main!$B$3-2020))+_xlfn.IFNA(VLOOKUP($A39,'EV Distribution'!$A$2:$B$1048576,2,FALSE),0)*'EV Characterization'!N$2</f>
        <v>26.937100131001046</v>
      </c>
      <c r="O39" s="2">
        <f>'[1]Pc, Summer, S1'!O39*((1+Main!$B$4)^(Main!$B$3-2020))+_xlfn.IFNA(VLOOKUP($A39,'EV Distribution'!$A$2:$B$1048576,2,FALSE),0)*'EV Characterization'!O$2</f>
        <v>25.787502491398723</v>
      </c>
      <c r="P39" s="2">
        <f>'[1]Pc, Summer, S1'!P39*((1+Main!$B$4)^(Main!$B$3-2020))+_xlfn.IFNA(VLOOKUP($A39,'EV Distribution'!$A$2:$B$1048576,2,FALSE),0)*'EV Characterization'!P$2</f>
        <v>24.035721071218116</v>
      </c>
      <c r="Q39" s="2">
        <f>'[1]Pc, Summer, S1'!Q39*((1+Main!$B$4)^(Main!$B$3-2020))+_xlfn.IFNA(VLOOKUP($A39,'EV Distribution'!$A$2:$B$1048576,2,FALSE),0)*'EV Characterization'!Q$2</f>
        <v>24.528422070015832</v>
      </c>
      <c r="R39" s="2">
        <f>'[1]Pc, Summer, S1'!R39*((1+Main!$B$4)^(Main!$B$3-2020))+_xlfn.IFNA(VLOOKUP($A39,'EV Distribution'!$A$2:$B$1048576,2,FALSE),0)*'EV Characterization'!R$2</f>
        <v>26.82761739909926</v>
      </c>
      <c r="S39" s="2">
        <f>'[1]Pc, Summer, S1'!S39*((1+Main!$B$4)^(Main!$B$3-2020))+_xlfn.IFNA(VLOOKUP($A39,'EV Distribution'!$A$2:$B$1048576,2,FALSE),0)*'EV Characterization'!S$2</f>
        <v>24.309437502638325</v>
      </c>
      <c r="T39" s="2">
        <f>'[1]Pc, Summer, S1'!T39*((1+Main!$B$4)^(Main!$B$3-2020))+_xlfn.IFNA(VLOOKUP($A39,'EV Distribution'!$A$2:$B$1048576,2,FALSE),0)*'EV Characterization'!T$2</f>
        <v>24.035721058748418</v>
      </c>
      <c r="U39" s="2">
        <f>'[1]Pc, Summer, S1'!U39*((1+Main!$B$4)^(Main!$B$3-2020))+_xlfn.IFNA(VLOOKUP($A39,'EV Distribution'!$A$2:$B$1048576,2,FALSE),0)*'EV Characterization'!U$2</f>
        <v>24.309437502638325</v>
      </c>
      <c r="V39" s="2">
        <f>'[1]Pc, Summer, S1'!V39*((1+Main!$B$4)^(Main!$B$3-2020))+_xlfn.IFNA(VLOOKUP($A39,'EV Distribution'!$A$2:$B$1048576,2,FALSE),0)*'EV Characterization'!V$2</f>
        <v>24.446300481772216</v>
      </c>
      <c r="W39" s="2">
        <f>'[1]Pc, Summer, S1'!W39*((1+Main!$B$4)^(Main!$B$3-2020))+_xlfn.IFNA(VLOOKUP($A39,'EV Distribution'!$A$2:$B$1048576,2,FALSE),0)*'EV Characterization'!W$2</f>
        <v>25.623287845575454</v>
      </c>
      <c r="X39" s="2">
        <f>'[1]Pc, Summer, S1'!X39*((1+Main!$B$4)^(Main!$B$3-2020))+_xlfn.IFNA(VLOOKUP($A39,'EV Distribution'!$A$2:$B$1048576,2,FALSE),0)*'EV Characterization'!X$2</f>
        <v>22.010232709055792</v>
      </c>
      <c r="Y39" s="2">
        <f>'[1]Pc, Summer, S1'!Y39*((1+Main!$B$4)^(Main!$B$3-2020))+_xlfn.IFNA(VLOOKUP($A39,'EV Distribution'!$A$2:$B$1048576,2,FALSE),0)*'EV Characterization'!Y$2</f>
        <v>20.91535744405768</v>
      </c>
    </row>
    <row r="40" spans="1:25" x14ac:dyDescent="0.3">
      <c r="A40">
        <v>54</v>
      </c>
      <c r="B40" s="2">
        <f>'[1]Pc, Summer, S1'!B40*((1+Main!$B$4)^(Main!$B$3-2020))+_xlfn.IFNA(VLOOKUP($A40,'EV Distribution'!$A$2:$B$1048576,2,FALSE),0)*'EV Characterization'!B$2</f>
        <v>3.3513685371482893</v>
      </c>
      <c r="C40" s="2">
        <f>'[1]Pc, Summer, S1'!C40*((1+Main!$B$4)^(Main!$B$3-2020))+_xlfn.IFNA(VLOOKUP($A40,'EV Distribution'!$A$2:$B$1048576,2,FALSE),0)*'EV Characterization'!C$2</f>
        <v>3.1141312124947098</v>
      </c>
      <c r="D40" s="2">
        <f>'[1]Pc, Summer, S1'!D40*((1+Main!$B$4)^(Main!$B$3-2020))+_xlfn.IFNA(VLOOKUP($A40,'EV Distribution'!$A$2:$B$1048576,2,FALSE),0)*'EV Characterization'!D$2</f>
        <v>2.8175815970053044</v>
      </c>
      <c r="E40" s="2">
        <f>'[1]Pc, Summer, S1'!E40*((1+Main!$B$4)^(Main!$B$3-2020))+_xlfn.IFNA(VLOOKUP($A40,'EV Distribution'!$A$2:$B$1048576,2,FALSE),0)*'EV Characterization'!E$2</f>
        <v>2.7879272531271329</v>
      </c>
      <c r="F40" s="2">
        <f>'[1]Pc, Summer, S1'!F40*((1+Main!$B$4)^(Main!$B$3-2020))+_xlfn.IFNA(VLOOKUP($A40,'EV Distribution'!$A$2:$B$1048576,2,FALSE),0)*'EV Characterization'!F$2</f>
        <v>2.7582729092489608</v>
      </c>
      <c r="G40" s="2">
        <f>'[1]Pc, Summer, S1'!G40*((1+Main!$B$4)^(Main!$B$3-2020))+_xlfn.IFNA(VLOOKUP($A40,'EV Distribution'!$A$2:$B$1048576,2,FALSE),0)*'EV Characterization'!G$2</f>
        <v>2.6989631920413353</v>
      </c>
      <c r="H40" s="2">
        <f>'[1]Pc, Summer, S1'!H40*((1+Main!$B$4)^(Main!$B$3-2020))+_xlfn.IFNA(VLOOKUP($A40,'EV Distribution'!$A$2:$B$1048576,2,FALSE),0)*'EV Characterization'!H$2</f>
        <v>3.6034348346052019</v>
      </c>
      <c r="I40" s="2">
        <f>'[1]Pc, Summer, S1'!I40*((1+Main!$B$4)^(Main!$B$3-2020))+_xlfn.IFNA(VLOOKUP($A40,'EV Distribution'!$A$2:$B$1048576,2,FALSE),0)*'EV Characterization'!I$2</f>
        <v>4.7688715001072124</v>
      </c>
      <c r="J40" s="2">
        <f>'[1]Pc, Summer, S1'!J40*((1+Main!$B$4)^(Main!$B$3-2020))+_xlfn.IFNA(VLOOKUP($A40,'EV Distribution'!$A$2:$B$1048576,2,FALSE),0)*'EV Characterization'!J$2</f>
        <v>5.3530725230324077</v>
      </c>
      <c r="K40" s="2">
        <f>'[1]Pc, Summer, S1'!K40*((1+Main!$B$4)^(Main!$B$3-2020))+_xlfn.IFNA(VLOOKUP($A40,'EV Distribution'!$A$2:$B$1048576,2,FALSE),0)*'EV Characterization'!K$2</f>
        <v>5.1632813258334709</v>
      </c>
      <c r="L40" s="2">
        <f>'[1]Pc, Summer, S1'!L40*((1+Main!$B$4)^(Main!$B$3-2020))+_xlfn.IFNA(VLOOKUP($A40,'EV Distribution'!$A$2:$B$1048576,2,FALSE),0)*'EV Characterization'!L$2</f>
        <v>5.2374184730184945</v>
      </c>
      <c r="M40" s="2">
        <f>'[1]Pc, Summer, S1'!M40*((1+Main!$B$4)^(Main!$B$3-2020))+_xlfn.IFNA(VLOOKUP($A40,'EV Distribution'!$A$2:$B$1048576,2,FALSE),0)*'EV Characterization'!M$2</f>
        <v>5.4390727465957607</v>
      </c>
      <c r="N40" s="2">
        <f>'[1]Pc, Summer, S1'!N40*((1+Main!$B$4)^(Main!$B$3-2020))+_xlfn.IFNA(VLOOKUP($A40,'EV Distribution'!$A$2:$B$1048576,2,FALSE),0)*'EV Characterization'!N$2</f>
        <v>5.5221055268552135</v>
      </c>
      <c r="O40" s="2">
        <f>'[1]Pc, Summer, S1'!O40*((1+Main!$B$4)^(Main!$B$3-2020))+_xlfn.IFNA(VLOOKUP($A40,'EV Distribution'!$A$2:$B$1048576,2,FALSE),0)*'EV Characterization'!O$2</f>
        <v>5.3708663655114393</v>
      </c>
      <c r="P40" s="2">
        <f>'[1]Pc, Summer, S1'!P40*((1+Main!$B$4)^(Main!$B$3-2020))+_xlfn.IFNA(VLOOKUP($A40,'EV Distribution'!$A$2:$B$1048576,2,FALSE),0)*'EV Characterization'!P$2</f>
        <v>4.8341130128668217</v>
      </c>
      <c r="Q40" s="2">
        <f>'[1]Pc, Summer, S1'!Q40*((1+Main!$B$4)^(Main!$B$3-2020))+_xlfn.IFNA(VLOOKUP($A40,'EV Distribution'!$A$2:$B$1048576,2,FALSE),0)*'EV Characterization'!Q$2</f>
        <v>4.7095617828995877</v>
      </c>
      <c r="R40" s="2">
        <f>'[1]Pc, Summer, S1'!R40*((1+Main!$B$4)^(Main!$B$3-2020))+_xlfn.IFNA(VLOOKUP($A40,'EV Distribution'!$A$2:$B$1048576,2,FALSE),0)*'EV Characterization'!R$2</f>
        <v>4.6710107751447199</v>
      </c>
      <c r="S40" s="2">
        <f>'[1]Pc, Summer, S1'!S40*((1+Main!$B$4)^(Main!$B$3-2020))+_xlfn.IFNA(VLOOKUP($A40,'EV Distribution'!$A$2:$B$1048576,2,FALSE),0)*'EV Characterization'!S$2</f>
        <v>4.5790808162829304</v>
      </c>
      <c r="T40" s="2">
        <f>'[1]Pc, Summer, S1'!T40*((1+Main!$B$4)^(Main!$B$3-2020))+_xlfn.IFNA(VLOOKUP($A40,'EV Distribution'!$A$2:$B$1048576,2,FALSE),0)*'EV Characterization'!T$2</f>
        <v>4.4812206060460786</v>
      </c>
      <c r="U40" s="2">
        <f>'[1]Pc, Summer, S1'!U40*((1+Main!$B$4)^(Main!$B$3-2020))+_xlfn.IFNA(VLOOKUP($A40,'EV Distribution'!$A$2:$B$1048576,2,FALSE),0)*'EV Characterization'!U$2</f>
        <v>4.7629402179298825</v>
      </c>
      <c r="V40" s="2">
        <f>'[1]Pc, Summer, S1'!V40*((1+Main!$B$4)^(Main!$B$3-2020))+_xlfn.IFNA(VLOOKUP($A40,'EV Distribution'!$A$2:$B$1048576,2,FALSE),0)*'EV Characterization'!V$2</f>
        <v>4.9112160551258661</v>
      </c>
      <c r="W40" s="2">
        <f>'[1]Pc, Summer, S1'!W40*((1+Main!$B$4)^(Main!$B$3-2020))+_xlfn.IFNA(VLOOKUP($A40,'EV Distribution'!$A$2:$B$1048576,2,FALSE),0)*'EV Characterization'!W$2</f>
        <v>5.2077646425149773</v>
      </c>
      <c r="X40" s="2">
        <f>'[1]Pc, Summer, S1'!X40*((1+Main!$B$4)^(Main!$B$3-2020))+_xlfn.IFNA(VLOOKUP($A40,'EV Distribution'!$A$2:$B$1048576,2,FALSE),0)*'EV Characterization'!X$2</f>
        <v>4.7184584454252976</v>
      </c>
      <c r="Y40" s="2">
        <f>'[1]Pc, Summer, S1'!Y40*((1+Main!$B$4)^(Main!$B$3-2020))+_xlfn.IFNA(VLOOKUP($A40,'EV Distribution'!$A$2:$B$1048576,2,FALSE),0)*'EV Characterization'!Y$2</f>
        <v>3.9681908311789291</v>
      </c>
    </row>
    <row r="41" spans="1:25" x14ac:dyDescent="0.3">
      <c r="A41">
        <v>55</v>
      </c>
      <c r="B41" s="2">
        <f>'[1]Pc, Summer, S1'!B41*((1+Main!$B$4)^(Main!$B$3-2020))+_xlfn.IFNA(VLOOKUP($A41,'EV Distribution'!$A$2:$B$1048576,2,FALSE),0)*'EV Characterization'!B$2</f>
        <v>6.7901351380563169</v>
      </c>
      <c r="C41" s="2">
        <f>'[1]Pc, Summer, S1'!C41*((1+Main!$B$4)^(Main!$B$3-2020))+_xlfn.IFNA(VLOOKUP($A41,'EV Distribution'!$A$2:$B$1048576,2,FALSE),0)*'EV Characterization'!C$2</f>
        <v>6.160102083268435</v>
      </c>
      <c r="D41" s="2">
        <f>'[1]Pc, Summer, S1'!D41*((1+Main!$B$4)^(Main!$B$3-2020))+_xlfn.IFNA(VLOOKUP($A41,'EV Distribution'!$A$2:$B$1048576,2,FALSE),0)*'EV Characterization'!D$2</f>
        <v>5.6698330607346312</v>
      </c>
      <c r="E41" s="2">
        <f>'[1]Pc, Summer, S1'!E41*((1+Main!$B$4)^(Main!$B$3-2020))+_xlfn.IFNA(VLOOKUP($A41,'EV Distribution'!$A$2:$B$1048576,2,FALSE),0)*'EV Characterization'!E$2</f>
        <v>5.6249670263739295</v>
      </c>
      <c r="F41" s="2">
        <f>'[1]Pc, Summer, S1'!F41*((1+Main!$B$4)^(Main!$B$3-2020))+_xlfn.IFNA(VLOOKUP($A41,'EV Distribution'!$A$2:$B$1048576,2,FALSE),0)*'EV Characterization'!F$2</f>
        <v>5.61734253637393</v>
      </c>
      <c r="G41" s="2">
        <f>'[1]Pc, Summer, S1'!G41*((1+Main!$B$4)^(Main!$B$3-2020))+_xlfn.IFNA(VLOOKUP($A41,'EV Distribution'!$A$2:$B$1048576,2,FALSE),0)*'EV Characterization'!G$2</f>
        <v>5.5774366120132246</v>
      </c>
      <c r="H41" s="2">
        <f>'[1]Pc, Summer, S1'!H41*((1+Main!$B$4)^(Main!$B$3-2020))+_xlfn.IFNA(VLOOKUP($A41,'EV Distribution'!$A$2:$B$1048576,2,FALSE),0)*'EV Characterization'!H$2</f>
        <v>6.4350070740845817</v>
      </c>
      <c r="I41" s="2">
        <f>'[1]Pc, Summer, S1'!I41*((1+Main!$B$4)^(Main!$B$3-2020))+_xlfn.IFNA(VLOOKUP($A41,'EV Distribution'!$A$2:$B$1048576,2,FALSE),0)*'EV Characterization'!I$2</f>
        <v>7.2968019184023776</v>
      </c>
      <c r="J41" s="2">
        <f>'[1]Pc, Summer, S1'!J41*((1+Main!$B$4)^(Main!$B$3-2020))+_xlfn.IFNA(VLOOKUP($A41,'EV Distribution'!$A$2:$B$1048576,2,FALSE),0)*'EV Characterization'!J$2</f>
        <v>7.9139321996247212</v>
      </c>
      <c r="K41" s="2">
        <f>'[1]Pc, Summer, S1'!K41*((1+Main!$B$4)^(Main!$B$3-2020))+_xlfn.IFNA(VLOOKUP($A41,'EV Distribution'!$A$2:$B$1048576,2,FALSE),0)*'EV Characterization'!K$2</f>
        <v>8.2010877561956477</v>
      </c>
      <c r="L41" s="2">
        <f>'[1]Pc, Summer, S1'!L41*((1+Main!$B$4)^(Main!$B$3-2020))+_xlfn.IFNA(VLOOKUP($A41,'EV Distribution'!$A$2:$B$1048576,2,FALSE),0)*'EV Characterization'!L$2</f>
        <v>8.6076185678635628</v>
      </c>
      <c r="M41" s="2">
        <f>'[1]Pc, Summer, S1'!M41*((1+Main!$B$4)^(Main!$B$3-2020))+_xlfn.IFNA(VLOOKUP($A41,'EV Distribution'!$A$2:$B$1048576,2,FALSE),0)*'EV Characterization'!M$2</f>
        <v>8.9358872207543776</v>
      </c>
      <c r="N41" s="2">
        <f>'[1]Pc, Summer, S1'!N41*((1+Main!$B$4)^(Main!$B$3-2020))+_xlfn.IFNA(VLOOKUP($A41,'EV Distribution'!$A$2:$B$1048576,2,FALSE),0)*'EV Characterization'!N$2</f>
        <v>9.091284069904388</v>
      </c>
      <c r="O41" s="2">
        <f>'[1]Pc, Summer, S1'!O41*((1+Main!$B$4)^(Main!$B$3-2020))+_xlfn.IFNA(VLOOKUP($A41,'EV Distribution'!$A$2:$B$1048576,2,FALSE),0)*'EV Characterization'!O$2</f>
        <v>9.1834267145403548</v>
      </c>
      <c r="P41" s="2">
        <f>'[1]Pc, Summer, S1'!P41*((1+Main!$B$4)^(Main!$B$3-2020))+_xlfn.IFNA(VLOOKUP($A41,'EV Distribution'!$A$2:$B$1048576,2,FALSE),0)*'EV Characterization'!P$2</f>
        <v>9.0864484907068732</v>
      </c>
      <c r="Q41" s="2">
        <f>'[1]Pc, Summer, S1'!Q41*((1+Main!$B$4)^(Main!$B$3-2020))+_xlfn.IFNA(VLOOKUP($A41,'EV Distribution'!$A$2:$B$1048576,2,FALSE),0)*'EV Characterization'!Q$2</f>
        <v>9.0051808907689566</v>
      </c>
      <c r="R41" s="2">
        <f>'[1]Pc, Summer, S1'!R41*((1+Main!$B$4)^(Main!$B$3-2020))+_xlfn.IFNA(VLOOKUP($A41,'EV Distribution'!$A$2:$B$1048576,2,FALSE),0)*'EV Characterization'!R$2</f>
        <v>8.4049020271024801</v>
      </c>
      <c r="S41" s="2">
        <f>'[1]Pc, Summer, S1'!S41*((1+Main!$B$4)^(Main!$B$3-2020))+_xlfn.IFNA(VLOOKUP($A41,'EV Distribution'!$A$2:$B$1048576,2,FALSE),0)*'EV Characterization'!S$2</f>
        <v>8.2209546903088082</v>
      </c>
      <c r="T41" s="2">
        <f>'[1]Pc, Summer, S1'!T41*((1+Main!$B$4)^(Main!$B$3-2020))+_xlfn.IFNA(VLOOKUP($A41,'EV Distribution'!$A$2:$B$1048576,2,FALSE),0)*'EV Characterization'!T$2</f>
        <v>8.1383269615874028</v>
      </c>
      <c r="U41" s="2">
        <f>'[1]Pc, Summer, S1'!U41*((1+Main!$B$4)^(Main!$B$3-2020))+_xlfn.IFNA(VLOOKUP($A41,'EV Distribution'!$A$2:$B$1048576,2,FALSE),0)*'EV Characterization'!U$2</f>
        <v>8.1025563024483205</v>
      </c>
      <c r="V41" s="2">
        <f>'[1]Pc, Summer, S1'!V41*((1+Main!$B$4)^(Main!$B$3-2020))+_xlfn.IFNA(VLOOKUP($A41,'EV Distribution'!$A$2:$B$1048576,2,FALSE),0)*'EV Characterization'!V$2</f>
        <v>8.1140683077210571</v>
      </c>
      <c r="W41" s="2">
        <f>'[1]Pc, Summer, S1'!W41*((1+Main!$B$4)^(Main!$B$3-2020))+_xlfn.IFNA(VLOOKUP($A41,'EV Distribution'!$A$2:$B$1048576,2,FALSE),0)*'EV Characterization'!W$2</f>
        <v>8.4194073605876856</v>
      </c>
      <c r="X41" s="2">
        <f>'[1]Pc, Summer, S1'!X41*((1+Main!$B$4)^(Main!$B$3-2020))+_xlfn.IFNA(VLOOKUP($A41,'EV Distribution'!$A$2:$B$1048576,2,FALSE),0)*'EV Characterization'!X$2</f>
        <v>8.5290396213828501</v>
      </c>
      <c r="Y41" s="2">
        <f>'[1]Pc, Summer, S1'!Y41*((1+Main!$B$4)^(Main!$B$3-2020))+_xlfn.IFNA(VLOOKUP($A41,'EV Distribution'!$A$2:$B$1048576,2,FALSE),0)*'EV Characterization'!Y$2</f>
        <v>7.6077111167115721</v>
      </c>
    </row>
    <row r="42" spans="1:25" x14ac:dyDescent="0.3">
      <c r="A42">
        <v>56</v>
      </c>
      <c r="B42" s="2">
        <f>'[1]Pc, Summer, S1'!B42*((1+Main!$B$4)^(Main!$B$3-2020))+_xlfn.IFNA(VLOOKUP($A42,'EV Distribution'!$A$2:$B$1048576,2,FALSE),0)*'EV Characterization'!B$2</f>
        <v>6.6920102902815612</v>
      </c>
      <c r="C42" s="2">
        <f>'[1]Pc, Summer, S1'!C42*((1+Main!$B$4)^(Main!$B$3-2020))+_xlfn.IFNA(VLOOKUP($A42,'EV Distribution'!$A$2:$B$1048576,2,FALSE),0)*'EV Characterization'!C$2</f>
        <v>6.3497469835748328</v>
      </c>
      <c r="D42" s="2">
        <f>'[1]Pc, Summer, S1'!D42*((1+Main!$B$4)^(Main!$B$3-2020))+_xlfn.IFNA(VLOOKUP($A42,'EV Distribution'!$A$2:$B$1048576,2,FALSE),0)*'EV Characterization'!D$2</f>
        <v>6.2229411965841601</v>
      </c>
      <c r="E42" s="2">
        <f>'[1]Pc, Summer, S1'!E42*((1+Main!$B$4)^(Main!$B$3-2020))+_xlfn.IFNA(VLOOKUP($A42,'EV Distribution'!$A$2:$B$1048576,2,FALSE),0)*'EV Characterization'!E$2</f>
        <v>6.2384464986650592</v>
      </c>
      <c r="F42" s="2">
        <f>'[1]Pc, Summer, S1'!F42*((1+Main!$B$4)^(Main!$B$3-2020))+_xlfn.IFNA(VLOOKUP($A42,'EV Distribution'!$A$2:$B$1048576,2,FALSE),0)*'EV Characterization'!F$2</f>
        <v>6.2628336161007567</v>
      </c>
      <c r="G42" s="2">
        <f>'[1]Pc, Summer, S1'!G42*((1+Main!$B$4)^(Main!$B$3-2020))+_xlfn.IFNA(VLOOKUP($A42,'EV Distribution'!$A$2:$B$1048576,2,FALSE),0)*'EV Characterization'!G$2</f>
        <v>6.4820401371584992</v>
      </c>
      <c r="H42" s="2">
        <f>'[1]Pc, Summer, S1'!H42*((1+Main!$B$4)^(Main!$B$3-2020))+_xlfn.IFNA(VLOOKUP($A42,'EV Distribution'!$A$2:$B$1048576,2,FALSE),0)*'EV Characterization'!H$2</f>
        <v>8.1306952967943182</v>
      </c>
      <c r="I42" s="2">
        <f>'[1]Pc, Summer, S1'!I42*((1+Main!$B$4)^(Main!$B$3-2020))+_xlfn.IFNA(VLOOKUP($A42,'EV Distribution'!$A$2:$B$1048576,2,FALSE),0)*'EV Characterization'!I$2</f>
        <v>9.4769653766988569</v>
      </c>
      <c r="J42" s="2">
        <f>'[1]Pc, Summer, S1'!J42*((1+Main!$B$4)^(Main!$B$3-2020))+_xlfn.IFNA(VLOOKUP($A42,'EV Distribution'!$A$2:$B$1048576,2,FALSE),0)*'EV Characterization'!J$2</f>
        <v>9.3915009608401778</v>
      </c>
      <c r="K42" s="2">
        <f>'[1]Pc, Summer, S1'!K42*((1+Main!$B$4)^(Main!$B$3-2020))+_xlfn.IFNA(VLOOKUP($A42,'EV Distribution'!$A$2:$B$1048576,2,FALSE),0)*'EV Characterization'!K$2</f>
        <v>9.6926253481177156</v>
      </c>
      <c r="L42" s="2">
        <f>'[1]Pc, Summer, S1'!L42*((1+Main!$B$4)^(Main!$B$3-2020))+_xlfn.IFNA(VLOOKUP($A42,'EV Distribution'!$A$2:$B$1048576,2,FALSE),0)*'EV Characterization'!L$2</f>
        <v>9.7830293423819885</v>
      </c>
      <c r="M42" s="2">
        <f>'[1]Pc, Summer, S1'!M42*((1+Main!$B$4)^(Main!$B$3-2020))+_xlfn.IFNA(VLOOKUP($A42,'EV Distribution'!$A$2:$B$1048576,2,FALSE),0)*'EV Characterization'!M$2</f>
        <v>10.087567212328985</v>
      </c>
      <c r="N42" s="2">
        <f>'[1]Pc, Summer, S1'!N42*((1+Main!$B$4)^(Main!$B$3-2020))+_xlfn.IFNA(VLOOKUP($A42,'EV Distribution'!$A$2:$B$1048576,2,FALSE),0)*'EV Characterization'!N$2</f>
        <v>10.236098049780397</v>
      </c>
      <c r="O42" s="2">
        <f>'[1]Pc, Summer, S1'!O42*((1+Main!$B$4)^(Main!$B$3-2020))+_xlfn.IFNA(VLOOKUP($A42,'EV Distribution'!$A$2:$B$1048576,2,FALSE),0)*'EV Characterization'!O$2</f>
        <v>9.9512398910921149</v>
      </c>
      <c r="P42" s="2">
        <f>'[1]Pc, Summer, S1'!P42*((1+Main!$B$4)^(Main!$B$3-2020))+_xlfn.IFNA(VLOOKUP($A42,'EV Distribution'!$A$2:$B$1048576,2,FALSE),0)*'EV Characterization'!P$2</f>
        <v>9.0089147075805602</v>
      </c>
      <c r="Q42" s="2">
        <f>'[1]Pc, Summer, S1'!Q42*((1+Main!$B$4)^(Main!$B$3-2020))+_xlfn.IFNA(VLOOKUP($A42,'EV Distribution'!$A$2:$B$1048576,2,FALSE),0)*'EV Characterization'!Q$2</f>
        <v>8.8506991124498331</v>
      </c>
      <c r="R42" s="2">
        <f>'[1]Pc, Summer, S1'!R42*((1+Main!$B$4)^(Main!$B$3-2020))+_xlfn.IFNA(VLOOKUP($A42,'EV Distribution'!$A$2:$B$1048576,2,FALSE),0)*'EV Characterization'!R$2</f>
        <v>8.9697583246680743</v>
      </c>
      <c r="S42" s="2">
        <f>'[1]Pc, Summer, S1'!S42*((1+Main!$B$4)^(Main!$B$3-2020))+_xlfn.IFNA(VLOOKUP($A42,'EV Distribution'!$A$2:$B$1048576,2,FALSE),0)*'EV Characterization'!S$2</f>
        <v>9.1284591969494802</v>
      </c>
      <c r="T42" s="2">
        <f>'[1]Pc, Summer, S1'!T42*((1+Main!$B$4)^(Main!$B$3-2020))+_xlfn.IFNA(VLOOKUP($A42,'EV Distribution'!$A$2:$B$1048576,2,FALSE),0)*'EV Characterization'!T$2</f>
        <v>9.0561116117343872</v>
      </c>
      <c r="U42" s="2">
        <f>'[1]Pc, Summer, S1'!U42*((1+Main!$B$4)^(Main!$B$3-2020))+_xlfn.IFNA(VLOOKUP($A42,'EV Distribution'!$A$2:$B$1048576,2,FALSE),0)*'EV Characterization'!U$2</f>
        <v>9.2267956812142078</v>
      </c>
      <c r="V42" s="2">
        <f>'[1]Pc, Summer, S1'!V42*((1+Main!$B$4)^(Main!$B$3-2020))+_xlfn.IFNA(VLOOKUP($A42,'EV Distribution'!$A$2:$B$1048576,2,FALSE),0)*'EV Characterization'!V$2</f>
        <v>9.7014086461154747</v>
      </c>
      <c r="W42" s="2">
        <f>'[1]Pc, Summer, S1'!W42*((1+Main!$B$4)^(Main!$B$3-2020))+_xlfn.IFNA(VLOOKUP($A42,'EV Distribution'!$A$2:$B$1048576,2,FALSE),0)*'EV Characterization'!W$2</f>
        <v>9.5691955669533222</v>
      </c>
      <c r="X42" s="2">
        <f>'[1]Pc, Summer, S1'!X42*((1+Main!$B$4)^(Main!$B$3-2020))+_xlfn.IFNA(VLOOKUP($A42,'EV Distribution'!$A$2:$B$1048576,2,FALSE),0)*'EV Characterization'!X$2</f>
        <v>8.3358479571444839</v>
      </c>
      <c r="Y42" s="2">
        <f>'[1]Pc, Summer, S1'!Y42*((1+Main!$B$4)^(Main!$B$3-2020))+_xlfn.IFNA(VLOOKUP($A42,'EV Distribution'!$A$2:$B$1048576,2,FALSE),0)*'EV Characterization'!Y$2</f>
        <v>7.6143139473227182</v>
      </c>
    </row>
    <row r="43" spans="1:25" x14ac:dyDescent="0.3">
      <c r="A43">
        <v>57</v>
      </c>
      <c r="B43" s="2">
        <f>'[1]Pc, Summer, S1'!B43*((1+Main!$B$4)^(Main!$B$3-2020))+_xlfn.IFNA(VLOOKUP($A43,'EV Distribution'!$A$2:$B$1048576,2,FALSE),0)*'EV Characterization'!B$2</f>
        <v>6.0202145985807327</v>
      </c>
      <c r="C43" s="2">
        <f>'[1]Pc, Summer, S1'!C43*((1+Main!$B$4)^(Main!$B$3-2020))+_xlfn.IFNA(VLOOKUP($A43,'EV Distribution'!$A$2:$B$1048576,2,FALSE),0)*'EV Characterization'!C$2</f>
        <v>5.4552745918400039</v>
      </c>
      <c r="D43" s="2">
        <f>'[1]Pc, Summer, S1'!D43*((1+Main!$B$4)^(Main!$B$3-2020))+_xlfn.IFNA(VLOOKUP($A43,'EV Distribution'!$A$2:$B$1048576,2,FALSE),0)*'EV Characterization'!D$2</f>
        <v>4.8322131852288281</v>
      </c>
      <c r="E43" s="2">
        <f>'[1]Pc, Summer, S1'!E43*((1+Main!$B$4)^(Main!$B$3-2020))+_xlfn.IFNA(VLOOKUP($A43,'EV Distribution'!$A$2:$B$1048576,2,FALSE),0)*'EV Characterization'!E$2</f>
        <v>4.9316007790072902</v>
      </c>
      <c r="F43" s="2">
        <f>'[1]Pc, Summer, S1'!F43*((1+Main!$B$4)^(Main!$B$3-2020))+_xlfn.IFNA(VLOOKUP($A43,'EV Distribution'!$A$2:$B$1048576,2,FALSE),0)*'EV Characterization'!F$2</f>
        <v>5.3140395901548221</v>
      </c>
      <c r="G43" s="2">
        <f>'[1]Pc, Summer, S1'!G43*((1+Main!$B$4)^(Main!$B$3-2020))+_xlfn.IFNA(VLOOKUP($A43,'EV Distribution'!$A$2:$B$1048576,2,FALSE),0)*'EV Characterization'!G$2</f>
        <v>5.4552745918400039</v>
      </c>
      <c r="H43" s="2">
        <f>'[1]Pc, Summer, S1'!H43*((1+Main!$B$4)^(Main!$B$3-2020))+_xlfn.IFNA(VLOOKUP($A43,'EV Distribution'!$A$2:$B$1048576,2,FALSE),0)*'EV Characterization'!H$2</f>
        <v>7.5947233210710978</v>
      </c>
      <c r="I43" s="2">
        <f>'[1]Pc, Summer, S1'!I43*((1+Main!$B$4)^(Main!$B$3-2020))+_xlfn.IFNA(VLOOKUP($A43,'EV Distribution'!$A$2:$B$1048576,2,FALSE),0)*'EV Characterization'!I$2</f>
        <v>8.8518892002688307</v>
      </c>
      <c r="J43" s="2">
        <f>'[1]Pc, Summer, S1'!J43*((1+Main!$B$4)^(Main!$B$3-2020))+_xlfn.IFNA(VLOOKUP($A43,'EV Distribution'!$A$2:$B$1048576,2,FALSE),0)*'EV Characterization'!J$2</f>
        <v>8.5548888469308544</v>
      </c>
      <c r="K43" s="2">
        <f>'[1]Pc, Summer, S1'!K43*((1+Main!$B$4)^(Main!$B$3-2020))+_xlfn.IFNA(VLOOKUP($A43,'EV Distribution'!$A$2:$B$1048576,2,FALSE),0)*'EV Characterization'!K$2</f>
        <v>8.5688379828997636</v>
      </c>
      <c r="L43" s="2">
        <f>'[1]Pc, Summer, S1'!L43*((1+Main!$B$4)^(Main!$B$3-2020))+_xlfn.IFNA(VLOOKUP($A43,'EV Distribution'!$A$2:$B$1048576,2,FALSE),0)*'EV Characterization'!L$2</f>
        <v>7.8318586325425157</v>
      </c>
      <c r="M43" s="2">
        <f>'[1]Pc, Summer, S1'!M43*((1+Main!$B$4)^(Main!$B$3-2020))+_xlfn.IFNA(VLOOKUP($A43,'EV Distribution'!$A$2:$B$1048576,2,FALSE),0)*'EV Characterization'!M$2</f>
        <v>8.9454646540602489</v>
      </c>
      <c r="N43" s="2">
        <f>'[1]Pc, Summer, S1'!N43*((1+Main!$B$4)^(Main!$B$3-2020))+_xlfn.IFNA(VLOOKUP($A43,'EV Distribution'!$A$2:$B$1048576,2,FALSE),0)*'EV Characterization'!N$2</f>
        <v>9.0239285438853507</v>
      </c>
      <c r="O43" s="2">
        <f>'[1]Pc, Summer, S1'!O43*((1+Main!$B$4)^(Main!$B$3-2020))+_xlfn.IFNA(VLOOKUP($A43,'EV Distribution'!$A$2:$B$1048576,2,FALSE),0)*'EV Characterization'!O$2</f>
        <v>8.5543076329321508</v>
      </c>
      <c r="P43" s="2">
        <f>'[1]Pc, Summer, S1'!P43*((1+Main!$B$4)^(Main!$B$3-2020))+_xlfn.IFNA(VLOOKUP($A43,'EV Distribution'!$A$2:$B$1048576,2,FALSE),0)*'EV Characterization'!P$2</f>
        <v>7.7144534048042157</v>
      </c>
      <c r="Q43" s="2">
        <f>'[1]Pc, Summer, S1'!Q43*((1+Main!$B$4)^(Main!$B$3-2020))+_xlfn.IFNA(VLOOKUP($A43,'EV Distribution'!$A$2:$B$1048576,2,FALSE),0)*'EV Characterization'!Q$2</f>
        <v>7.3337582356527991</v>
      </c>
      <c r="R43" s="2">
        <f>'[1]Pc, Summer, S1'!R43*((1+Main!$B$4)^(Main!$B$3-2020))+_xlfn.IFNA(VLOOKUP($A43,'EV Distribution'!$A$2:$B$1048576,2,FALSE),0)*'EV Characterization'!R$2</f>
        <v>7.3610752935919068</v>
      </c>
      <c r="S43" s="2">
        <f>'[1]Pc, Summer, S1'!S43*((1+Main!$B$4)^(Main!$B$3-2020))+_xlfn.IFNA(VLOOKUP($A43,'EV Distribution'!$A$2:$B$1048576,2,FALSE),0)*'EV Characterization'!S$2</f>
        <v>7.3314333796579811</v>
      </c>
      <c r="T43" s="2">
        <f>'[1]Pc, Summer, S1'!T43*((1+Main!$B$4)^(Main!$B$3-2020))+_xlfn.IFNA(VLOOKUP($A43,'EV Distribution'!$A$2:$B$1048576,2,FALSE),0)*'EV Characterization'!T$2</f>
        <v>7.8824242504298025</v>
      </c>
      <c r="U43" s="2">
        <f>'[1]Pc, Summer, S1'!U43*((1+Main!$B$4)^(Main!$B$3-2020))+_xlfn.IFNA(VLOOKUP($A43,'EV Distribution'!$A$2:$B$1048576,2,FALSE),0)*'EV Characterization'!U$2</f>
        <v>8.3473954493933658</v>
      </c>
      <c r="V43" s="2">
        <f>'[1]Pc, Summer, S1'!V43*((1+Main!$B$4)^(Main!$B$3-2020))+_xlfn.IFNA(VLOOKUP($A43,'EV Distribution'!$A$2:$B$1048576,2,FALSE),0)*'EV Characterization'!V$2</f>
        <v>8.365994297351909</v>
      </c>
      <c r="W43" s="2">
        <f>'[1]Pc, Summer, S1'!W43*((1+Main!$B$4)^(Main!$B$3-2020))+_xlfn.IFNA(VLOOKUP($A43,'EV Distribution'!$A$2:$B$1048576,2,FALSE),0)*'EV Characterization'!W$2</f>
        <v>8.0044791901577383</v>
      </c>
      <c r="X43" s="2">
        <f>'[1]Pc, Summer, S1'!X43*((1+Main!$B$4)^(Main!$B$3-2020))+_xlfn.IFNA(VLOOKUP($A43,'EV Distribution'!$A$2:$B$1048576,2,FALSE),0)*'EV Characterization'!X$2</f>
        <v>7.1663686040259158</v>
      </c>
      <c r="Y43" s="2">
        <f>'[1]Pc, Summer, S1'!Y43*((1+Main!$B$4)^(Main!$B$3-2020))+_xlfn.IFNA(VLOOKUP($A43,'EV Distribution'!$A$2:$B$1048576,2,FALSE),0)*'EV Characterization'!Y$2</f>
        <v>6.6787300591128789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443C2-EA94-453E-855F-710E2804A3F3}">
  <dimension ref="A1:Y43"/>
  <sheetViews>
    <sheetView zoomScale="85" zoomScaleNormal="85" workbookViewId="0">
      <selection activeCell="M13" sqref="M13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'[1]Qc, Summer, S1'!B2*((1+Main!$B$4)^(Main!$B$3-2020))</f>
        <v>5.221352233152798</v>
      </c>
      <c r="C2" s="2">
        <f>'[1]Qc, Summer, S1'!C2*((1+Main!$B$4)^(Main!$B$3-2020))</f>
        <v>3.8557947398370405</v>
      </c>
      <c r="D2" s="2">
        <f>'[1]Qc, Summer, S1'!D2*((1+Main!$B$4)^(Main!$B$3-2020))</f>
        <v>4.7588531145950403</v>
      </c>
      <c r="E2" s="2">
        <f>'[1]Qc, Summer, S1'!E2*((1+Main!$B$4)^(Main!$B$3-2020))</f>
        <v>-0.41936498833591523</v>
      </c>
      <c r="F2" s="2">
        <f>'[1]Qc, Summer, S1'!F2*((1+Main!$B$4)^(Main!$B$3-2020))</f>
        <v>15.732944115108163</v>
      </c>
      <c r="G2" s="2">
        <f>'[1]Qc, Summer, S1'!G2*((1+Main!$B$4)^(Main!$B$3-2020))</f>
        <v>13.370326427113165</v>
      </c>
      <c r="H2" s="2">
        <f>'[1]Qc, Summer, S1'!H2*((1+Main!$B$4)^(Main!$B$3-2020))</f>
        <v>11.152963575809768</v>
      </c>
      <c r="I2" s="2">
        <f>'[1]Qc, Summer, S1'!I2*((1+Main!$B$4)^(Main!$B$3-2020))</f>
        <v>-0.98776602259511859</v>
      </c>
      <c r="J2" s="2">
        <f>'[1]Qc, Summer, S1'!J2*((1+Main!$B$4)^(Main!$B$3-2020))</f>
        <v>9.3524846077794059</v>
      </c>
      <c r="K2" s="2">
        <f>'[1]Qc, Summer, S1'!K2*((1+Main!$B$4)^(Main!$B$3-2020))</f>
        <v>7.6682758152542547</v>
      </c>
      <c r="L2" s="2">
        <f>'[1]Qc, Summer, S1'!L2*((1+Main!$B$4)^(Main!$B$3-2020))</f>
        <v>1.3595620023305746</v>
      </c>
      <c r="M2" s="2">
        <f>'[1]Qc, Summer, S1'!M2*((1+Main!$B$4)^(Main!$B$3-2020))</f>
        <v>22.896535111350886</v>
      </c>
      <c r="N2" s="2">
        <f>'[1]Qc, Summer, S1'!N2*((1+Main!$B$4)^(Main!$B$3-2020))</f>
        <v>6.0490109209597431</v>
      </c>
      <c r="O2" s="2">
        <f>'[1]Qc, Summer, S1'!O2*((1+Main!$B$4)^(Main!$B$3-2020))</f>
        <v>2.4707628619177888</v>
      </c>
      <c r="P2" s="2">
        <f>'[1]Qc, Summer, S1'!P2*((1+Main!$B$4)^(Main!$B$3-2020))</f>
        <v>8.8661174727427241</v>
      </c>
      <c r="Q2" s="2">
        <f>'[1]Qc, Summer, S1'!Q2*((1+Main!$B$4)^(Main!$B$3-2020))</f>
        <v>8.830307074824324</v>
      </c>
      <c r="R2" s="2">
        <f>'[1]Qc, Summer, S1'!R2*((1+Main!$B$4)^(Main!$B$3-2020))</f>
        <v>11.934367227922072</v>
      </c>
      <c r="S2" s="2">
        <f>'[1]Qc, Summer, S1'!S2*((1+Main!$B$4)^(Main!$B$3-2020))</f>
        <v>13.733450769196329</v>
      </c>
      <c r="T2" s="2">
        <f>'[1]Qc, Summer, S1'!T2*((1+Main!$B$4)^(Main!$B$3-2020))</f>
        <v>14.479536823181228</v>
      </c>
      <c r="U2" s="2">
        <f>'[1]Qc, Summer, S1'!U2*((1+Main!$B$4)^(Main!$B$3-2020))</f>
        <v>4.6312053789517558</v>
      </c>
      <c r="V2" s="2">
        <f>'[1]Qc, Summer, S1'!V2*((1+Main!$B$4)^(Main!$B$3-2020))</f>
        <v>3.5435387269339431</v>
      </c>
      <c r="W2" s="2">
        <f>'[1]Qc, Summer, S1'!W2*((1+Main!$B$4)^(Main!$B$3-2020))</f>
        <v>-2.5028189087926314</v>
      </c>
      <c r="X2" s="2">
        <f>'[1]Qc, Summer, S1'!X2*((1+Main!$B$4)^(Main!$B$3-2020))</f>
        <v>7.8366773342294982</v>
      </c>
      <c r="Y2" s="2">
        <f>'[1]Qc, Summer, S1'!Y2*((1+Main!$B$4)^(Main!$B$3-2020))</f>
        <v>6.4252142014699407</v>
      </c>
    </row>
    <row r="3" spans="1:25" x14ac:dyDescent="0.3">
      <c r="A3">
        <v>2</v>
      </c>
      <c r="B3" s="2">
        <f>'[1]Qc, Summer, S1'!B3*((1+Main!$B$4)^(Main!$B$3-2020))</f>
        <v>-82.65459881395924</v>
      </c>
      <c r="C3" s="2">
        <f>'[1]Qc, Summer, S1'!C3*((1+Main!$B$4)^(Main!$B$3-2020))</f>
        <v>-107.46112764682066</v>
      </c>
      <c r="D3" s="2">
        <f>'[1]Qc, Summer, S1'!D3*((1+Main!$B$4)^(Main!$B$3-2020))</f>
        <v>-118.44290108676576</v>
      </c>
      <c r="E3" s="2">
        <f>'[1]Qc, Summer, S1'!E3*((1+Main!$B$4)^(Main!$B$3-2020))</f>
        <v>-108.08535254652743</v>
      </c>
      <c r="F3" s="2">
        <f>'[1]Qc, Summer, S1'!F3*((1+Main!$B$4)^(Main!$B$3-2020))</f>
        <v>-115.85295605653545</v>
      </c>
      <c r="G3" s="2">
        <f>'[1]Qc, Summer, S1'!G3*((1+Main!$B$4)^(Main!$B$3-2020))</f>
        <v>-118.52324057640459</v>
      </c>
      <c r="H3" s="2">
        <f>'[1]Qc, Summer, S1'!H3*((1+Main!$B$4)^(Main!$B$3-2020))</f>
        <v>-102.72294117275422</v>
      </c>
      <c r="I3" s="2">
        <f>'[1]Qc, Summer, S1'!I3*((1+Main!$B$4)^(Main!$B$3-2020))</f>
        <v>-15.981381795044729</v>
      </c>
      <c r="J3" s="2">
        <f>'[1]Qc, Summer, S1'!J3*((1+Main!$B$4)^(Main!$B$3-2020))</f>
        <v>51.299059593087797</v>
      </c>
      <c r="K3" s="2">
        <f>'[1]Qc, Summer, S1'!K3*((1+Main!$B$4)^(Main!$B$3-2020))</f>
        <v>74.681459403270935</v>
      </c>
      <c r="L3" s="2">
        <f>'[1]Qc, Summer, S1'!L3*((1+Main!$B$4)^(Main!$B$3-2020))</f>
        <v>58.706303775474908</v>
      </c>
      <c r="M3" s="2">
        <f>'[1]Qc, Summer, S1'!M3*((1+Main!$B$4)^(Main!$B$3-2020))</f>
        <v>78.198408518625996</v>
      </c>
      <c r="N3" s="2">
        <f>'[1]Qc, Summer, S1'!N3*((1+Main!$B$4)^(Main!$B$3-2020))</f>
        <v>69.394821908053885</v>
      </c>
      <c r="O3" s="2">
        <f>'[1]Qc, Summer, S1'!O3*((1+Main!$B$4)^(Main!$B$3-2020))</f>
        <v>71.484215717573804</v>
      </c>
      <c r="P3" s="2">
        <f>'[1]Qc, Summer, S1'!P3*((1+Main!$B$4)^(Main!$B$3-2020))</f>
        <v>36.883231919963187</v>
      </c>
      <c r="Q3" s="2">
        <f>'[1]Qc, Summer, S1'!Q3*((1+Main!$B$4)^(Main!$B$3-2020))</f>
        <v>9.3245275018037272</v>
      </c>
      <c r="R3" s="2">
        <f>'[1]Qc, Summer, S1'!R3*((1+Main!$B$4)^(Main!$B$3-2020))</f>
        <v>20.743358236207708</v>
      </c>
      <c r="S3" s="2">
        <f>'[1]Qc, Summer, S1'!S3*((1+Main!$B$4)^(Main!$B$3-2020))</f>
        <v>25.196008233958263</v>
      </c>
      <c r="T3" s="2">
        <f>'[1]Qc, Summer, S1'!T3*((1+Main!$B$4)^(Main!$B$3-2020))</f>
        <v>15.179646094268442</v>
      </c>
      <c r="U3" s="2">
        <f>'[1]Qc, Summer, S1'!U3*((1+Main!$B$4)^(Main!$B$3-2020))</f>
        <v>-2.831709354853674</v>
      </c>
      <c r="V3" s="2">
        <f>'[1]Qc, Summer, S1'!V3*((1+Main!$B$4)^(Main!$B$3-2020))</f>
        <v>-11.054538453313883</v>
      </c>
      <c r="W3" s="2">
        <f>'[1]Qc, Summer, S1'!W3*((1+Main!$B$4)^(Main!$B$3-2020))</f>
        <v>-7.6909288086435206</v>
      </c>
      <c r="X3" s="2">
        <f>'[1]Qc, Summer, S1'!X3*((1+Main!$B$4)^(Main!$B$3-2020))</f>
        <v>-36.883715188746621</v>
      </c>
      <c r="Y3" s="2">
        <f>'[1]Qc, Summer, S1'!Y3*((1+Main!$B$4)^(Main!$B$3-2020))</f>
        <v>-49.925111611753927</v>
      </c>
    </row>
    <row r="4" spans="1:25" x14ac:dyDescent="0.3">
      <c r="A4">
        <v>3</v>
      </c>
      <c r="B4" s="2">
        <f>'[1]Qc, Summer, S1'!B4*((1+Main!$B$4)^(Main!$B$3-2020))</f>
        <v>-21.396731317304496</v>
      </c>
      <c r="C4" s="2">
        <f>'[1]Qc, Summer, S1'!C4*((1+Main!$B$4)^(Main!$B$3-2020))</f>
        <v>-21.396731317304496</v>
      </c>
      <c r="D4" s="2">
        <f>'[1]Qc, Summer, S1'!D4*((1+Main!$B$4)^(Main!$B$3-2020))</f>
        <v>-24.840343227427791</v>
      </c>
      <c r="E4" s="2">
        <f>'[1]Qc, Summer, S1'!E4*((1+Main!$B$4)^(Main!$B$3-2020))</f>
        <v>-28.283955137551096</v>
      </c>
      <c r="F4" s="2">
        <f>'[1]Qc, Summer, S1'!F4*((1+Main!$B$4)^(Main!$B$3-2020))</f>
        <v>-28.283955137551096</v>
      </c>
      <c r="G4" s="2">
        <f>'[1]Qc, Summer, S1'!G4*((1+Main!$B$4)^(Main!$B$3-2020))</f>
        <v>-28.283955137551096</v>
      </c>
      <c r="H4" s="2">
        <f>'[1]Qc, Summer, S1'!H4*((1+Main!$B$4)^(Main!$B$3-2020))</f>
        <v>-11.277817877820175</v>
      </c>
      <c r="I4" s="2">
        <f>'[1]Qc, Summer, S1'!I4*((1+Main!$B$4)^(Main!$B$3-2020))</f>
        <v>2.3376937232686035</v>
      </c>
      <c r="J4" s="2">
        <f>'[1]Qc, Summer, S1'!J4*((1+Main!$B$4)^(Main!$B$3-2020))</f>
        <v>7.4236520999413163</v>
      </c>
      <c r="K4" s="2">
        <f>'[1]Qc, Summer, S1'!K4*((1+Main!$B$4)^(Main!$B$3-2020))</f>
        <v>7.4236520999413163</v>
      </c>
      <c r="L4" s="2">
        <f>'[1]Qc, Summer, S1'!L4*((1+Main!$B$4)^(Main!$B$3-2020))</f>
        <v>6.7878966370054252</v>
      </c>
      <c r="M4" s="2">
        <f>'[1]Qc, Summer, S1'!M4*((1+Main!$B$4)^(Main!$B$3-2020))</f>
        <v>9.5427724853707687</v>
      </c>
      <c r="N4" s="2">
        <f>'[1]Qc, Summer, S1'!N4*((1+Main!$B$4)^(Main!$B$3-2020))</f>
        <v>12.933403796672009</v>
      </c>
      <c r="O4" s="2">
        <f>'[1]Qc, Summer, S1'!O4*((1+Main!$B$4)^(Main!$B$3-2020))</f>
        <v>13.330758108861476</v>
      </c>
      <c r="P4" s="2">
        <f>'[1]Qc, Summer, S1'!P4*((1+Main!$B$4)^(Main!$B$3-2020))</f>
        <v>7.4766269864456181</v>
      </c>
      <c r="Q4" s="2">
        <f>'[1]Qc, Summer, S1'!Q4*((1+Main!$B$4)^(Main!$B$3-2020))</f>
        <v>5.8342804900668703</v>
      </c>
      <c r="R4" s="2">
        <f>'[1]Qc, Summer, S1'!R4*((1+Main!$B$4)^(Main!$B$3-2020))</f>
        <v>-0.94698219219427415</v>
      </c>
      <c r="S4" s="2">
        <f>'[1]Qc, Summer, S1'!S4*((1+Main!$B$4)^(Main!$B$3-2020))</f>
        <v>-0.94698219219427415</v>
      </c>
      <c r="T4" s="2">
        <f>'[1]Qc, Summer, S1'!T4*((1+Main!$B$4)^(Main!$B$3-2020))</f>
        <v>-0.94698219219427415</v>
      </c>
      <c r="U4" s="2">
        <f>'[1]Qc, Summer, S1'!U4*((1+Main!$B$4)^(Main!$B$3-2020))</f>
        <v>-0.94698219219427415</v>
      </c>
      <c r="V4" s="2">
        <f>'[1]Qc, Summer, S1'!V4*((1+Main!$B$4)^(Main!$B$3-2020))</f>
        <v>-6.0329462513554155</v>
      </c>
      <c r="W4" s="2">
        <f>'[1]Qc, Summer, S1'!W4*((1+Main!$B$4)^(Main!$B$3-2020))</f>
        <v>-7.7282676044091279</v>
      </c>
      <c r="X4" s="2">
        <f>'[1]Qc, Summer, S1'!X4*((1+Main!$B$4)^(Main!$B$3-2020))</f>
        <v>-21.608630863321704</v>
      </c>
      <c r="Y4" s="2">
        <f>'[1]Qc, Summer, S1'!Y4*((1+Main!$B$4)^(Main!$B$3-2020))</f>
        <v>-21.608630863321704</v>
      </c>
    </row>
    <row r="5" spans="1:25" x14ac:dyDescent="0.3">
      <c r="A5">
        <v>5</v>
      </c>
      <c r="B5" s="2">
        <f>'[1]Qc, Summer, S1'!B5*((1+Main!$B$4)^(Main!$B$3-2020))</f>
        <v>2.3029339445359045</v>
      </c>
      <c r="C5" s="2">
        <f>'[1]Qc, Summer, S1'!C5*((1+Main!$B$4)^(Main!$B$3-2020))</f>
        <v>1.7644936564837135</v>
      </c>
      <c r="D5" s="2">
        <f>'[1]Qc, Summer, S1'!D5*((1+Main!$B$4)^(Main!$B$3-2020))</f>
        <v>1.6721220398963408</v>
      </c>
      <c r="E5" s="2">
        <f>'[1]Qc, Summer, S1'!E5*((1+Main!$B$4)^(Main!$B$3-2020))</f>
        <v>1.4603877741430278</v>
      </c>
      <c r="F5" s="2">
        <f>'[1]Qc, Summer, S1'!F5*((1+Main!$B$4)^(Main!$B$3-2020))</f>
        <v>1.6811953614958026</v>
      </c>
      <c r="G5" s="2">
        <f>'[1]Qc, Summer, S1'!G5*((1+Main!$B$4)^(Main!$B$3-2020))</f>
        <v>0.78026882437615852</v>
      </c>
      <c r="H5" s="2">
        <f>'[1]Qc, Summer, S1'!H5*((1+Main!$B$4)^(Main!$B$3-2020))</f>
        <v>1.3613868715147206</v>
      </c>
      <c r="I5" s="2">
        <f>'[1]Qc, Summer, S1'!I5*((1+Main!$B$4)^(Main!$B$3-2020))</f>
        <v>2.6160657247324615</v>
      </c>
      <c r="J5" s="2">
        <f>'[1]Qc, Summer, S1'!J5*((1+Main!$B$4)^(Main!$B$3-2020))</f>
        <v>3.8055770315529038</v>
      </c>
      <c r="K5" s="2">
        <f>'[1]Qc, Summer, S1'!K5*((1+Main!$B$4)^(Main!$B$3-2020))</f>
        <v>4.5220839791000564</v>
      </c>
      <c r="L5" s="2">
        <f>'[1]Qc, Summer, S1'!L5*((1+Main!$B$4)^(Main!$B$3-2020))</f>
        <v>4.9367237571015785</v>
      </c>
      <c r="M5" s="2">
        <f>'[1]Qc, Summer, S1'!M5*((1+Main!$B$4)^(Main!$B$3-2020))</f>
        <v>5.1169581042770913</v>
      </c>
      <c r="N5" s="2">
        <f>'[1]Qc, Summer, S1'!N5*((1+Main!$B$4)^(Main!$B$3-2020))</f>
        <v>5.3469652470091855</v>
      </c>
      <c r="O5" s="2">
        <f>'[1]Qc, Summer, S1'!O5*((1+Main!$B$4)^(Main!$B$3-2020))</f>
        <v>5.3874200262002088</v>
      </c>
      <c r="P5" s="2">
        <f>'[1]Qc, Summer, S1'!P5*((1+Main!$B$4)^(Main!$B$3-2020))</f>
        <v>5.3491802277188709</v>
      </c>
      <c r="Q5" s="2">
        <f>'[1]Qc, Summer, S1'!Q5*((1+Main!$B$4)^(Main!$B$3-2020))</f>
        <v>5.171113673334502</v>
      </c>
      <c r="R5" s="2">
        <f>'[1]Qc, Summer, S1'!R5*((1+Main!$B$4)^(Main!$B$3-2020))</f>
        <v>4.921139606404707</v>
      </c>
      <c r="S5" s="2">
        <f>'[1]Qc, Summer, S1'!S5*((1+Main!$B$4)^(Main!$B$3-2020))</f>
        <v>4.3669572942396266</v>
      </c>
      <c r="T5" s="2">
        <f>'[1]Qc, Summer, S1'!T5*((1+Main!$B$4)^(Main!$B$3-2020))</f>
        <v>4.3467534534597334</v>
      </c>
      <c r="U5" s="2">
        <f>'[1]Qc, Summer, S1'!U5*((1+Main!$B$4)^(Main!$B$3-2020))</f>
        <v>4.1350746497152571</v>
      </c>
      <c r="V5" s="2">
        <f>'[1]Qc, Summer, S1'!V5*((1+Main!$B$4)^(Main!$B$3-2020))</f>
        <v>3.7273483835368575</v>
      </c>
      <c r="W5" s="2">
        <f>'[1]Qc, Summer, S1'!W5*((1+Main!$B$4)^(Main!$B$3-2020))</f>
        <v>4.4683627957403909</v>
      </c>
      <c r="X5" s="2">
        <f>'[1]Qc, Summer, S1'!X5*((1+Main!$B$4)^(Main!$B$3-2020))</f>
        <v>4.003815708921846</v>
      </c>
      <c r="Y5" s="2">
        <f>'[1]Qc, Summer, S1'!Y5*((1+Main!$B$4)^(Main!$B$3-2020))</f>
        <v>3.2221096871896866</v>
      </c>
    </row>
    <row r="6" spans="1:25" x14ac:dyDescent="0.3">
      <c r="A6">
        <v>6</v>
      </c>
      <c r="B6" s="2">
        <f>'[1]Qc, Summer, S1'!B6*((1+Main!$B$4)^(Main!$B$3-2020))</f>
        <v>-2.4759568628713295</v>
      </c>
      <c r="C6" s="2">
        <f>'[1]Qc, Summer, S1'!C6*((1+Main!$B$4)^(Main!$B$3-2020))</f>
        <v>-2.221911641374037</v>
      </c>
      <c r="D6" s="2">
        <f>'[1]Qc, Summer, S1'!D6*((1+Main!$B$4)^(Main!$B$3-2020))</f>
        <v>-2.421518645363808</v>
      </c>
      <c r="E6" s="2">
        <f>'[1]Qc, Summer, S1'!E6*((1+Main!$B$4)^(Main!$B$3-2020))</f>
        <v>-1.9587933504440673</v>
      </c>
      <c r="F6" s="2">
        <f>'[1]Qc, Summer, S1'!F6*((1+Main!$B$4)^(Main!$B$3-2020))</f>
        <v>-2.1402542524367316</v>
      </c>
      <c r="G6" s="2">
        <f>'[1]Qc, Summer, S1'!G6*((1+Main!$B$4)^(Main!$B$3-2020))</f>
        <v>-2.2309847108067138</v>
      </c>
      <c r="H6" s="2">
        <f>'[1]Qc, Summer, S1'!H6*((1+Main!$B$4)^(Main!$B$3-2020))</f>
        <v>-2.5939064779237957</v>
      </c>
      <c r="I6" s="2">
        <f>'[1]Qc, Summer, S1'!I6*((1+Main!$B$4)^(Main!$B$3-2020))</f>
        <v>-1.9678663756348462</v>
      </c>
      <c r="J6" s="2">
        <f>'[1]Qc, Summer, S1'!J6*((1+Main!$B$4)^(Main!$B$3-2020))</f>
        <v>-2.2400577359974934</v>
      </c>
      <c r="K6" s="2">
        <f>'[1]Qc, Summer, S1'!K6*((1+Main!$B$4)^(Main!$B$3-2020))</f>
        <v>-2.1402542081948344</v>
      </c>
      <c r="L6" s="2">
        <f>'[1]Qc, Summer, S1'!L6*((1+Main!$B$4)^(Main!$B$3-2020))</f>
        <v>-2.4215186084955596</v>
      </c>
      <c r="M6" s="2">
        <f>'[1]Qc, Summer, S1'!M6*((1+Main!$B$4)^(Main!$B$3-2020))</f>
        <v>-2.6937100131001044</v>
      </c>
      <c r="N6" s="2">
        <f>'[1]Qc, Summer, S1'!N6*((1+Main!$B$4)^(Main!$B$3-2020))</f>
        <v>-2.040450739381372</v>
      </c>
      <c r="O6" s="2">
        <f>'[1]Qc, Summer, S1'!O6*((1+Main!$B$4)^(Main!$B$3-2020))</f>
        <v>-1.9587933651913665</v>
      </c>
      <c r="P6" s="2">
        <f>'[1]Qc, Summer, S1'!P6*((1+Main!$B$4)^(Main!$B$3-2020))</f>
        <v>-2.1039620115742719</v>
      </c>
      <c r="Q6" s="2">
        <f>'[1]Qc, Summer, S1'!Q6*((1+Main!$B$4)^(Main!$B$3-2020))</f>
        <v>-2.2672768631853781</v>
      </c>
      <c r="R6" s="2">
        <f>'[1]Qc, Summer, S1'!R6*((1+Main!$B$4)^(Main!$B$3-2020))</f>
        <v>-2.1039620189479216</v>
      </c>
      <c r="S6" s="2">
        <f>'[1]Qc, Summer, S1'!S6*((1+Main!$B$4)^(Main!$B$3-2020))</f>
        <v>-1.9497203105059882</v>
      </c>
      <c r="T6" s="2">
        <f>'[1]Qc, Summer, S1'!T6*((1+Main!$B$4)^(Main!$B$3-2020))</f>
        <v>-1.9678663535138974</v>
      </c>
      <c r="U6" s="2">
        <f>'[1]Qc, Summer, S1'!U6*((1+Main!$B$4)^(Main!$B$3-2020))</f>
        <v>-1.7228941424600843</v>
      </c>
      <c r="V6" s="2">
        <f>'[1]Qc, Summer, S1'!V6*((1+Main!$B$4)^(Main!$B$3-2020))</f>
        <v>-2.031377662575045</v>
      </c>
      <c r="W6" s="2">
        <f>'[1]Qc, Summer, S1'!W6*((1+Main!$B$4)^(Main!$B$3-2020))</f>
        <v>-2.1584003101919405</v>
      </c>
      <c r="X6" s="2">
        <f>'[1]Qc, Summer, S1'!X6*((1+Main!$B$4)^(Main!$B$3-2020))</f>
        <v>-2.2854229209405865</v>
      </c>
      <c r="Y6" s="2">
        <f>'[1]Qc, Summer, S1'!Y6*((1+Main!$B$4)^(Main!$B$3-2020))</f>
        <v>-2.3035690671795903</v>
      </c>
    </row>
    <row r="7" spans="1:25" x14ac:dyDescent="0.3">
      <c r="A7">
        <v>8</v>
      </c>
      <c r="B7" s="2">
        <f>'[1]Qc, Summer, S1'!B7*((1+Main!$B$4)^(Main!$B$3-2020))</f>
        <v>29.033273999147394</v>
      </c>
      <c r="C7" s="2">
        <f>'[1]Qc, Summer, S1'!C7*((1+Main!$B$4)^(Main!$B$3-2020))</f>
        <v>29.157234687824701</v>
      </c>
      <c r="D7" s="2">
        <f>'[1]Qc, Summer, S1'!D7*((1+Main!$B$4)^(Main!$B$3-2020))</f>
        <v>29.405313881616127</v>
      </c>
      <c r="E7" s="2">
        <f>'[1]Qc, Summer, S1'!E7*((1+Main!$B$4)^(Main!$B$3-2020))</f>
        <v>29.459609673285406</v>
      </c>
      <c r="F7" s="2">
        <f>'[1]Qc, Summer, S1'!F7*((1+Main!$B$4)^(Main!$B$3-2020))</f>
        <v>29.530334659390938</v>
      </c>
      <c r="G7" s="2">
        <f>'[1]Qc, Summer, S1'!G7*((1+Main!$B$4)^(Main!$B$3-2020))</f>
        <v>29.630810144101147</v>
      </c>
      <c r="H7" s="2">
        <f>'[1]Qc, Summer, S1'!H7*((1+Main!$B$4)^(Main!$B$3-2020))</f>
        <v>29.244184794686877</v>
      </c>
      <c r="I7" s="2">
        <f>'[1]Qc, Summer, S1'!I7*((1+Main!$B$4)^(Main!$B$3-2020))</f>
        <v>27.989964141387528</v>
      </c>
      <c r="J7" s="2">
        <f>'[1]Qc, Summer, S1'!J7*((1+Main!$B$4)^(Main!$B$3-2020))</f>
        <v>27.800094577340051</v>
      </c>
      <c r="K7" s="2">
        <f>'[1]Qc, Summer, S1'!K7*((1+Main!$B$4)^(Main!$B$3-2020))</f>
        <v>27.737769215640657</v>
      </c>
      <c r="L7" s="2">
        <f>'[1]Qc, Summer, S1'!L7*((1+Main!$B$4)^(Main!$B$3-2020))</f>
        <v>27.761530323222487</v>
      </c>
      <c r="M7" s="2">
        <f>'[1]Qc, Summer, S1'!M7*((1+Main!$B$4)^(Main!$B$3-2020))</f>
        <v>27.589858037232187</v>
      </c>
      <c r="N7" s="2">
        <f>'[1]Qc, Summer, S1'!N7*((1+Main!$B$4)^(Main!$B$3-2020))</f>
        <v>27.373149407625025</v>
      </c>
      <c r="O7" s="2">
        <f>'[1]Qc, Summer, S1'!O7*((1+Main!$B$4)^(Main!$B$3-2020))</f>
        <v>27.462398187249935</v>
      </c>
      <c r="P7" s="2">
        <f>'[1]Qc, Summer, S1'!P7*((1+Main!$B$4)^(Main!$B$3-2020))</f>
        <v>27.606155536440081</v>
      </c>
      <c r="Q7" s="2">
        <f>'[1]Qc, Summer, S1'!Q7*((1+Main!$B$4)^(Main!$B$3-2020))</f>
        <v>27.935285781470899</v>
      </c>
      <c r="R7" s="2">
        <f>'[1]Qc, Summer, S1'!R7*((1+Main!$B$4)^(Main!$B$3-2020))</f>
        <v>28.01017493443366</v>
      </c>
      <c r="S7" s="2">
        <f>'[1]Qc, Summer, S1'!S7*((1+Main!$B$4)^(Main!$B$3-2020))</f>
        <v>27.95019994296419</v>
      </c>
      <c r="T7" s="2">
        <f>'[1]Qc, Summer, S1'!T7*((1+Main!$B$4)^(Main!$B$3-2020))</f>
        <v>28.00048666303093</v>
      </c>
      <c r="U7" s="2">
        <f>'[1]Qc, Summer, S1'!U7*((1+Main!$B$4)^(Main!$B$3-2020))</f>
        <v>28.12967813707348</v>
      </c>
      <c r="V7" s="2">
        <f>'[1]Qc, Summer, S1'!V7*((1+Main!$B$4)^(Main!$B$3-2020))</f>
        <v>28.113871499888379</v>
      </c>
      <c r="W7" s="2">
        <f>'[1]Qc, Summer, S1'!W7*((1+Main!$B$4)^(Main!$B$3-2020))</f>
        <v>28.012358237634153</v>
      </c>
      <c r="X7" s="2">
        <f>'[1]Qc, Summer, S1'!X7*((1+Main!$B$4)^(Main!$B$3-2020))</f>
        <v>28.234799399357808</v>
      </c>
      <c r="Y7" s="2">
        <f>'[1]Qc, Summer, S1'!Y7*((1+Main!$B$4)^(Main!$B$3-2020))</f>
        <v>28.465343598748948</v>
      </c>
    </row>
    <row r="8" spans="1:25" x14ac:dyDescent="0.3">
      <c r="A8">
        <v>9</v>
      </c>
      <c r="B8" s="2">
        <f>'[1]Qc, Summer, S1'!B8*((1+Main!$B$4)^(Main!$B$3-2020))</f>
        <v>35.018230170301358</v>
      </c>
      <c r="C8" s="2">
        <f>'[1]Qc, Summer, S1'!C8*((1+Main!$B$4)^(Main!$B$3-2020))</f>
        <v>31.421925639743375</v>
      </c>
      <c r="D8" s="2">
        <f>'[1]Qc, Summer, S1'!D8*((1+Main!$B$4)^(Main!$B$3-2020))</f>
        <v>27.037997048049156</v>
      </c>
      <c r="E8" s="2">
        <f>'[1]Qc, Summer, S1'!E8*((1+Main!$B$4)^(Main!$B$3-2020))</f>
        <v>27.81491667328558</v>
      </c>
      <c r="F8" s="2">
        <f>'[1]Qc, Summer, S1'!F8*((1+Main!$B$4)^(Main!$B$3-2020))</f>
        <v>26.272838880818529</v>
      </c>
      <c r="G8" s="2">
        <f>'[1]Qc, Summer, S1'!G8*((1+Main!$B$4)^(Main!$B$3-2020))</f>
        <v>29.702864824514499</v>
      </c>
      <c r="H8" s="2">
        <f>'[1]Qc, Summer, S1'!H8*((1+Main!$B$4)^(Main!$B$3-2020))</f>
        <v>32.05569089473282</v>
      </c>
      <c r="I8" s="2">
        <f>'[1]Qc, Summer, S1'!I8*((1+Main!$B$4)^(Main!$B$3-2020))</f>
        <v>25.996034807102326</v>
      </c>
      <c r="J8" s="2">
        <f>'[1]Qc, Summer, S1'!J8*((1+Main!$B$4)^(Main!$B$3-2020))</f>
        <v>18.372541368250726</v>
      </c>
      <c r="K8" s="2">
        <f>'[1]Qc, Summer, S1'!K8*((1+Main!$B$4)^(Main!$B$3-2020))</f>
        <v>13.658335774481145</v>
      </c>
      <c r="L8" s="2">
        <f>'[1]Qc, Summer, S1'!L8*((1+Main!$B$4)^(Main!$B$3-2020))</f>
        <v>17.564449816596046</v>
      </c>
      <c r="M8" s="2">
        <f>'[1]Qc, Summer, S1'!M8*((1+Main!$B$4)^(Main!$B$3-2020))</f>
        <v>19.69087824510278</v>
      </c>
      <c r="N8" s="2">
        <f>'[1]Qc, Summer, S1'!N8*((1+Main!$B$4)^(Main!$B$3-2020))</f>
        <v>18.744535998684835</v>
      </c>
      <c r="O8" s="2">
        <f>'[1]Qc, Summer, S1'!O8*((1+Main!$B$4)^(Main!$B$3-2020))</f>
        <v>18.537077529912239</v>
      </c>
      <c r="P8" s="2">
        <f>'[1]Qc, Summer, S1'!P8*((1+Main!$B$4)^(Main!$B$3-2020))</f>
        <v>23.03418832487991</v>
      </c>
      <c r="Q8" s="2">
        <f>'[1]Qc, Summer, S1'!Q8*((1+Main!$B$4)^(Main!$B$3-2020))</f>
        <v>25.359129224209376</v>
      </c>
      <c r="R8" s="2">
        <f>'[1]Qc, Summer, S1'!R8*((1+Main!$B$4)^(Main!$B$3-2020))</f>
        <v>27.243562957579336</v>
      </c>
      <c r="S8" s="2">
        <f>'[1]Qc, Summer, S1'!S8*((1+Main!$B$4)^(Main!$B$3-2020))</f>
        <v>33.490904045830554</v>
      </c>
      <c r="T8" s="2">
        <f>'[1]Qc, Summer, S1'!T8*((1+Main!$B$4)^(Main!$B$3-2020))</f>
        <v>32.635475010115151</v>
      </c>
      <c r="U8" s="2">
        <f>'[1]Qc, Summer, S1'!U8*((1+Main!$B$4)^(Main!$B$3-2020))</f>
        <v>31.125848905968542</v>
      </c>
      <c r="V8" s="2">
        <f>'[1]Qc, Summer, S1'!V8*((1+Main!$B$4)^(Main!$B$3-2020))</f>
        <v>33.775125790239841</v>
      </c>
      <c r="W8" s="2">
        <f>'[1]Qc, Summer, S1'!W8*((1+Main!$B$4)^(Main!$B$3-2020))</f>
        <v>30.840938055274496</v>
      </c>
      <c r="X8" s="2">
        <f>'[1]Qc, Summer, S1'!X8*((1+Main!$B$4)^(Main!$B$3-2020))</f>
        <v>33.348448620483538</v>
      </c>
      <c r="Y8" s="2">
        <f>'[1]Qc, Summer, S1'!Y8*((1+Main!$B$4)^(Main!$B$3-2020))</f>
        <v>34.247809008457438</v>
      </c>
    </row>
    <row r="9" spans="1:25" x14ac:dyDescent="0.3">
      <c r="A9">
        <v>10</v>
      </c>
      <c r="B9" s="2">
        <f>'[1]Qc, Summer, S1'!B9*((1+Main!$B$4)^(Main!$B$3-2020))</f>
        <v>-2.0689482751605572</v>
      </c>
      <c r="C9" s="2">
        <f>'[1]Qc, Summer, S1'!C9*((1+Main!$B$4)^(Main!$B$3-2020))</f>
        <v>-2.6537637849338451</v>
      </c>
      <c r="D9" s="2">
        <f>'[1]Qc, Summer, S1'!D9*((1+Main!$B$4)^(Main!$B$3-2020))</f>
        <v>-2.6774356644762087</v>
      </c>
      <c r="E9" s="2">
        <f>'[1]Qc, Summer, S1'!E9*((1+Main!$B$4)^(Main!$B$3-2020))</f>
        <v>-2.6937100131001044</v>
      </c>
      <c r="F9" s="2">
        <f>'[1]Qc, Summer, S1'!F9*((1+Main!$B$4)^(Main!$B$3-2020))</f>
        <v>-2.6641201090523405</v>
      </c>
      <c r="G9" s="2">
        <f>'[1]Qc, Summer, S1'!G9*((1+Main!$B$4)^(Main!$B$3-2020))</f>
        <v>-2.6527775576160511</v>
      </c>
      <c r="H9" s="2">
        <f>'[1]Qc, Summer, S1'!H9*((1+Main!$B$4)^(Main!$B$3-2020))</f>
        <v>-2.197782612293143</v>
      </c>
      <c r="I9" s="2">
        <f>'[1]Qc, Summer, S1'!I9*((1+Main!$B$4)^(Main!$B$3-2020))</f>
        <v>-1.303615628516235</v>
      </c>
      <c r="J9" s="2">
        <f>'[1]Qc, Summer, S1'!J9*((1+Main!$B$4)^(Main!$B$3-2020))</f>
        <v>-0.86722891533560698</v>
      </c>
      <c r="K9" s="2">
        <f>'[1]Qc, Summer, S1'!K9*((1+Main!$B$4)^(Main!$B$3-2020))</f>
        <v>-0.85023914985577287</v>
      </c>
      <c r="L9" s="2">
        <f>'[1]Qc, Summer, S1'!L9*((1+Main!$B$4)^(Main!$B$3-2020))</f>
        <v>-0.84372448837292746</v>
      </c>
      <c r="M9" s="2">
        <f>'[1]Qc, Summer, S1'!M9*((1+Main!$B$4)^(Main!$B$3-2020))</f>
        <v>-0.40491939927315257</v>
      </c>
      <c r="N9" s="2">
        <f>'[1]Qc, Summer, S1'!N9*((1+Main!$B$4)^(Main!$B$3-2020))</f>
        <v>-0.290729188084072</v>
      </c>
      <c r="O9" s="2">
        <f>'[1]Qc, Summer, S1'!O9*((1+Main!$B$4)^(Main!$B$3-2020))</f>
        <v>-0.35491483833170129</v>
      </c>
      <c r="P9" s="2">
        <f>'[1]Qc, Summer, S1'!P9*((1+Main!$B$4)^(Main!$B$3-2020))</f>
        <v>-7.3737253405283851E-2</v>
      </c>
      <c r="Q9" s="2">
        <f>'[1]Qc, Summer, S1'!Q9*((1+Main!$B$4)^(Main!$B$3-2020))</f>
        <v>-0.5603454716752998</v>
      </c>
      <c r="R9" s="2">
        <f>'[1]Qc, Summer, S1'!R9*((1+Main!$B$4)^(Main!$B$3-2020))</f>
        <v>-0.99063631882507941</v>
      </c>
      <c r="S9" s="2">
        <f>'[1]Qc, Summer, S1'!S9*((1+Main!$B$4)^(Main!$B$3-2020))</f>
        <v>-0.96893716974117172</v>
      </c>
      <c r="T9" s="2">
        <f>'[1]Qc, Summer, S1'!T9*((1+Main!$B$4)^(Main!$B$3-2020))</f>
        <v>-1.1543380865363331</v>
      </c>
      <c r="U9" s="2">
        <f>'[1]Qc, Summer, S1'!U9*((1+Main!$B$4)^(Main!$B$3-2020))</f>
        <v>-1.051192546113447</v>
      </c>
      <c r="V9" s="2">
        <f>'[1]Qc, Summer, S1'!V9*((1+Main!$B$4)^(Main!$B$3-2020))</f>
        <v>-1.0689464005769747</v>
      </c>
      <c r="W9" s="2">
        <f>'[1]Qc, Summer, S1'!W9*((1+Main!$B$4)^(Main!$B$3-2020))</f>
        <v>-0.86512034182759479</v>
      </c>
      <c r="X9" s="2">
        <f>'[1]Qc, Summer, S1'!X9*((1+Main!$B$4)^(Main!$B$3-2020))</f>
        <v>-1.2841360650504758</v>
      </c>
      <c r="Y9" s="2">
        <f>'[1]Qc, Summer, S1'!Y9*((1+Main!$B$4)^(Main!$B$3-2020))</f>
        <v>-1.7213188053239359</v>
      </c>
    </row>
    <row r="10" spans="1:25" x14ac:dyDescent="0.3">
      <c r="A10">
        <v>12</v>
      </c>
      <c r="B10" s="2">
        <f>'[1]Qc, Summer, S1'!B10*((1+Main!$B$4)^(Main!$B$3-2020))</f>
        <v>-21.135391636293207</v>
      </c>
      <c r="C10" s="2">
        <f>'[1]Qc, Summer, S1'!C10*((1+Main!$B$4)^(Main!$B$3-2020))</f>
        <v>-29.249229751630018</v>
      </c>
      <c r="D10" s="2">
        <f>'[1]Qc, Summer, S1'!D10*((1+Main!$B$4)^(Main!$B$3-2020))</f>
        <v>-30.71515946819148</v>
      </c>
      <c r="E10" s="2">
        <f>'[1]Qc, Summer, S1'!E10*((1+Main!$B$4)^(Main!$B$3-2020))</f>
        <v>-29.867258947027672</v>
      </c>
      <c r="F10" s="2">
        <f>'[1]Qc, Summer, S1'!F10*((1+Main!$B$4)^(Main!$B$3-2020))</f>
        <v>-31.005612489204541</v>
      </c>
      <c r="G10" s="2">
        <f>'[1]Qc, Summer, S1'!G10*((1+Main!$B$4)^(Main!$B$3-2020))</f>
        <v>-32.324520157201249</v>
      </c>
      <c r="H10" s="2">
        <f>'[1]Qc, Summer, S1'!H10*((1+Main!$B$4)^(Main!$B$3-2020))</f>
        <v>-27.950461379257487</v>
      </c>
      <c r="I10" s="2">
        <f>'[1]Qc, Summer, S1'!I10*((1+Main!$B$4)^(Main!$B$3-2020))</f>
        <v>-11.625386995191189</v>
      </c>
      <c r="J10" s="2">
        <f>'[1]Qc, Summer, S1'!J10*((1+Main!$B$4)^(Main!$B$3-2020))</f>
        <v>-0.47959160953667052</v>
      </c>
      <c r="K10" s="2">
        <f>'[1]Qc, Summer, S1'!K10*((1+Main!$B$4)^(Main!$B$3-2020))</f>
        <v>4.6403739748715589</v>
      </c>
      <c r="L10" s="2">
        <f>'[1]Qc, Summer, S1'!L10*((1+Main!$B$4)^(Main!$B$3-2020))</f>
        <v>4.2410773730399862</v>
      </c>
      <c r="M10" s="2">
        <f>'[1]Qc, Summer, S1'!M10*((1+Main!$B$4)^(Main!$B$3-2020))</f>
        <v>4.7474927756461716</v>
      </c>
      <c r="N10" s="2">
        <f>'[1]Qc, Summer, S1'!N10*((1+Main!$B$4)^(Main!$B$3-2020))</f>
        <v>6.9853699812426377</v>
      </c>
      <c r="O10" s="2">
        <f>'[1]Qc, Summer, S1'!O10*((1+Main!$B$4)^(Main!$B$3-2020))</f>
        <v>6.1516622172826851</v>
      </c>
      <c r="P10" s="2">
        <f>'[1]Qc, Summer, S1'!P10*((1+Main!$B$4)^(Main!$B$3-2020))</f>
        <v>1.7408886346192338</v>
      </c>
      <c r="Q10" s="2">
        <f>'[1]Qc, Summer, S1'!Q10*((1+Main!$B$4)^(Main!$B$3-2020))</f>
        <v>0.96679405492709081</v>
      </c>
      <c r="R10" s="2">
        <f>'[1]Qc, Summer, S1'!R10*((1+Main!$B$4)^(Main!$B$3-2020))</f>
        <v>0.6205414389617594</v>
      </c>
      <c r="S10" s="2">
        <f>'[1]Qc, Summer, S1'!S10*((1+Main!$B$4)^(Main!$B$3-2020))</f>
        <v>-1.8897873510463545</v>
      </c>
      <c r="T10" s="2">
        <f>'[1]Qc, Summer, S1'!T10*((1+Main!$B$4)^(Main!$B$3-2020))</f>
        <v>-2.7458498677764567</v>
      </c>
      <c r="U10" s="2">
        <f>'[1]Qc, Summer, S1'!U10*((1+Main!$B$4)^(Main!$B$3-2020))</f>
        <v>-1.9993661805492489</v>
      </c>
      <c r="V10" s="2">
        <f>'[1]Qc, Summer, S1'!V10*((1+Main!$B$4)^(Main!$B$3-2020))</f>
        <v>-5.8871906912617584</v>
      </c>
      <c r="W10" s="2">
        <f>'[1]Qc, Summer, S1'!W10*((1+Main!$B$4)^(Main!$B$3-2020))</f>
        <v>-2.1843279034934926</v>
      </c>
      <c r="X10" s="2">
        <f>'[1]Qc, Summer, S1'!X10*((1+Main!$B$4)^(Main!$B$3-2020))</f>
        <v>-6.8759538957493529</v>
      </c>
      <c r="Y10" s="2">
        <f>'[1]Qc, Summer, S1'!Y10*((1+Main!$B$4)^(Main!$B$3-2020))</f>
        <v>-10.272214288156402</v>
      </c>
    </row>
    <row r="11" spans="1:25" x14ac:dyDescent="0.3">
      <c r="A11">
        <v>13</v>
      </c>
      <c r="B11" s="2">
        <f>'[1]Qc, Summer, S1'!B11*((1+Main!$B$4)^(Main!$B$3-2020))</f>
        <v>-3.0977665150651199</v>
      </c>
      <c r="C11" s="2">
        <f>'[1]Qc, Summer, S1'!C11*((1+Main!$B$4)^(Main!$B$3-2020))</f>
        <v>-3.0977665150651199</v>
      </c>
      <c r="D11" s="2">
        <f>'[1]Qc, Summer, S1'!D11*((1+Main!$B$4)^(Main!$B$3-2020))</f>
        <v>-3.0977665150651199</v>
      </c>
      <c r="E11" s="2">
        <f>'[1]Qc, Summer, S1'!E11*((1+Main!$B$4)^(Main!$B$3-2020))</f>
        <v>-3.0977665150651199</v>
      </c>
      <c r="F11" s="2">
        <f>'[1]Qc, Summer, S1'!F11*((1+Main!$B$4)^(Main!$B$3-2020))</f>
        <v>-3.0977665150651199</v>
      </c>
      <c r="G11" s="2">
        <f>'[1]Qc, Summer, S1'!G11*((1+Main!$B$4)^(Main!$B$3-2020))</f>
        <v>-3.0977665150651199</v>
      </c>
      <c r="H11" s="2">
        <f>'[1]Qc, Summer, S1'!H11*((1+Main!$B$4)^(Main!$B$3-2020))</f>
        <v>-3.0977665150651199</v>
      </c>
      <c r="I11" s="2">
        <f>'[1]Qc, Summer, S1'!I11*((1+Main!$B$4)^(Main!$B$3-2020))</f>
        <v>-2.933132757430414</v>
      </c>
      <c r="J11" s="2">
        <f>'[1]Qc, Summer, S1'!J11*((1+Main!$B$4)^(Main!$B$3-2020))</f>
        <v>-2.7558396290092904</v>
      </c>
      <c r="K11" s="2">
        <f>'[1]Qc, Summer, S1'!K11*((1+Main!$B$4)^(Main!$B$3-2020))</f>
        <v>-2.7150345592727723</v>
      </c>
      <c r="L11" s="2">
        <f>'[1]Qc, Summer, S1'!L11*((1+Main!$B$4)^(Main!$B$3-2020))</f>
        <v>-2.6559285918383546</v>
      </c>
      <c r="M11" s="2">
        <f>'[1]Qc, Summer, S1'!M11*((1+Main!$B$4)^(Main!$B$3-2020))</f>
        <v>-2.6967350361979108</v>
      </c>
      <c r="N11" s="2">
        <f>'[1]Qc, Summer, S1'!N11*((1+Main!$B$4)^(Main!$B$3-2020))</f>
        <v>-2.6967350361979108</v>
      </c>
      <c r="O11" s="2">
        <f>'[1]Qc, Summer, S1'!O11*((1+Main!$B$4)^(Main!$B$3-2020))</f>
        <v>-2.6967350361979108</v>
      </c>
      <c r="P11" s="2">
        <f>'[1]Qc, Summer, S1'!P11*((1+Main!$B$4)^(Main!$B$3-2020))</f>
        <v>-2.6967350361979108</v>
      </c>
      <c r="Q11" s="2">
        <f>'[1]Qc, Summer, S1'!Q11*((1+Main!$B$4)^(Main!$B$3-2020))</f>
        <v>-2.6967350361979108</v>
      </c>
      <c r="R11" s="2">
        <f>'[1]Qc, Summer, S1'!R11*((1+Main!$B$4)^(Main!$B$3-2020))</f>
        <v>-2.742114986703144</v>
      </c>
      <c r="S11" s="2">
        <f>'[1]Qc, Summer, S1'!S11*((1+Main!$B$4)^(Main!$B$3-2020))</f>
        <v>-2.8782548382188451</v>
      </c>
      <c r="T11" s="2">
        <f>'[1]Qc, Summer, S1'!T11*((1+Main!$B$4)^(Main!$B$3-2020))</f>
        <v>-2.8782548382188451</v>
      </c>
      <c r="U11" s="2">
        <f>'[1]Qc, Summer, S1'!U11*((1+Main!$B$4)^(Main!$B$3-2020))</f>
        <v>-2.8782548382188451</v>
      </c>
      <c r="V11" s="2">
        <f>'[1]Qc, Summer, S1'!V11*((1+Main!$B$4)^(Main!$B$3-2020))</f>
        <v>-2.8782548382188451</v>
      </c>
      <c r="W11" s="2">
        <f>'[1]Qc, Summer, S1'!W11*((1+Main!$B$4)^(Main!$B$3-2020))</f>
        <v>-2.9612743270994981</v>
      </c>
      <c r="X11" s="2">
        <f>'[1]Qc, Summer, S1'!X11*((1+Main!$B$4)^(Main!$B$3-2020))</f>
        <v>-3.0442938159801516</v>
      </c>
      <c r="Y11" s="2">
        <f>'[1]Qc, Summer, S1'!Y11*((1+Main!$B$4)^(Main!$B$3-2020))</f>
        <v>-3.0442938159801516</v>
      </c>
    </row>
    <row r="12" spans="1:25" x14ac:dyDescent="0.3">
      <c r="A12">
        <v>14</v>
      </c>
      <c r="B12" s="2">
        <f>'[1]Qc, Summer, S1'!B12*((1+Main!$B$4)^(Main!$B$3-2020))</f>
        <v>-2.5340999877071724</v>
      </c>
      <c r="C12" s="2">
        <f>'[1]Qc, Summer, S1'!C12*((1+Main!$B$4)^(Main!$B$3-2020))</f>
        <v>-2.7776448770366944</v>
      </c>
      <c r="D12" s="2">
        <f>'[1]Qc, Summer, S1'!D12*((1+Main!$B$4)^(Main!$B$3-2020))</f>
        <v>-2.9117487085029499</v>
      </c>
      <c r="E12" s="2">
        <f>'[1]Qc, Summer, S1'!E12*((1+Main!$B$4)^(Main!$B$3-2020))</f>
        <v>-1.566086123789834</v>
      </c>
      <c r="F12" s="2">
        <f>'[1]Qc, Summer, S1'!F12*((1+Main!$B$4)^(Main!$B$3-2020))</f>
        <v>-2.363001995836433</v>
      </c>
      <c r="G12" s="2">
        <f>'[1]Qc, Summer, S1'!G12*((1+Main!$B$4)^(Main!$B$3-2020))</f>
        <v>-2.5371828344075467</v>
      </c>
      <c r="H12" s="2">
        <f>'[1]Qc, Summer, S1'!H12*((1+Main!$B$4)^(Main!$B$3-2020))</f>
        <v>0.78458448524510405</v>
      </c>
      <c r="I12" s="2">
        <f>'[1]Qc, Summer, S1'!I12*((1+Main!$B$4)^(Main!$B$3-2020))</f>
        <v>4.1726330089557893</v>
      </c>
      <c r="J12" s="2">
        <f>'[1]Qc, Summer, S1'!J12*((1+Main!$B$4)^(Main!$B$3-2020))</f>
        <v>5.2315908505341495</v>
      </c>
      <c r="K12" s="2">
        <f>'[1]Qc, Summer, S1'!K12*((1+Main!$B$4)^(Main!$B$3-2020))</f>
        <v>6.2612616484589632</v>
      </c>
      <c r="L12" s="2">
        <f>'[1]Qc, Summer, S1'!L12*((1+Main!$B$4)^(Main!$B$3-2020))</f>
        <v>7.0057691265992101</v>
      </c>
      <c r="M12" s="2">
        <f>'[1]Qc, Summer, S1'!M12*((1+Main!$B$4)^(Main!$B$3-2020))</f>
        <v>6.9040351854868769</v>
      </c>
      <c r="N12" s="2">
        <f>'[1]Qc, Summer, S1'!N12*((1+Main!$B$4)^(Main!$B$3-2020))</f>
        <v>7.1383315347152765</v>
      </c>
      <c r="O12" s="2">
        <f>'[1]Qc, Summer, S1'!O12*((1+Main!$B$4)^(Main!$B$3-2020))</f>
        <v>6.5464249682435289</v>
      </c>
      <c r="P12" s="2">
        <f>'[1]Qc, Summer, S1'!P12*((1+Main!$B$4)^(Main!$B$3-2020))</f>
        <v>4.9464275307495837</v>
      </c>
      <c r="Q12" s="2">
        <f>'[1]Qc, Summer, S1'!Q12*((1+Main!$B$4)^(Main!$B$3-2020))</f>
        <v>4.0169492505869169</v>
      </c>
      <c r="R12" s="2">
        <f>'[1]Qc, Summer, S1'!R12*((1+Main!$B$4)^(Main!$B$3-2020))</f>
        <v>3.1722492546845258</v>
      </c>
      <c r="S12" s="2">
        <f>'[1]Qc, Summer, S1'!S12*((1+Main!$B$4)^(Main!$B$3-2020))</f>
        <v>3.2077019917388241</v>
      </c>
      <c r="T12" s="2">
        <f>'[1]Qc, Summer, S1'!T12*((1+Main!$B$4)^(Main!$B$3-2020))</f>
        <v>2.4816915938008197</v>
      </c>
      <c r="U12" s="2">
        <f>'[1]Qc, Summer, S1'!U12*((1+Main!$B$4)^(Main!$B$3-2020))</f>
        <v>2.4878572872015674</v>
      </c>
      <c r="V12" s="2">
        <f>'[1]Qc, Summer, S1'!V12*((1+Main!$B$4)^(Main!$B$3-2020))</f>
        <v>1.5491304669377786</v>
      </c>
      <c r="W12" s="2">
        <f>'[1]Qc, Summer, S1'!W12*((1+Main!$B$4)^(Main!$B$3-2020))</f>
        <v>1.8759122171773905</v>
      </c>
      <c r="X12" s="2">
        <f>'[1]Qc, Summer, S1'!X12*((1+Main!$B$4)^(Main!$B$3-2020))</f>
        <v>1.2639671471532119</v>
      </c>
      <c r="Y12" s="2">
        <f>'[1]Qc, Summer, S1'!Y12*((1+Main!$B$4)^(Main!$B$3-2020))</f>
        <v>-0.78458448524510405</v>
      </c>
    </row>
    <row r="13" spans="1:25" x14ac:dyDescent="0.3">
      <c r="A13">
        <v>15</v>
      </c>
      <c r="B13" s="2">
        <f>'[1]Qc, Summer, S1'!B13*((1+Main!$B$4)^(Main!$B$3-2020))</f>
        <v>-5.0159629804169912</v>
      </c>
      <c r="C13" s="2">
        <f>'[1]Qc, Summer, S1'!C13*((1+Main!$B$4)^(Main!$B$3-2020))</f>
        <v>-4.9541295653109323</v>
      </c>
      <c r="D13" s="2">
        <f>'[1]Qc, Summer, S1'!D13*((1+Main!$B$4)^(Main!$B$3-2020))</f>
        <v>-6.2238091374616928</v>
      </c>
      <c r="E13" s="2">
        <f>'[1]Qc, Summer, S1'!E13*((1+Main!$B$4)^(Main!$B$3-2020))</f>
        <v>-5.7021628042966723</v>
      </c>
      <c r="F13" s="2">
        <f>'[1]Qc, Summer, S1'!F13*((1+Main!$B$4)^(Main!$B$3-2020))</f>
        <v>-5.0531476393475545</v>
      </c>
      <c r="G13" s="2">
        <f>'[1]Qc, Summer, S1'!G13*((1+Main!$B$4)^(Main!$B$3-2020))</f>
        <v>-6.7342750327502614</v>
      </c>
      <c r="H13" s="2">
        <f>'[1]Qc, Summer, S1'!H13*((1+Main!$B$4)^(Main!$B$3-2020))</f>
        <v>-5.1171347428322838</v>
      </c>
      <c r="I13" s="2">
        <f>'[1]Qc, Summer, S1'!I13*((1+Main!$B$4)^(Main!$B$3-2020))</f>
        <v>-3.3816160933103703</v>
      </c>
      <c r="J13" s="2">
        <f>'[1]Qc, Summer, S1'!J13*((1+Main!$B$4)^(Main!$B$3-2020))</f>
        <v>-2.2938192849302155</v>
      </c>
      <c r="K13" s="2">
        <f>'[1]Qc, Summer, S1'!K13*((1+Main!$B$4)^(Main!$B$3-2020))</f>
        <v>-1.1451234780257575</v>
      </c>
      <c r="L13" s="2">
        <f>'[1]Qc, Summer, S1'!L13*((1+Main!$B$4)^(Main!$B$3-2020))</f>
        <v>-1.4782142806543062</v>
      </c>
      <c r="M13" s="2">
        <f>'[1]Qc, Summer, S1'!M13*((1+Main!$B$4)^(Main!$B$3-2020))</f>
        <v>-1.0168377353373741</v>
      </c>
      <c r="N13" s="2">
        <f>'[1]Qc, Summer, S1'!N13*((1+Main!$B$4)^(Main!$B$3-2020))</f>
        <v>-0.42802032087618191</v>
      </c>
      <c r="O13" s="2">
        <f>'[1]Qc, Summer, S1'!O13*((1+Main!$B$4)^(Main!$B$3-2020))</f>
        <v>-0.63972784493959944</v>
      </c>
      <c r="P13" s="2">
        <f>'[1]Qc, Summer, S1'!P13*((1+Main!$B$4)^(Main!$B$3-2020))</f>
        <v>-1.240310367847179</v>
      </c>
      <c r="Q13" s="2">
        <f>'[1]Qc, Summer, S1'!Q13*((1+Main!$B$4)^(Main!$B$3-2020))</f>
        <v>-0.98934302699809895</v>
      </c>
      <c r="R13" s="2">
        <f>'[1]Qc, Summer, S1'!R13*((1+Main!$B$4)^(Main!$B$3-2020))</f>
        <v>-2.2661336068015139</v>
      </c>
      <c r="S13" s="2">
        <f>'[1]Qc, Summer, S1'!S13*((1+Main!$B$4)^(Main!$B$3-2020))</f>
        <v>-2.031643042463172</v>
      </c>
      <c r="T13" s="2">
        <f>'[1]Qc, Summer, S1'!T13*((1+Main!$B$4)^(Main!$B$3-2020))</f>
        <v>-2.9514441123183031</v>
      </c>
      <c r="U13" s="2">
        <f>'[1]Qc, Summer, S1'!U13*((1+Main!$B$4)^(Main!$B$3-2020))</f>
        <v>-2.9690703421036146</v>
      </c>
      <c r="V13" s="2">
        <f>'[1]Qc, Summer, S1'!V13*((1+Main!$B$4)^(Main!$B$3-2020))</f>
        <v>-2.947026038695352</v>
      </c>
      <c r="W13" s="2">
        <f>'[1]Qc, Summer, S1'!W13*((1+Main!$B$4)^(Main!$B$3-2020))</f>
        <v>-2.5413725286229063</v>
      </c>
      <c r="X13" s="2">
        <f>'[1]Qc, Summer, S1'!X13*((1+Main!$B$4)^(Main!$B$3-2020))</f>
        <v>-3.3480920675584591</v>
      </c>
      <c r="Y13" s="2">
        <f>'[1]Qc, Summer, S1'!Y13*((1+Main!$B$4)^(Main!$B$3-2020))</f>
        <v>-3.7159548220523795</v>
      </c>
    </row>
    <row r="14" spans="1:25" x14ac:dyDescent="0.3">
      <c r="A14">
        <v>16</v>
      </c>
      <c r="B14" s="2">
        <f>'[1]Qc, Summer, S1'!B14*((1+Main!$B$4)^(Main!$B$3-2020))</f>
        <v>-3.9735230984562162</v>
      </c>
      <c r="C14" s="2">
        <f>'[1]Qc, Summer, S1'!C14*((1+Main!$B$4)^(Main!$B$3-2020))</f>
        <v>-3.496494043807028</v>
      </c>
      <c r="D14" s="2">
        <f>'[1]Qc, Summer, S1'!D14*((1+Main!$B$4)^(Main!$B$3-2020))</f>
        <v>-3.6228422799032991</v>
      </c>
      <c r="E14" s="2">
        <f>'[1]Qc, Summer, S1'!E14*((1+Main!$B$4)^(Main!$B$3-2020))</f>
        <v>-4.0405650196501561</v>
      </c>
      <c r="F14" s="2">
        <f>'[1]Qc, Summer, S1'!F14*((1+Main!$B$4)^(Main!$B$3-2020))</f>
        <v>-3.9322665315676382</v>
      </c>
      <c r="G14" s="2">
        <f>'[1]Qc, Summer, S1'!G14*((1+Main!$B$4)^(Main!$B$3-2020))</f>
        <v>-3.1715985795594719</v>
      </c>
      <c r="H14" s="2">
        <f>'[1]Qc, Summer, S1'!H14*((1+Main!$B$4)^(Main!$B$3-2020))</f>
        <v>-3.0710356977685622</v>
      </c>
      <c r="I14" s="2">
        <f>'[1]Qc, Summer, S1'!I14*((1+Main!$B$4)^(Main!$B$3-2020))</f>
        <v>-3.1973839338648338</v>
      </c>
      <c r="J14" s="2">
        <f>'[1]Qc, Summer, S1'!J14*((1+Main!$B$4)^(Main!$B$3-2020))</f>
        <v>-3.1148708000876768</v>
      </c>
      <c r="K14" s="2">
        <f>'[1]Qc, Summer, S1'!K14*((1+Main!$B$4)^(Main!$B$3-2020))</f>
        <v>-2.5604856825224034</v>
      </c>
      <c r="L14" s="2">
        <f>'[1]Qc, Summer, S1'!L14*((1+Main!$B$4)^(Main!$B$3-2020))</f>
        <v>-2.3232604229130769</v>
      </c>
      <c r="M14" s="2">
        <f>'[1]Qc, Summer, S1'!M14*((1+Main!$B$4)^(Main!$B$3-2020))</f>
        <v>-2.1943336513862688</v>
      </c>
      <c r="N14" s="2">
        <f>'[1]Qc, Summer, S1'!N14*((1+Main!$B$4)^(Main!$B$3-2020))</f>
        <v>-1.789503588792092</v>
      </c>
      <c r="O14" s="2">
        <f>'[1]Qc, Summer, S1'!O14*((1+Main!$B$4)^(Main!$B$3-2020))</f>
        <v>-2.2433258245664556</v>
      </c>
      <c r="P14" s="2">
        <f>'[1]Qc, Summer, S1'!P14*((1+Main!$B$4)^(Main!$B$3-2020))</f>
        <v>-3.3056824219473526</v>
      </c>
      <c r="Q14" s="2">
        <f>'[1]Qc, Summer, S1'!Q14*((1+Main!$B$4)^(Main!$B$3-2020))</f>
        <v>-2.3851452732459446</v>
      </c>
      <c r="R14" s="2">
        <f>'[1]Qc, Summer, S1'!R14*((1+Main!$B$4)^(Main!$B$3-2020))</f>
        <v>-2.3438887063573657</v>
      </c>
      <c r="S14" s="2">
        <f>'[1]Qc, Summer, S1'!S14*((1+Main!$B$4)^(Main!$B$3-2020))</f>
        <v>-3.7723973348743969</v>
      </c>
      <c r="T14" s="2">
        <f>'[1]Qc, Summer, S1'!T14*((1+Main!$B$4)^(Main!$B$3-2020))</f>
        <v>-3.7801329411660047</v>
      </c>
      <c r="U14" s="2">
        <f>'[1]Qc, Summer, S1'!U14*((1+Main!$B$4)^(Main!$B$3-2020))</f>
        <v>-2.9988367057135501</v>
      </c>
      <c r="V14" s="2">
        <f>'[1]Qc, Summer, S1'!V14*((1+Main!$B$4)^(Main!$B$3-2020))</f>
        <v>-3.4810228312238114</v>
      </c>
      <c r="W14" s="2">
        <f>'[1]Qc, Summer, S1'!W14*((1+Main!$B$4)^(Main!$B$3-2020))</f>
        <v>-2.9730513514081878</v>
      </c>
      <c r="X14" s="2">
        <f>'[1]Qc, Summer, S1'!X14*((1+Main!$B$4)^(Main!$B$3-2020))</f>
        <v>-3.4990725792375637</v>
      </c>
      <c r="Y14" s="2">
        <f>'[1]Qc, Summer, S1'!Y14*((1+Main!$B$4)^(Main!$B$3-2020))</f>
        <v>-3.9116382481233485</v>
      </c>
    </row>
    <row r="15" spans="1:25" x14ac:dyDescent="0.3">
      <c r="A15">
        <v>17</v>
      </c>
      <c r="B15" s="2">
        <f>'[1]Qc, Summer, S1'!B15*((1+Main!$B$4)^(Main!$B$3-2020))</f>
        <v>-1.9207787957096885</v>
      </c>
      <c r="C15" s="2">
        <f>'[1]Qc, Summer, S1'!C15*((1+Main!$B$4)^(Main!$B$3-2020))</f>
        <v>-1.9207787957096885</v>
      </c>
      <c r="D15" s="2">
        <f>'[1]Qc, Summer, S1'!D15*((1+Main!$B$4)^(Main!$B$3-2020))</f>
        <v>-1.9207787957096885</v>
      </c>
      <c r="E15" s="2">
        <f>'[1]Qc, Summer, S1'!E15*((1+Main!$B$4)^(Main!$B$3-2020))</f>
        <v>-1.9207787957096885</v>
      </c>
      <c r="F15" s="2">
        <f>'[1]Qc, Summer, S1'!F15*((1+Main!$B$4)^(Main!$B$3-2020))</f>
        <v>-1.9207787957096885</v>
      </c>
      <c r="G15" s="2">
        <f>'[1]Qc, Summer, S1'!G15*((1+Main!$B$4)^(Main!$B$3-2020))</f>
        <v>-1.9207787957096885</v>
      </c>
      <c r="H15" s="2">
        <f>'[1]Qc, Summer, S1'!H15*((1+Main!$B$4)^(Main!$B$3-2020))</f>
        <v>-8.5613247382277358</v>
      </c>
      <c r="I15" s="2">
        <f>'[1]Qc, Summer, S1'!I15*((1+Main!$B$4)^(Main!$B$3-2020))</f>
        <v>-10.774840052400418</v>
      </c>
      <c r="J15" s="2">
        <f>'[1]Qc, Summer, S1'!J15*((1+Main!$B$4)^(Main!$B$3-2020))</f>
        <v>-10.774840052400418</v>
      </c>
      <c r="K15" s="2">
        <f>'[1]Qc, Summer, S1'!K15*((1+Main!$B$4)^(Main!$B$3-2020))</f>
        <v>-4.1342941098823704</v>
      </c>
      <c r="L15" s="2">
        <f>'[1]Qc, Summer, S1'!L15*((1+Main!$B$4)^(Main!$B$3-2020))</f>
        <v>-1.9207787957096885</v>
      </c>
      <c r="M15" s="2">
        <f>'[1]Qc, Summer, S1'!M15*((1+Main!$B$4)^(Main!$B$3-2020))</f>
        <v>-8.5613247382277358</v>
      </c>
      <c r="N15" s="2">
        <f>'[1]Qc, Summer, S1'!N15*((1+Main!$B$4)^(Main!$B$3-2020))</f>
        <v>-1.4074946665208412</v>
      </c>
      <c r="O15" s="2">
        <f>'[1]Qc, Summer, S1'!O15*((1+Main!$B$4)^(Main!$B$3-2020))</f>
        <v>-1.4074946665208412</v>
      </c>
      <c r="P15" s="2">
        <f>'[1]Qc, Summer, S1'!P15*((1+Main!$B$4)^(Main!$B$3-2020))</f>
        <v>-1.4074946665208412</v>
      </c>
      <c r="Q15" s="2">
        <f>'[1]Qc, Summer, S1'!Q15*((1+Main!$B$4)^(Main!$B$3-2020))</f>
        <v>-1.4074946665208412</v>
      </c>
      <c r="R15" s="2">
        <f>'[1]Qc, Summer, S1'!R15*((1+Main!$B$4)^(Main!$B$3-2020))</f>
        <v>-1.4074946665208412</v>
      </c>
      <c r="S15" s="2">
        <f>'[1]Qc, Summer, S1'!S15*((1+Main!$B$4)^(Main!$B$3-2020))</f>
        <v>-1.4074946665208412</v>
      </c>
      <c r="T15" s="2">
        <f>'[1]Qc, Summer, S1'!T15*((1+Main!$B$4)^(Main!$B$3-2020))</f>
        <v>-1.4074946665208412</v>
      </c>
      <c r="U15" s="2">
        <f>'[1]Qc, Summer, S1'!U15*((1+Main!$B$4)^(Main!$B$3-2020))</f>
        <v>-1.4074946665208412</v>
      </c>
      <c r="V15" s="2">
        <f>'[1]Qc, Summer, S1'!V15*((1+Main!$B$4)^(Main!$B$3-2020))</f>
        <v>-1.4074946665208412</v>
      </c>
      <c r="W15" s="2">
        <f>'[1]Qc, Summer, S1'!W15*((1+Main!$B$4)^(Main!$B$3-2020))</f>
        <v>-1.4074946665208412</v>
      </c>
      <c r="X15" s="2">
        <f>'[1]Qc, Summer, S1'!X15*((1+Main!$B$4)^(Main!$B$3-2020))</f>
        <v>-1.4074946665208412</v>
      </c>
      <c r="Y15" s="2">
        <f>'[1]Qc, Summer, S1'!Y15*((1+Main!$B$4)^(Main!$B$3-2020))</f>
        <v>-1.4074946665208412</v>
      </c>
    </row>
    <row r="16" spans="1:25" x14ac:dyDescent="0.3">
      <c r="A16">
        <v>18</v>
      </c>
      <c r="B16" s="2">
        <f>'[1]Qc, Summer, S1'!B16*((1+Main!$B$4)^(Main!$B$3-2020))</f>
        <v>-13.199179064190512</v>
      </c>
      <c r="C16" s="2">
        <f>'[1]Qc, Summer, S1'!C16*((1+Main!$B$4)^(Main!$B$3-2020))</f>
        <v>-13.199179064190512</v>
      </c>
      <c r="D16" s="2">
        <f>'[1]Qc, Summer, S1'!D16*((1+Main!$B$4)^(Main!$B$3-2020))</f>
        <v>-13.199179064190512</v>
      </c>
      <c r="E16" s="2">
        <f>'[1]Qc, Summer, S1'!E16*((1+Main!$B$4)^(Main!$B$3-2020))</f>
        <v>-13.199179064190512</v>
      </c>
      <c r="F16" s="2">
        <f>'[1]Qc, Summer, S1'!F16*((1+Main!$B$4)^(Main!$B$3-2020))</f>
        <v>-13.199179064190512</v>
      </c>
      <c r="G16" s="2">
        <f>'[1]Qc, Summer, S1'!G16*((1+Main!$B$4)^(Main!$B$3-2020))</f>
        <v>-13.199179064190512</v>
      </c>
      <c r="H16" s="2">
        <f>'[1]Qc, Summer, S1'!H16*((1+Main!$B$4)^(Main!$B$3-2020))</f>
        <v>-13.199179064190512</v>
      </c>
      <c r="I16" s="2">
        <f>'[1]Qc, Summer, S1'!I16*((1+Main!$B$4)^(Main!$B$3-2020))</f>
        <v>-4.2675860278328051</v>
      </c>
      <c r="J16" s="2">
        <f>'[1]Qc, Summer, S1'!J16*((1+Main!$B$4)^(Main!$B$3-2020))</f>
        <v>4.6639845987586446</v>
      </c>
      <c r="K16" s="2">
        <f>'[1]Qc, Summer, S1'!K16*((1+Main!$B$4)^(Main!$B$3-2020))</f>
        <v>4.6639845987586446</v>
      </c>
      <c r="L16" s="2">
        <f>'[1]Qc, Summer, S1'!L16*((1+Main!$B$4)^(Main!$B$3-2020))</f>
        <v>4.6639845987586446</v>
      </c>
      <c r="M16" s="2">
        <f>'[1]Qc, Summer, S1'!M16*((1+Main!$B$4)^(Main!$B$3-2020))</f>
        <v>4.6639845987586446</v>
      </c>
      <c r="N16" s="2">
        <f>'[1]Qc, Summer, S1'!N16*((1+Main!$B$4)^(Main!$B$3-2020))</f>
        <v>4.6639845987586446</v>
      </c>
      <c r="O16" s="2">
        <f>'[1]Qc, Summer, S1'!O16*((1+Main!$B$4)^(Main!$B$3-2020))</f>
        <v>4.6639845987586446</v>
      </c>
      <c r="P16" s="2">
        <f>'[1]Qc, Summer, S1'!P16*((1+Main!$B$4)^(Main!$B$3-2020))</f>
        <v>4.6639845987586446</v>
      </c>
      <c r="Q16" s="2">
        <f>'[1]Qc, Summer, S1'!Q16*((1+Main!$B$4)^(Main!$B$3-2020))</f>
        <v>4.6639845987586446</v>
      </c>
      <c r="R16" s="2">
        <f>'[1]Qc, Summer, S1'!R16*((1+Main!$B$4)^(Main!$B$3-2020))</f>
        <v>4.6639845987586446</v>
      </c>
      <c r="S16" s="2">
        <f>'[1]Qc, Summer, S1'!S16*((1+Main!$B$4)^(Main!$B$3-2020))</f>
        <v>4.6639845987586446</v>
      </c>
      <c r="T16" s="2">
        <f>'[1]Qc, Summer, S1'!T16*((1+Main!$B$4)^(Main!$B$3-2020))</f>
        <v>-2.034684967522594</v>
      </c>
      <c r="U16" s="2">
        <f>'[1]Qc, Summer, S1'!U16*((1+Main!$B$4)^(Main!$B$3-2020))</f>
        <v>-4.2675748229496744</v>
      </c>
      <c r="V16" s="2">
        <f>'[1]Qc, Summer, S1'!V16*((1+Main!$B$4)^(Main!$B$3-2020))</f>
        <v>-4.2675748229496744</v>
      </c>
      <c r="W16" s="2">
        <f>'[1]Qc, Summer, S1'!W16*((1+Main!$B$4)^(Main!$B$3-2020))</f>
        <v>-4.2675748229496744</v>
      </c>
      <c r="X16" s="2">
        <f>'[1]Qc, Summer, S1'!X16*((1+Main!$B$4)^(Main!$B$3-2020))</f>
        <v>-4.2675748229496744</v>
      </c>
      <c r="Y16" s="2">
        <f>'[1]Qc, Summer, S1'!Y16*((1+Main!$B$4)^(Main!$B$3-2020))</f>
        <v>-4.2675748229496744</v>
      </c>
    </row>
    <row r="17" spans="1:25" x14ac:dyDescent="0.3">
      <c r="A17">
        <v>19</v>
      </c>
      <c r="B17" s="2">
        <f>'[1]Qc, Summer, S1'!B17*((1+Main!$B$4)^(Main!$B$3-2020))</f>
        <v>0.21612127071208867</v>
      </c>
      <c r="C17" s="2">
        <f>'[1]Qc, Summer, S1'!C17*((1+Main!$B$4)^(Main!$B$3-2020))</f>
        <v>0.18227473851852244</v>
      </c>
      <c r="D17" s="2">
        <f>'[1]Qc, Summer, S1'!D17*((1+Main!$B$4)^(Main!$B$3-2020))</f>
        <v>0.14842820783864963</v>
      </c>
      <c r="E17" s="2">
        <f>'[1]Qc, Summer, S1'!E17*((1+Main!$B$4)^(Main!$B$3-2020))</f>
        <v>0.14842820783864963</v>
      </c>
      <c r="F17" s="2">
        <f>'[1]Qc, Summer, S1'!F17*((1+Main!$B$4)^(Main!$B$3-2020))</f>
        <v>0.14842820783864963</v>
      </c>
      <c r="G17" s="2">
        <f>'[1]Qc, Summer, S1'!G17*((1+Main!$B$4)^(Main!$B$3-2020))</f>
        <v>0.15688984050861784</v>
      </c>
      <c r="H17" s="2">
        <f>'[1]Qc, Summer, S1'!H17*((1+Main!$B$4)^(Main!$B$3-2020))</f>
        <v>0.25596215585261595</v>
      </c>
      <c r="I17" s="2">
        <f>'[1]Qc, Summer, S1'!I17*((1+Main!$B$4)^(Main!$B$3-2020))</f>
        <v>0.38097990840899104</v>
      </c>
      <c r="J17" s="2">
        <f>'[1]Qc, Summer, S1'!J17*((1+Main!$B$4)^(Main!$B$3-2020))</f>
        <v>0.53856923117097755</v>
      </c>
      <c r="K17" s="2">
        <f>'[1]Qc, Summer, S1'!K17*((1+Main!$B$4)^(Main!$B$3-2020))</f>
        <v>0.65163263224002799</v>
      </c>
      <c r="L17" s="2">
        <f>'[1]Qc, Summer, S1'!L17*((1+Main!$B$4)^(Main!$B$3-2020))</f>
        <v>0.66139622134889686</v>
      </c>
      <c r="M17" s="2">
        <f>'[1]Qc, Summer, S1'!M17*((1+Main!$B$4)^(Main!$B$3-2020))</f>
        <v>0.68743224327123986</v>
      </c>
      <c r="N17" s="2">
        <f>'[1]Qc, Summer, S1'!N17*((1+Main!$B$4)^(Main!$B$3-2020))</f>
        <v>0.72079055864005726</v>
      </c>
      <c r="O17" s="2">
        <f>'[1]Qc, Summer, S1'!O17*((1+Main!$B$4)^(Main!$B$3-2020))</f>
        <v>0.80811300393003127</v>
      </c>
      <c r="P17" s="2">
        <f>'[1]Qc, Summer, S1'!P17*((1+Main!$B$4)^(Main!$B$3-2020))</f>
        <v>0.72896816907368123</v>
      </c>
      <c r="Q17" s="2">
        <f>'[1]Qc, Summer, S1'!Q17*((1+Main!$B$4)^(Main!$B$3-2020))</f>
        <v>0.71139407007201261</v>
      </c>
      <c r="R17" s="2">
        <f>'[1]Qc, Summer, S1'!R17*((1+Main!$B$4)^(Main!$B$3-2020))</f>
        <v>0.69316877525746978</v>
      </c>
      <c r="S17" s="2">
        <f>'[1]Qc, Summer, S1'!S17*((1+Main!$B$4)^(Main!$B$3-2020))</f>
        <v>0.59488320621194757</v>
      </c>
      <c r="T17" s="2">
        <f>'[1]Qc, Summer, S1'!T17*((1+Main!$B$4)^(Main!$B$3-2020))</f>
        <v>0.60464672304195743</v>
      </c>
      <c r="U17" s="2">
        <f>'[1]Qc, Summer, S1'!U17*((1+Main!$B$4)^(Main!$B$3-2020))</f>
        <v>0.57079990324664831</v>
      </c>
      <c r="V17" s="2">
        <f>'[1]Qc, Summer, S1'!V17*((1+Main!$B$4)^(Main!$B$3-2020))</f>
        <v>0.54541500410147359</v>
      </c>
      <c r="W17" s="2">
        <f>'[1]Qc, Summer, S1'!W17*((1+Main!$B$4)^(Main!$B$3-2020))</f>
        <v>0.49195063821503798</v>
      </c>
      <c r="X17" s="2">
        <f>'[1]Qc, Summer, S1'!X17*((1+Main!$B$4)^(Main!$B$3-2020))</f>
        <v>0.44434457073006522</v>
      </c>
      <c r="Y17" s="2">
        <f>'[1]Qc, Summer, S1'!Y17*((1+Main!$B$4)^(Main!$B$3-2020))</f>
        <v>0.35772976271656087</v>
      </c>
    </row>
    <row r="18" spans="1:25" x14ac:dyDescent="0.3">
      <c r="A18">
        <v>20</v>
      </c>
      <c r="B18" s="2">
        <f>'[1]Qc, Summer, S1'!B18*((1+Main!$B$4)^(Main!$B$3-2020))</f>
        <v>-1.1494800406878105</v>
      </c>
      <c r="C18" s="2">
        <f>'[1]Qc, Summer, S1'!C18*((1+Main!$B$4)^(Main!$B$3-2020))</f>
        <v>-1.3468550065500522</v>
      </c>
      <c r="D18" s="2">
        <f>'[1]Qc, Summer, S1'!D18*((1+Main!$B$4)^(Main!$B$3-2020))</f>
        <v>-1.3079771809048144</v>
      </c>
      <c r="E18" s="2">
        <f>'[1]Qc, Summer, S1'!E18*((1+Main!$B$4)^(Main!$B$3-2020))</f>
        <v>-1.2602735776739806</v>
      </c>
      <c r="F18" s="2">
        <f>'[1]Qc, Summer, S1'!F18*((1+Main!$B$4)^(Main!$B$3-2020))</f>
        <v>-1.3062863764388881</v>
      </c>
      <c r="G18" s="2">
        <f>'[1]Qc, Summer, S1'!G18*((1+Main!$B$4)^(Main!$B$3-2020))</f>
        <v>-1.2623584626537847</v>
      </c>
      <c r="H18" s="2">
        <f>'[1]Qc, Summer, S1'!H18*((1+Main!$B$4)^(Main!$B$3-2020))</f>
        <v>-0.47127025092096952</v>
      </c>
      <c r="I18" s="2">
        <f>'[1]Qc, Summer, S1'!I18*((1+Main!$B$4)^(Main!$B$3-2020))</f>
        <v>0.172313391573093</v>
      </c>
      <c r="J18" s="2">
        <f>'[1]Qc, Summer, S1'!J18*((1+Main!$B$4)^(Main!$B$3-2020))</f>
        <v>0.18542597417588216</v>
      </c>
      <c r="K18" s="2">
        <f>'[1]Qc, Summer, S1'!K18*((1+Main!$B$4)^(Main!$B$3-2020))</f>
        <v>0.46948369617418917</v>
      </c>
      <c r="L18" s="2">
        <f>'[1]Qc, Summer, S1'!L18*((1+Main!$B$4)^(Main!$B$3-2020))</f>
        <v>0.46501005195098788</v>
      </c>
      <c r="M18" s="2">
        <f>'[1]Qc, Summer, S1'!M18*((1+Main!$B$4)^(Main!$B$3-2020))</f>
        <v>0.51346113686359718</v>
      </c>
      <c r="N18" s="2">
        <f>'[1]Qc, Summer, S1'!N18*((1+Main!$B$4)^(Main!$B$3-2020))</f>
        <v>0.68329482073309811</v>
      </c>
      <c r="O18" s="2">
        <f>'[1]Qc, Summer, S1'!O18*((1+Main!$B$4)^(Main!$B$3-2020))</f>
        <v>0.6119541434568273</v>
      </c>
      <c r="P18" s="2">
        <f>'[1]Qc, Summer, S1'!P18*((1+Main!$B$4)^(Main!$B$3-2020))</f>
        <v>-2.8293790932764663E-2</v>
      </c>
      <c r="Q18" s="2">
        <f>'[1]Qc, Summer, S1'!Q18*((1+Main!$B$4)^(Main!$B$3-2020))</f>
        <v>7.4982328467753136E-3</v>
      </c>
      <c r="R18" s="2">
        <f>'[1]Qc, Summer, S1'!R18*((1+Main!$B$4)^(Main!$B$3-2020))</f>
        <v>4.7577359914780654E-2</v>
      </c>
      <c r="S18" s="2">
        <f>'[1]Qc, Summer, S1'!S18*((1+Main!$B$4)^(Main!$B$3-2020))</f>
        <v>0.13118533114673983</v>
      </c>
      <c r="T18" s="2">
        <f>'[1]Qc, Summer, S1'!T18*((1+Main!$B$4)^(Main!$B$3-2020))</f>
        <v>1.0291694182791966E-2</v>
      </c>
      <c r="U18" s="2">
        <f>'[1]Qc, Summer, S1'!U18*((1+Main!$B$4)^(Main!$B$3-2020))</f>
        <v>3.6788490874241499E-2</v>
      </c>
      <c r="V18" s="2">
        <f>'[1]Qc, Summer, S1'!V18*((1+Main!$B$4)^(Main!$B$3-2020))</f>
        <v>0.15731329113194356</v>
      </c>
      <c r="W18" s="2">
        <f>'[1]Qc, Summer, S1'!W18*((1+Main!$B$4)^(Main!$B$3-2020))</f>
        <v>-8.2803981017141912E-2</v>
      </c>
      <c r="X18" s="2">
        <f>'[1]Qc, Summer, S1'!X18*((1+Main!$B$4)^(Main!$B$3-2020))</f>
        <v>-0.59682546902177491</v>
      </c>
      <c r="Y18" s="2">
        <f>'[1]Qc, Summer, S1'!Y18*((1+Main!$B$4)^(Main!$B$3-2020))</f>
        <v>-0.70151670005746414</v>
      </c>
    </row>
    <row r="19" spans="1:25" x14ac:dyDescent="0.3">
      <c r="A19">
        <v>23</v>
      </c>
      <c r="B19" s="2">
        <f>'[1]Qc, Summer, S1'!B19*((1+Main!$B$4)^(Main!$B$3-2020))</f>
        <v>2.8283955137551096</v>
      </c>
      <c r="C19" s="2">
        <f>'[1]Qc, Summer, S1'!C19*((1+Main!$B$4)^(Main!$B$3-2020))</f>
        <v>2.8283955137551096</v>
      </c>
      <c r="D19" s="2">
        <f>'[1]Qc, Summer, S1'!D19*((1+Main!$B$4)^(Main!$B$3-2020))</f>
        <v>2.8283955137551096</v>
      </c>
      <c r="E19" s="2">
        <f>'[1]Qc, Summer, S1'!E19*((1+Main!$B$4)^(Main!$B$3-2020))</f>
        <v>2.8283955137551096</v>
      </c>
      <c r="F19" s="2">
        <f>'[1]Qc, Summer, S1'!F19*((1+Main!$B$4)^(Main!$B$3-2020))</f>
        <v>2.8283955137551096</v>
      </c>
      <c r="G19" s="2">
        <f>'[1]Qc, Summer, S1'!G19*((1+Main!$B$4)^(Main!$B$3-2020))</f>
        <v>2.8283955137551096</v>
      </c>
      <c r="H19" s="2">
        <f>'[1]Qc, Summer, S1'!H19*((1+Main!$B$4)^(Main!$B$3-2020))</f>
        <v>1.9597890713386998</v>
      </c>
      <c r="I19" s="2">
        <f>'[1]Qc, Summer, S1'!I19*((1+Main!$B$4)^(Main!$B$3-2020))</f>
        <v>-0.19311316322555491</v>
      </c>
      <c r="J19" s="2">
        <f>'[1]Qc, Summer, S1'!J19*((1+Main!$B$4)^(Main!$B$3-2020))</f>
        <v>-0.62121176060816974</v>
      </c>
      <c r="K19" s="2">
        <f>'[1]Qc, Summer, S1'!K19*((1+Main!$B$4)^(Main!$B$3-2020))</f>
        <v>-0.62121176060816974</v>
      </c>
      <c r="L19" s="2">
        <f>'[1]Qc, Summer, S1'!L19*((1+Main!$B$4)^(Main!$B$3-2020))</f>
        <v>-0.62121176060816974</v>
      </c>
      <c r="M19" s="2">
        <f>'[1]Qc, Summer, S1'!M19*((1+Main!$B$4)^(Main!$B$3-2020))</f>
        <v>-0.62121176060816974</v>
      </c>
      <c r="N19" s="2">
        <f>'[1]Qc, Summer, S1'!N19*((1+Main!$B$4)^(Main!$B$3-2020))</f>
        <v>-0.62121176060816974</v>
      </c>
      <c r="O19" s="2">
        <f>'[1]Qc, Summer, S1'!O19*((1+Main!$B$4)^(Main!$B$3-2020))</f>
        <v>-0.62121176060816974</v>
      </c>
      <c r="P19" s="2">
        <f>'[1]Qc, Summer, S1'!P19*((1+Main!$B$4)^(Main!$B$3-2020))</f>
        <v>-0.62121176060816974</v>
      </c>
      <c r="Q19" s="2">
        <f>'[1]Qc, Summer, S1'!Q19*((1+Main!$B$4)^(Main!$B$3-2020))</f>
        <v>-0.62121176060816974</v>
      </c>
      <c r="R19" s="2">
        <f>'[1]Qc, Summer, S1'!R19*((1+Main!$B$4)^(Main!$B$3-2020))</f>
        <v>-0.62121176060816974</v>
      </c>
      <c r="S19" s="2">
        <f>'[1]Qc, Summer, S1'!S19*((1+Main!$B$4)^(Main!$B$3-2020))</f>
        <v>0.66308403153967466</v>
      </c>
      <c r="T19" s="2">
        <f>'[1]Qc, Summer, S1'!T19*((1+Main!$B$4)^(Main!$B$3-2020))</f>
        <v>1.0911826289222895</v>
      </c>
      <c r="U19" s="2">
        <f>'[1]Qc, Summer, S1'!U19*((1+Main!$B$4)^(Main!$B$3-2020))</f>
        <v>1.0911826289222895</v>
      </c>
      <c r="V19" s="2">
        <f>'[1]Qc, Summer, S1'!V19*((1+Main!$B$4)^(Main!$B$3-2020))</f>
        <v>1.0911826289222895</v>
      </c>
      <c r="W19" s="2">
        <f>'[1]Qc, Summer, S1'!W19*((1+Main!$B$4)^(Main!$B$3-2020))</f>
        <v>1.0911826289222895</v>
      </c>
      <c r="X19" s="2">
        <f>'[1]Qc, Summer, S1'!X19*((1+Main!$B$4)^(Main!$B$3-2020))</f>
        <v>1.0911826289222895</v>
      </c>
      <c r="Y19" s="2">
        <f>'[1]Qc, Summer, S1'!Y19*((1+Main!$B$4)^(Main!$B$3-2020))</f>
        <v>2.3754807084368115</v>
      </c>
    </row>
    <row r="20" spans="1:25" x14ac:dyDescent="0.3">
      <c r="A20">
        <v>25</v>
      </c>
      <c r="B20" s="2">
        <f>'[1]Qc, Summer, S1'!B20*((1+Main!$B$4)^(Main!$B$3-2020))</f>
        <v>3.2392801779840039</v>
      </c>
      <c r="C20" s="2">
        <f>'[1]Qc, Summer, S1'!C20*((1+Main!$B$4)^(Main!$B$3-2020))</f>
        <v>2.3944089005334264</v>
      </c>
      <c r="D20" s="2">
        <f>'[1]Qc, Summer, S1'!D20*((1+Main!$B$4)^(Main!$B$3-2020))</f>
        <v>2.1850119244411492</v>
      </c>
      <c r="E20" s="2">
        <f>'[1]Qc, Summer, S1'!E20*((1+Main!$B$4)^(Main!$B$3-2020))</f>
        <v>1.9391980829415203</v>
      </c>
      <c r="F20" s="2">
        <f>'[1]Qc, Summer, S1'!F20*((1+Main!$B$4)^(Main!$B$3-2020))</f>
        <v>3.0298832018917272</v>
      </c>
      <c r="G20" s="2">
        <f>'[1]Qc, Summer, S1'!G20*((1+Main!$B$4)^(Main!$B$3-2020))</f>
        <v>2.8496197181253322</v>
      </c>
      <c r="H20" s="2">
        <f>'[1]Qc, Summer, S1'!H20*((1+Main!$B$4)^(Main!$B$3-2020))</f>
        <v>3.7272661744425273</v>
      </c>
      <c r="I20" s="2">
        <f>'[1]Qc, Summer, S1'!I20*((1+Main!$B$4)^(Main!$B$3-2020))</f>
        <v>3.8638294197200991</v>
      </c>
      <c r="J20" s="2">
        <f>'[1]Qc, Summer, S1'!J20*((1+Main!$B$4)^(Main!$B$3-2020))</f>
        <v>2.3543503485853385</v>
      </c>
      <c r="K20" s="2">
        <f>'[1]Qc, Summer, S1'!K20*((1+Main!$B$4)^(Main!$B$3-2020))</f>
        <v>1.2727694459869696</v>
      </c>
      <c r="L20" s="2">
        <f>'[1]Qc, Summer, S1'!L20*((1+Main!$B$4)^(Main!$B$3-2020))</f>
        <v>2.9097075460474642</v>
      </c>
      <c r="M20" s="2">
        <f>'[1]Qc, Summer, S1'!M20*((1+Main!$B$4)^(Main!$B$3-2020))</f>
        <v>2.7476524949847452</v>
      </c>
      <c r="N20" s="2">
        <f>'[1]Qc, Summer, S1'!N20*((1+Main!$B$4)^(Main!$B$3-2020))</f>
        <v>3.0389874182435652</v>
      </c>
      <c r="O20" s="2">
        <f>'[1]Qc, Summer, S1'!O20*((1+Main!$B$4)^(Main!$B$3-2020))</f>
        <v>2.1795493946300466</v>
      </c>
      <c r="P20" s="2">
        <f>'[1]Qc, Summer, S1'!P20*((1+Main!$B$4)^(Main!$B$3-2020))</f>
        <v>2.2505622821743838</v>
      </c>
      <c r="Q20" s="2">
        <f>'[1]Qc, Summer, S1'!Q20*((1+Main!$B$4)^(Main!$B$3-2020))</f>
        <v>2.1303866263301203</v>
      </c>
      <c r="R20" s="2">
        <f>'[1]Qc, Summer, S1'!R20*((1+Main!$B$4)^(Main!$B$3-2020))</f>
        <v>2.3197543264483533</v>
      </c>
      <c r="S20" s="2">
        <f>'[1]Qc, Summer, S1'!S20*((1+Main!$B$4)^(Main!$B$3-2020))</f>
        <v>4.1314933804641401</v>
      </c>
      <c r="T20" s="2">
        <f>'[1]Qc, Summer, S1'!T20*((1+Main!$B$4)^(Main!$B$3-2020))</f>
        <v>3.761862196579512</v>
      </c>
      <c r="U20" s="2">
        <f>'[1]Qc, Summer, S1'!U20*((1+Main!$B$4)^(Main!$B$3-2020))</f>
        <v>4.0277053140531862</v>
      </c>
      <c r="V20" s="2">
        <f>'[1]Qc, Summer, S1'!V20*((1+Main!$B$4)^(Main!$B$3-2020))</f>
        <v>4.3099360209601674</v>
      </c>
      <c r="W20" s="2">
        <f>'[1]Qc, Summer, S1'!W20*((1+Main!$B$4)^(Main!$B$3-2020))</f>
        <v>3.9821842322939944</v>
      </c>
      <c r="X20" s="2">
        <f>'[1]Qc, Summer, S1'!X20*((1+Main!$B$4)^(Main!$B$3-2020))</f>
        <v>2.8951407998845231</v>
      </c>
      <c r="Y20" s="2">
        <f>'[1]Qc, Summer, S1'!Y20*((1+Main!$B$4)^(Main!$B$3-2020))</f>
        <v>2.6693562343589377</v>
      </c>
    </row>
    <row r="21" spans="1:25" x14ac:dyDescent="0.3">
      <c r="A21">
        <v>27</v>
      </c>
      <c r="B21" s="2">
        <f>'[1]Qc, Summer, S1'!B21*((1+Main!$B$4)^(Main!$B$3-2020))</f>
        <v>-0.11649404692964684</v>
      </c>
      <c r="C21" s="2">
        <f>'[1]Qc, Summer, S1'!C21*((1+Main!$B$4)^(Main!$B$3-2020))</f>
        <v>-0.13438649831010996</v>
      </c>
      <c r="D21" s="2">
        <f>'[1]Qc, Summer, S1'!D21*((1+Main!$B$4)^(Main!$B$3-2020))</f>
        <v>-0.23413349652724466</v>
      </c>
      <c r="E21" s="2">
        <f>'[1]Qc, Summer, S1'!E21*((1+Main!$B$4)^(Main!$B$3-2020))</f>
        <v>-0.23673654996118826</v>
      </c>
      <c r="F21" s="2">
        <f>'[1]Qc, Summer, S1'!F21*((1+Main!$B$4)^(Main!$B$3-2020))</f>
        <v>-0.14323863317085531</v>
      </c>
      <c r="G21" s="2">
        <f>'[1]Qc, Summer, S1'!G21*((1+Main!$B$4)^(Main!$B$3-2020))</f>
        <v>-0.2348052032878328</v>
      </c>
      <c r="H21" s="2">
        <f>'[1]Qc, Summer, S1'!H21*((1+Main!$B$4)^(Main!$B$3-2020))</f>
        <v>-0.19040463507432104</v>
      </c>
      <c r="I21" s="2">
        <f>'[1]Qc, Summer, S1'!I21*((1+Main!$B$4)^(Main!$B$3-2020))</f>
        <v>0.18042641450091498</v>
      </c>
      <c r="J21" s="2">
        <f>'[1]Qc, Summer, S1'!J21*((1+Main!$B$4)^(Main!$B$3-2020))</f>
        <v>0.51652456900942767</v>
      </c>
      <c r="K21" s="2">
        <f>'[1]Qc, Summer, S1'!K21*((1+Main!$B$4)^(Main!$B$3-2020))</f>
        <v>0.6734275032750261</v>
      </c>
      <c r="L21" s="2">
        <f>'[1]Qc, Summer, S1'!L21*((1+Main!$B$4)^(Main!$B$3-2020))</f>
        <v>0.44950656184394283</v>
      </c>
      <c r="M21" s="2">
        <f>'[1]Qc, Summer, S1'!M21*((1+Main!$B$4)^(Main!$B$3-2020))</f>
        <v>0.54744487976504619</v>
      </c>
      <c r="N21" s="2">
        <f>'[1]Qc, Summer, S1'!N21*((1+Main!$B$4)^(Main!$B$3-2020))</f>
        <v>0.62966139683957512</v>
      </c>
      <c r="O21" s="2">
        <f>'[1]Qc, Summer, S1'!O21*((1+Main!$B$4)^(Main!$B$3-2020))</f>
        <v>0.64858835189510056</v>
      </c>
      <c r="P21" s="2">
        <f>'[1]Qc, Summer, S1'!P21*((1+Main!$B$4)^(Main!$B$3-2020))</f>
        <v>0.58090490994874711</v>
      </c>
      <c r="Q21" s="2">
        <f>'[1]Qc, Summer, S1'!Q21*((1+Main!$B$4)^(Main!$B$3-2020))</f>
        <v>0.41391365495924148</v>
      </c>
      <c r="R21" s="2">
        <f>'[1]Qc, Summer, S1'!R21*((1+Main!$B$4)^(Main!$B$3-2020))</f>
        <v>0.41801301626494969</v>
      </c>
      <c r="S21" s="2">
        <f>'[1]Qc, Summer, S1'!S21*((1+Main!$B$4)^(Main!$B$3-2020))</f>
        <v>0.38720836786669927</v>
      </c>
      <c r="T21" s="2">
        <f>'[1]Qc, Summer, S1'!T21*((1+Main!$B$4)^(Main!$B$3-2020))</f>
        <v>0.28257417068303659</v>
      </c>
      <c r="U21" s="2">
        <f>'[1]Qc, Summer, S1'!U21*((1+Main!$B$4)^(Main!$B$3-2020))</f>
        <v>0.30439108977141072</v>
      </c>
      <c r="V21" s="2">
        <f>'[1]Qc, Summer, S1'!V21*((1+Main!$B$4)^(Main!$B$3-2020))</f>
        <v>0.40920113990598156</v>
      </c>
      <c r="W21" s="2">
        <f>'[1]Qc, Summer, S1'!W21*((1+Main!$B$4)^(Main!$B$3-2020))</f>
        <v>0.28960224683593799</v>
      </c>
      <c r="X21" s="2">
        <f>'[1]Qc, Summer, S1'!X21*((1+Main!$B$4)^(Main!$B$3-2020))</f>
        <v>0.16266187903346441</v>
      </c>
      <c r="Y21" s="2">
        <f>'[1]Qc, Summer, S1'!Y21*((1+Main!$B$4)^(Main!$B$3-2020))</f>
        <v>4.3506593068667325E-2</v>
      </c>
    </row>
    <row r="22" spans="1:25" x14ac:dyDescent="0.3">
      <c r="A22">
        <v>28</v>
      </c>
      <c r="B22" s="2">
        <f>'[1]Qc, Summer, S1'!B22*((1+Main!$B$4)^(Main!$B$3-2020))</f>
        <v>0.79381576011472643</v>
      </c>
      <c r="C22" s="2">
        <f>'[1]Qc, Summer, S1'!C22*((1+Main!$B$4)^(Main!$B$3-2020))</f>
        <v>0.9111077985485645</v>
      </c>
      <c r="D22" s="2">
        <f>'[1]Qc, Summer, S1'!D22*((1+Main!$B$4)^(Main!$B$3-2020))</f>
        <v>1.3195354323806798</v>
      </c>
      <c r="E22" s="2">
        <f>'[1]Qc, Summer, S1'!E22*((1+Main!$B$4)^(Main!$B$3-2020))</f>
        <v>1.5185129975809408</v>
      </c>
      <c r="F22" s="2">
        <f>'[1]Qc, Summer, S1'!F22*((1+Main!$B$4)^(Main!$B$3-2020))</f>
        <v>-1.3760869509112803</v>
      </c>
      <c r="G22" s="2">
        <f>'[1]Qc, Summer, S1'!G22*((1+Main!$B$4)^(Main!$B$3-2020))</f>
        <v>-1.0849513555130033</v>
      </c>
      <c r="H22" s="2">
        <f>'[1]Qc, Summer, S1'!H22*((1+Main!$B$4)^(Main!$B$3-2020))</f>
        <v>0.31626960363409939</v>
      </c>
      <c r="I22" s="2">
        <f>'[1]Qc, Summer, S1'!I22*((1+Main!$B$4)^(Main!$B$3-2020))</f>
        <v>2.1175401938680429</v>
      </c>
      <c r="J22" s="2">
        <f>'[1]Qc, Summer, S1'!J22*((1+Main!$B$4)^(Main!$B$3-2020))</f>
        <v>2.6809608784877303</v>
      </c>
      <c r="K22" s="2">
        <f>'[1]Qc, Summer, S1'!K22*((1+Main!$B$4)^(Main!$B$3-2020))</f>
        <v>2.8233869251573913</v>
      </c>
      <c r="L22" s="2">
        <f>'[1]Qc, Summer, S1'!L22*((1+Main!$B$4)^(Main!$B$3-2020))</f>
        <v>2.7040003860372344</v>
      </c>
      <c r="M22" s="2">
        <f>'[1]Qc, Summer, S1'!M22*((1+Main!$B$4)^(Main!$B$3-2020))</f>
        <v>2.5615743393675738</v>
      </c>
      <c r="N22" s="2">
        <f>'[1]Qc, Summer, S1'!N22*((1+Main!$B$4)^(Main!$B$3-2020))</f>
        <v>3.0977665150651199</v>
      </c>
      <c r="O22" s="2">
        <f>'[1]Qc, Summer, S1'!O22*((1+Main!$B$4)^(Main!$B$3-2020))</f>
        <v>2.9595294697680958</v>
      </c>
      <c r="P22" s="2">
        <f>'[1]Qc, Summer, S1'!P22*((1+Main!$B$4)^(Main!$B$3-2020))</f>
        <v>2.4652273077969209</v>
      </c>
      <c r="Q22" s="2">
        <f>'[1]Qc, Summer, S1'!Q22*((1+Main!$B$4)^(Main!$B$3-2020))</f>
        <v>2.0798391815143096</v>
      </c>
      <c r="R22" s="2">
        <f>'[1]Qc, Summer, S1'!R22*((1+Main!$B$4)^(Main!$B$3-2020))</f>
        <v>1.7761365819981214</v>
      </c>
      <c r="S22" s="2">
        <f>'[1]Qc, Summer, S1'!S22*((1+Main!$B$4)^(Main!$B$3-2020))</f>
        <v>1.6756005490548316</v>
      </c>
      <c r="T22" s="2">
        <f>'[1]Qc, Summer, S1'!T22*((1+Main!$B$4)^(Main!$B$3-2020))</f>
        <v>1.813837594351855</v>
      </c>
      <c r="U22" s="2">
        <f>'[1]Qc, Summer, S1'!U22*((1+Main!$B$4)^(Main!$B$3-2020))</f>
        <v>2.2306432309292439</v>
      </c>
      <c r="V22" s="2">
        <f>'[1]Qc, Summer, S1'!V22*((1+Main!$B$4)^(Main!$B$3-2020))</f>
        <v>2.0840281828869465</v>
      </c>
      <c r="W22" s="2">
        <f>'[1]Qc, Summer, S1'!W22*((1+Main!$B$4)^(Main!$B$3-2020))</f>
        <v>2.1531467055354581</v>
      </c>
      <c r="X22" s="2">
        <f>'[1]Qc, Summer, S1'!X22*((1+Main!$B$4)^(Main!$B$3-2020))</f>
        <v>0.7205082360935775</v>
      </c>
      <c r="Y22" s="2">
        <f>'[1]Qc, Summer, S1'!Y22*((1+Main!$B$4)^(Main!$B$3-2020))</f>
        <v>-0.86083978207691958</v>
      </c>
    </row>
    <row r="23" spans="1:25" x14ac:dyDescent="0.3">
      <c r="A23">
        <v>29</v>
      </c>
      <c r="B23" s="2">
        <f>'[1]Qc, Summer, S1'!B23*((1+Main!$B$4)^(Main!$B$3-2020))</f>
        <v>3.4624514808899352</v>
      </c>
      <c r="C23" s="2">
        <f>'[1]Qc, Summer, S1'!C23*((1+Main!$B$4)^(Main!$B$3-2020))</f>
        <v>3.4624514808899352</v>
      </c>
      <c r="D23" s="2">
        <f>'[1]Qc, Summer, S1'!D23*((1+Main!$B$4)^(Main!$B$3-2020))</f>
        <v>3.4624514808899352</v>
      </c>
      <c r="E23" s="2">
        <f>'[1]Qc, Summer, S1'!E23*((1+Main!$B$4)^(Main!$B$3-2020))</f>
        <v>3.4624514808899352</v>
      </c>
      <c r="F23" s="2">
        <f>'[1]Qc, Summer, S1'!F23*((1+Main!$B$4)^(Main!$B$3-2020))</f>
        <v>3.4624514808899352</v>
      </c>
      <c r="G23" s="2">
        <f>'[1]Qc, Summer, S1'!G23*((1+Main!$B$4)^(Main!$B$3-2020))</f>
        <v>3.4624514808899352</v>
      </c>
      <c r="H23" s="2">
        <f>'[1]Qc, Summer, S1'!H23*((1+Main!$B$4)^(Main!$B$3-2020))</f>
        <v>3.4624514808899352</v>
      </c>
      <c r="I23" s="2">
        <f>'[1]Qc, Summer, S1'!I23*((1+Main!$B$4)^(Main!$B$3-2020))</f>
        <v>1.2575027804767311</v>
      </c>
      <c r="J23" s="2">
        <f>'[1]Qc, Summer, S1'!J23*((1+Main!$B$4)^(Main!$B$3-2020))</f>
        <v>-0.94744591993647331</v>
      </c>
      <c r="K23" s="2">
        <f>'[1]Qc, Summer, S1'!K23*((1+Main!$B$4)^(Main!$B$3-2020))</f>
        <v>-1.0655604578182345</v>
      </c>
      <c r="L23" s="2">
        <f>'[1]Qc, Summer, S1'!L23*((1+Main!$B$4)^(Main!$B$3-2020))</f>
        <v>-0.51431879174207029</v>
      </c>
      <c r="M23" s="2">
        <f>'[1]Qc, Summer, S1'!M23*((1+Main!$B$4)^(Main!$B$3-2020))</f>
        <v>-0.31744773217426414</v>
      </c>
      <c r="N23" s="2">
        <f>'[1]Qc, Summer, S1'!N23*((1+Main!$B$4)^(Main!$B$3-2020))</f>
        <v>-0.31744773217426414</v>
      </c>
      <c r="O23" s="2">
        <f>'[1]Qc, Summer, S1'!O23*((1+Main!$B$4)^(Main!$B$3-2020))</f>
        <v>-0.31744773217426414</v>
      </c>
      <c r="P23" s="2">
        <f>'[1]Qc, Summer, S1'!P23*((1+Main!$B$4)^(Main!$B$3-2020))</f>
        <v>-0.31744773217426414</v>
      </c>
      <c r="Q23" s="2">
        <f>'[1]Qc, Summer, S1'!Q23*((1+Main!$B$4)^(Main!$B$3-2020))</f>
        <v>-0.31744773217426414</v>
      </c>
      <c r="R23" s="2">
        <f>'[1]Qc, Summer, S1'!R23*((1+Main!$B$4)^(Main!$B$3-2020))</f>
        <v>-0.31744773217426414</v>
      </c>
      <c r="S23" s="2">
        <f>'[1]Qc, Summer, S1'!S23*((1+Main!$B$4)^(Main!$B$3-2020))</f>
        <v>-0.31744773217426414</v>
      </c>
      <c r="T23" s="2">
        <f>'[1]Qc, Summer, S1'!T23*((1+Main!$B$4)^(Main!$B$3-2020))</f>
        <v>3.5018230170301359</v>
      </c>
      <c r="U23" s="2">
        <f>'[1]Qc, Summer, S1'!U23*((1+Main!$B$4)^(Main!$B$3-2020))</f>
        <v>1.7299969538384714</v>
      </c>
      <c r="V23" s="2">
        <f>'[1]Qc, Summer, S1'!V23*((1+Main!$B$4)^(Main!$B$3-2020))</f>
        <v>1.7299969538384714</v>
      </c>
      <c r="W23" s="2">
        <f>'[1]Qc, Summer, S1'!W23*((1+Main!$B$4)^(Main!$B$3-2020))</f>
        <v>1.7299969538384714</v>
      </c>
      <c r="X23" s="2">
        <f>'[1]Qc, Summer, S1'!X23*((1+Main!$B$4)^(Main!$B$3-2020))</f>
        <v>1.7299969538384714</v>
      </c>
      <c r="Y23" s="2">
        <f>'[1]Qc, Summer, S1'!Y23*((1+Main!$B$4)^(Main!$B$3-2020))</f>
        <v>1.7299969538384714</v>
      </c>
    </row>
    <row r="24" spans="1:25" x14ac:dyDescent="0.3">
      <c r="A24">
        <v>30</v>
      </c>
      <c r="B24" s="2">
        <f>'[1]Qc, Summer, S1'!B24*((1+Main!$B$4)^(Main!$B$3-2020))</f>
        <v>-1.8957195786064875</v>
      </c>
      <c r="C24" s="2">
        <f>'[1]Qc, Summer, S1'!C24*((1+Main!$B$4)^(Main!$B$3-2020))</f>
        <v>-1.832225389581206</v>
      </c>
      <c r="D24" s="2">
        <f>'[1]Qc, Summer, S1'!D24*((1+Main!$B$4)^(Main!$B$3-2020))</f>
        <v>-1.8904519371235626</v>
      </c>
      <c r="E24" s="2">
        <f>'[1]Qc, Summer, S1'!E24*((1+Main!$B$4)^(Main!$B$3-2020))</f>
        <v>-1.9368641752505129</v>
      </c>
      <c r="F24" s="2">
        <f>'[1]Qc, Summer, S1'!F24*((1+Main!$B$4)^(Main!$B$3-2020))</f>
        <v>-1.8867601076990386</v>
      </c>
      <c r="G24" s="2">
        <f>'[1]Qc, Summer, S1'!G24*((1+Main!$B$4)^(Main!$B$3-2020))</f>
        <v>-2.424339011790094</v>
      </c>
      <c r="H24" s="2">
        <f>'[1]Qc, Summer, S1'!H24*((1+Main!$B$4)^(Main!$B$3-2020))</f>
        <v>-2.0661373998001618</v>
      </c>
      <c r="I24" s="2">
        <f>'[1]Qc, Summer, S1'!I24*((1+Main!$B$4)^(Main!$B$3-2020))</f>
        <v>-0.39032420639804249</v>
      </c>
      <c r="J24" s="2">
        <f>'[1]Qc, Summer, S1'!J24*((1+Main!$B$4)^(Main!$B$3-2020))</f>
        <v>3.9734178719899524E-2</v>
      </c>
      <c r="K24" s="2">
        <f>'[1]Qc, Summer, S1'!K24*((1+Main!$B$4)^(Main!$B$3-2020))</f>
        <v>-0.34599202761168429</v>
      </c>
      <c r="L24" s="2">
        <f>'[1]Qc, Summer, S1'!L24*((1+Main!$B$4)^(Main!$B$3-2020))</f>
        <v>-0.51216437662615821</v>
      </c>
      <c r="M24" s="2">
        <f>'[1]Qc, Summer, S1'!M24*((1+Main!$B$4)^(Main!$B$3-2020))</f>
        <v>-0.70120447714444445</v>
      </c>
      <c r="N24" s="2">
        <f>'[1]Qc, Summer, S1'!N24*((1+Main!$B$4)^(Main!$B$3-2020))</f>
        <v>-0.84705971446346007</v>
      </c>
      <c r="O24" s="2">
        <f>'[1]Qc, Summer, S1'!O24*((1+Main!$B$4)^(Main!$B$3-2020))</f>
        <v>-0.91949416366370085</v>
      </c>
      <c r="P24" s="2">
        <f>'[1]Qc, Summer, S1'!P24*((1+Main!$B$4)^(Main!$B$3-2020))</f>
        <v>-1.008675811179919</v>
      </c>
      <c r="Q24" s="2">
        <f>'[1]Qc, Summer, S1'!Q24*((1+Main!$B$4)^(Main!$B$3-2020))</f>
        <v>-0.77485155532212813</v>
      </c>
      <c r="R24" s="2">
        <f>'[1]Qc, Summer, S1'!R24*((1+Main!$B$4)^(Main!$B$3-2020))</f>
        <v>-0.66056646415581222</v>
      </c>
      <c r="S24" s="2">
        <f>'[1]Qc, Summer, S1'!S24*((1+Main!$B$4)^(Main!$B$3-2020))</f>
        <v>-0.72269925354937326</v>
      </c>
      <c r="T24" s="2">
        <f>'[1]Qc, Summer, S1'!T24*((1+Main!$B$4)^(Main!$B$3-2020))</f>
        <v>-0.61269156320994167</v>
      </c>
      <c r="U24" s="2">
        <f>'[1]Qc, Summer, S1'!U24*((1+Main!$B$4)^(Main!$B$3-2020))</f>
        <v>-0.81748767240997666</v>
      </c>
      <c r="V24" s="2">
        <f>'[1]Qc, Summer, S1'!V24*((1+Main!$B$4)^(Main!$B$3-2020))</f>
        <v>-1.3177319301792778</v>
      </c>
      <c r="W24" s="2">
        <f>'[1]Qc, Summer, S1'!W24*((1+Main!$B$4)^(Main!$B$3-2020))</f>
        <v>-1.0005537412838661</v>
      </c>
      <c r="X24" s="2">
        <f>'[1]Qc, Summer, S1'!X24*((1+Main!$B$4)^(Main!$B$3-2020))</f>
        <v>-1.1442363145681593</v>
      </c>
      <c r="Y24" s="2">
        <f>'[1]Qc, Summer, S1'!Y24*((1+Main!$B$4)^(Main!$B$3-2020))</f>
        <v>-1.6509630519134186</v>
      </c>
    </row>
    <row r="25" spans="1:25" x14ac:dyDescent="0.3">
      <c r="A25">
        <v>31</v>
      </c>
      <c r="B25" s="2">
        <f>'[1]Qc, Summer, S1'!B25*((1+Main!$B$4)^(Main!$B$3-2020))</f>
        <v>-2.3812710077060961</v>
      </c>
      <c r="C25" s="2">
        <f>'[1]Qc, Summer, S1'!C25*((1+Main!$B$4)^(Main!$B$3-2020))</f>
        <v>-3.8231602733882379</v>
      </c>
      <c r="D25" s="2">
        <f>'[1]Qc, Summer, S1'!D25*((1+Main!$B$4)^(Main!$B$3-2020))</f>
        <v>-3.4110252786535775</v>
      </c>
      <c r="E25" s="2">
        <f>'[1]Qc, Summer, S1'!E25*((1+Main!$B$4)^(Main!$B$3-2020))</f>
        <v>-3.3584984349422982</v>
      </c>
      <c r="F25" s="2">
        <f>'[1]Qc, Summer, S1'!F25*((1+Main!$B$4)^(Main!$B$3-2020))</f>
        <v>-3.2036538521713163</v>
      </c>
      <c r="G25" s="2">
        <f>'[1]Qc, Summer, S1'!G25*((1+Main!$B$4)^(Main!$B$3-2020))</f>
        <v>-3.9058795189951514</v>
      </c>
      <c r="H25" s="2">
        <f>'[1]Qc, Summer, S1'!H25*((1+Main!$B$4)^(Main!$B$3-2020))</f>
        <v>-2.4904150154562221</v>
      </c>
      <c r="I25" s="2">
        <f>'[1]Qc, Summer, S1'!I25*((1+Main!$B$4)^(Main!$B$3-2020))</f>
        <v>-0.38616974038046525</v>
      </c>
      <c r="J25" s="2">
        <f>'[1]Qc, Summer, S1'!J25*((1+Main!$B$4)^(Main!$B$3-2020))</f>
        <v>0.14974367467213673</v>
      </c>
      <c r="K25" s="2">
        <f>'[1]Qc, Summer, S1'!K25*((1+Main!$B$4)^(Main!$B$3-2020))</f>
        <v>2.612066172460898</v>
      </c>
      <c r="L25" s="2">
        <f>'[1]Qc, Summer, S1'!L25*((1+Main!$B$4)^(Main!$B$3-2020))</f>
        <v>2.9737290239017353</v>
      </c>
      <c r="M25" s="2">
        <f>'[1]Qc, Summer, S1'!M25*((1+Main!$B$4)^(Main!$B$3-2020))</f>
        <v>2.7297803443076005</v>
      </c>
      <c r="N25" s="2">
        <f>'[1]Qc, Summer, S1'!N25*((1+Main!$B$4)^(Main!$B$3-2020))</f>
        <v>3.2840732051583075</v>
      </c>
      <c r="O25" s="2">
        <f>'[1]Qc, Summer, S1'!O25*((1+Main!$B$4)^(Main!$B$3-2020))</f>
        <v>3.6205798704752743</v>
      </c>
      <c r="P25" s="2">
        <f>'[1]Qc, Summer, S1'!P25*((1+Main!$B$4)^(Main!$B$3-2020))</f>
        <v>2.862479698232701</v>
      </c>
      <c r="Q25" s="2">
        <f>'[1]Qc, Summer, S1'!Q25*((1+Main!$B$4)^(Main!$B$3-2020))</f>
        <v>1.6523532200167204</v>
      </c>
      <c r="R25" s="2">
        <f>'[1]Qc, Summer, S1'!R25*((1+Main!$B$4)^(Main!$B$3-2020))</f>
        <v>-0.23370347332582103</v>
      </c>
      <c r="S25" s="2">
        <f>'[1]Qc, Summer, S1'!S25*((1+Main!$B$4)^(Main!$B$3-2020))</f>
        <v>-0.44117490850142377</v>
      </c>
      <c r="T25" s="2">
        <f>'[1]Qc, Summer, S1'!T25*((1+Main!$B$4)^(Main!$B$3-2020))</f>
        <v>-0.49123008030754434</v>
      </c>
      <c r="U25" s="2">
        <f>'[1]Qc, Summer, S1'!U25*((1+Main!$B$4)^(Main!$B$3-2020))</f>
        <v>-1.0937495819595533</v>
      </c>
      <c r="V25" s="2">
        <f>'[1]Qc, Summer, S1'!V25*((1+Main!$B$4)^(Main!$B$3-2020))</f>
        <v>-1.371842012770017</v>
      </c>
      <c r="W25" s="2">
        <f>'[1]Qc, Summer, S1'!W25*((1+Main!$B$4)^(Main!$B$3-2020))</f>
        <v>-0.46234264344359938</v>
      </c>
      <c r="X25" s="2">
        <f>'[1]Qc, Summer, S1'!X25*((1+Main!$B$4)^(Main!$B$3-2020))</f>
        <v>-1.9889646815815536</v>
      </c>
      <c r="Y25" s="2">
        <f>'[1]Qc, Summer, S1'!Y25*((1+Main!$B$4)^(Main!$B$3-2020))</f>
        <v>-2.8303022234680766</v>
      </c>
    </row>
    <row r="26" spans="1:25" x14ac:dyDescent="0.3">
      <c r="A26">
        <v>32</v>
      </c>
      <c r="B26" s="2">
        <f>'[1]Qc, Summer, S1'!B26*((1+Main!$B$4)^(Main!$B$3-2020))</f>
        <v>0.24571069332483758</v>
      </c>
      <c r="C26" s="2">
        <f>'[1]Qc, Summer, S1'!C26*((1+Main!$B$4)^(Main!$B$3-2020))</f>
        <v>0.18144916422762544</v>
      </c>
      <c r="D26" s="2">
        <f>'[1]Qc, Summer, S1'!D26*((1+Main!$B$4)^(Main!$B$3-2020))</f>
        <v>0.22394602892211954</v>
      </c>
      <c r="E26" s="2">
        <f>'[1]Qc, Summer, S1'!E26*((1+Main!$B$4)^(Main!$B$3-2020))</f>
        <v>-1.9734822980513659E-2</v>
      </c>
      <c r="F26" s="2">
        <f>'[1]Qc, Summer, S1'!F26*((1+Main!$B$4)^(Main!$B$3-2020))</f>
        <v>0.74037384071097234</v>
      </c>
      <c r="G26" s="2">
        <f>'[1]Qc, Summer, S1'!G26*((1+Main!$B$4)^(Main!$B$3-2020))</f>
        <v>0.62919183186414895</v>
      </c>
      <c r="H26" s="2">
        <f>'[1]Qc, Summer, S1'!H26*((1+Main!$B$4)^(Main!$B$3-2020))</f>
        <v>0.52484534474398914</v>
      </c>
      <c r="I26" s="2">
        <f>'[1]Qc, Summer, S1'!I26*((1+Main!$B$4)^(Main!$B$3-2020))</f>
        <v>-4.6483106945652643E-2</v>
      </c>
      <c r="J26" s="2">
        <f>'[1]Qc, Summer, S1'!J26*((1+Main!$B$4)^(Main!$B$3-2020))</f>
        <v>0.44011692271903086</v>
      </c>
      <c r="K26" s="2">
        <f>'[1]Qc, Summer, S1'!K26*((1+Main!$B$4)^(Main!$B$3-2020))</f>
        <v>0.3608600383649061</v>
      </c>
      <c r="L26" s="2">
        <f>'[1]Qc, Summer, S1'!L26*((1+Main!$B$4)^(Main!$B$3-2020))</f>
        <v>6.3979388344968219E-2</v>
      </c>
      <c r="M26" s="2">
        <f>'[1]Qc, Summer, S1'!M26*((1+Main!$B$4)^(Main!$B$3-2020))</f>
        <v>1.0774840052400418</v>
      </c>
      <c r="N26" s="2">
        <f>'[1]Qc, Summer, S1'!N26*((1+Main!$B$4)^(Main!$B$3-2020))</f>
        <v>0.28465933745692912</v>
      </c>
      <c r="O26" s="2">
        <f>'[1]Qc, Summer, S1'!O26*((1+Main!$B$4)^(Main!$B$3-2020))</f>
        <v>0.11627119350201361</v>
      </c>
      <c r="P26" s="2">
        <f>'[1]Qc, Summer, S1'!P26*((1+Main!$B$4)^(Main!$B$3-2020))</f>
        <v>0.41722905754083411</v>
      </c>
      <c r="Q26" s="2">
        <f>'[1]Qc, Summer, S1'!Q26*((1+Main!$B$4)^(Main!$B$3-2020))</f>
        <v>0.41554386234467405</v>
      </c>
      <c r="R26" s="2">
        <f>'[1]Qc, Summer, S1'!R26*((1+Main!$B$4)^(Main!$B$3-2020))</f>
        <v>0.56161728131397992</v>
      </c>
      <c r="S26" s="2">
        <f>'[1]Qc, Summer, S1'!S26*((1+Main!$B$4)^(Main!$B$3-2020))</f>
        <v>0.64628003619747432</v>
      </c>
      <c r="T26" s="2">
        <f>'[1]Qc, Summer, S1'!T26*((1+Main!$B$4)^(Main!$B$3-2020))</f>
        <v>0.68138996814970487</v>
      </c>
      <c r="U26" s="2">
        <f>'[1]Qc, Summer, S1'!U26*((1+Main!$B$4)^(Main!$B$3-2020))</f>
        <v>0.21793907665655324</v>
      </c>
      <c r="V26" s="2">
        <f>'[1]Qc, Summer, S1'!V26*((1+Main!$B$4)^(Main!$B$3-2020))</f>
        <v>0.16675476362042085</v>
      </c>
      <c r="W26" s="2">
        <f>'[1]Qc, Summer, S1'!W26*((1+Main!$B$4)^(Main!$B$3-2020))</f>
        <v>-0.11777971335494737</v>
      </c>
      <c r="X26" s="2">
        <f>'[1]Qc, Summer, S1'!X26*((1+Main!$B$4)^(Main!$B$3-2020))</f>
        <v>0.36878481572844696</v>
      </c>
      <c r="Y26" s="2">
        <f>'[1]Qc, Summer, S1'!Y26*((1+Main!$B$4)^(Main!$B$3-2020))</f>
        <v>0.30236302124564429</v>
      </c>
    </row>
    <row r="27" spans="1:25" x14ac:dyDescent="0.3">
      <c r="A27">
        <v>33</v>
      </c>
      <c r="B27" s="2">
        <f>'[1]Qc, Summer, S1'!B27*((1+Main!$B$4)^(Main!$B$3-2020))</f>
        <v>-1.7845879289377562</v>
      </c>
      <c r="C27" s="2">
        <f>'[1]Qc, Summer, S1'!C27*((1+Main!$B$4)^(Main!$B$3-2020))</f>
        <v>-2.3201834378290824</v>
      </c>
      <c r="D27" s="2">
        <f>'[1]Qc, Summer, S1'!D27*((1+Main!$B$4)^(Main!$B$3-2020))</f>
        <v>-2.5572899098278969</v>
      </c>
      <c r="E27" s="2">
        <f>'[1]Qc, Summer, S1'!E27*((1+Main!$B$4)^(Main!$B$3-2020))</f>
        <v>-2.3336610208909332</v>
      </c>
      <c r="F27" s="2">
        <f>'[1]Qc, Summer, S1'!F27*((1+Main!$B$4)^(Main!$B$3-2020))</f>
        <v>-2.5013706421297424</v>
      </c>
      <c r="G27" s="2">
        <f>'[1]Qc, Summer, S1'!G27*((1+Main!$B$4)^(Main!$B$3-2020))</f>
        <v>-2.5590245124450992</v>
      </c>
      <c r="H27" s="2">
        <f>'[1]Qc, Summer, S1'!H27*((1+Main!$B$4)^(Main!$B$3-2020))</f>
        <v>-2.2178816844117386</v>
      </c>
      <c r="I27" s="2">
        <f>'[1]Qc, Summer, S1'!I27*((1+Main!$B$4)^(Main!$B$3-2020))</f>
        <v>-0.34505256148392027</v>
      </c>
      <c r="J27" s="2">
        <f>'[1]Qc, Summer, S1'!J27*((1+Main!$B$4)^(Main!$B$3-2020))</f>
        <v>1.1075933321234865</v>
      </c>
      <c r="K27" s="2">
        <f>'[1]Qc, Summer, S1'!K27*((1+Main!$B$4)^(Main!$B$3-2020))</f>
        <v>1.6124406007524406</v>
      </c>
      <c r="L27" s="2">
        <f>'[1]Qc, Summer, S1'!L27*((1+Main!$B$4)^(Main!$B$3-2020))</f>
        <v>1.267522467879572</v>
      </c>
      <c r="M27" s="2">
        <f>'[1]Qc, Summer, S1'!M27*((1+Main!$B$4)^(Main!$B$3-2020))</f>
        <v>1.6883747293794249</v>
      </c>
      <c r="N27" s="2">
        <f>'[1]Qc, Summer, S1'!N27*((1+Main!$B$4)^(Main!$B$3-2020))</f>
        <v>1.4982972911966177</v>
      </c>
      <c r="O27" s="2">
        <f>'[1]Qc, Summer, S1'!O27*((1+Main!$B$4)^(Main!$B$3-2020))</f>
        <v>1.5434092029930708</v>
      </c>
      <c r="P27" s="2">
        <f>'[1]Qc, Summer, S1'!P27*((1+Main!$B$4)^(Main!$B$3-2020))</f>
        <v>0.79634250736284151</v>
      </c>
      <c r="Q27" s="2">
        <f>'[1]Qc, Summer, S1'!Q27*((1+Main!$B$4)^(Main!$B$3-2020))</f>
        <v>0.2013250256071259</v>
      </c>
      <c r="R27" s="2">
        <f>'[1]Qc, Summer, S1'!R27*((1+Main!$B$4)^(Main!$B$3-2020))</f>
        <v>0.44786796191812089</v>
      </c>
      <c r="S27" s="2">
        <f>'[1]Qc, Summer, S1'!S27*((1+Main!$B$4)^(Main!$B$3-2020))</f>
        <v>0.54400472323318982</v>
      </c>
      <c r="T27" s="2">
        <f>'[1]Qc, Summer, S1'!T27*((1+Main!$B$4)^(Main!$B$3-2020))</f>
        <v>0.32774235885352321</v>
      </c>
      <c r="U27" s="2">
        <f>'[1]Qc, Summer, S1'!U27*((1+Main!$B$4)^(Main!$B$3-2020))</f>
        <v>-6.1139179252522505E-2</v>
      </c>
      <c r="V27" s="2">
        <f>'[1]Qc, Summer, S1'!V27*((1+Main!$B$4)^(Main!$B$3-2020))</f>
        <v>-0.23867753478745882</v>
      </c>
      <c r="W27" s="2">
        <f>'[1]Qc, Summer, S1'!W27*((1+Main!$B$4)^(Main!$B$3-2020))</f>
        <v>-0.166054144732076</v>
      </c>
      <c r="X27" s="2">
        <f>'[1]Qc, Summer, S1'!X27*((1+Main!$B$4)^(Main!$B$3-2020))</f>
        <v>-0.79635294157521108</v>
      </c>
      <c r="Y27" s="2">
        <f>'[1]Qc, Summer, S1'!Y27*((1+Main!$B$4)^(Main!$B$3-2020))</f>
        <v>-1.0779285461628689</v>
      </c>
    </row>
    <row r="28" spans="1:25" x14ac:dyDescent="0.3">
      <c r="A28">
        <v>35</v>
      </c>
      <c r="B28" s="2">
        <f>'[1]Qc, Summer, S1'!B28*((1+Main!$B$4)^(Main!$B$3-2020))</f>
        <v>-3.0566759024720702</v>
      </c>
      <c r="C28" s="2">
        <f>'[1]Qc, Summer, S1'!C28*((1+Main!$B$4)^(Main!$B$3-2020))</f>
        <v>-3.0566759024720702</v>
      </c>
      <c r="D28" s="2">
        <f>'[1]Qc, Summer, S1'!D28*((1+Main!$B$4)^(Main!$B$3-2020))</f>
        <v>-3.5486204610611134</v>
      </c>
      <c r="E28" s="2">
        <f>'[1]Qc, Summer, S1'!E28*((1+Main!$B$4)^(Main!$B$3-2020))</f>
        <v>-4.0405650196501561</v>
      </c>
      <c r="F28" s="2">
        <f>'[1]Qc, Summer, S1'!F28*((1+Main!$B$4)^(Main!$B$3-2020))</f>
        <v>-4.0405650196501561</v>
      </c>
      <c r="G28" s="2">
        <f>'[1]Qc, Summer, S1'!G28*((1+Main!$B$4)^(Main!$B$3-2020))</f>
        <v>-4.0405650196501561</v>
      </c>
      <c r="H28" s="2">
        <f>'[1]Qc, Summer, S1'!H28*((1+Main!$B$4)^(Main!$B$3-2020))</f>
        <v>-1.6111168396885964</v>
      </c>
      <c r="I28" s="2">
        <f>'[1]Qc, Summer, S1'!I28*((1+Main!$B$4)^(Main!$B$3-2020))</f>
        <v>0.33395624618122904</v>
      </c>
      <c r="J28" s="2">
        <f>'[1]Qc, Summer, S1'!J28*((1+Main!$B$4)^(Main!$B$3-2020))</f>
        <v>1.0605217285630453</v>
      </c>
      <c r="K28" s="2">
        <f>'[1]Qc, Summer, S1'!K28*((1+Main!$B$4)^(Main!$B$3-2020))</f>
        <v>1.0605217285630453</v>
      </c>
      <c r="L28" s="2">
        <f>'[1]Qc, Summer, S1'!L28*((1+Main!$B$4)^(Main!$B$3-2020))</f>
        <v>0.96969951957220357</v>
      </c>
      <c r="M28" s="2">
        <f>'[1]Qc, Summer, S1'!M28*((1+Main!$B$4)^(Main!$B$3-2020))</f>
        <v>1.3632532121958243</v>
      </c>
      <c r="N28" s="2">
        <f>'[1]Qc, Summer, S1'!N28*((1+Main!$B$4)^(Main!$B$3-2020))</f>
        <v>1.8476291138102865</v>
      </c>
      <c r="O28" s="2">
        <f>'[1]Qc, Summer, S1'!O28*((1+Main!$B$4)^(Main!$B$3-2020))</f>
        <v>1.9043940155516395</v>
      </c>
      <c r="P28" s="2">
        <f>'[1]Qc, Summer, S1'!P28*((1+Main!$B$4)^(Main!$B$3-2020))</f>
        <v>1.068089569492231</v>
      </c>
      <c r="Q28" s="2">
        <f>'[1]Qc, Summer, S1'!Q28*((1+Main!$B$4)^(Main!$B$3-2020))</f>
        <v>0.83346864143812438</v>
      </c>
      <c r="R28" s="2">
        <f>'[1]Qc, Summer, S1'!R28*((1+Main!$B$4)^(Main!$B$3-2020))</f>
        <v>-0.13528317031346773</v>
      </c>
      <c r="S28" s="2">
        <f>'[1]Qc, Summer, S1'!S28*((1+Main!$B$4)^(Main!$B$3-2020))</f>
        <v>-0.13528317031346773</v>
      </c>
      <c r="T28" s="2">
        <f>'[1]Qc, Summer, S1'!T28*((1+Main!$B$4)^(Main!$B$3-2020))</f>
        <v>-0.13528317031346773</v>
      </c>
      <c r="U28" s="2">
        <f>'[1]Qc, Summer, S1'!U28*((1+Main!$B$4)^(Main!$B$3-2020))</f>
        <v>-0.13528317031346773</v>
      </c>
      <c r="V28" s="2">
        <f>'[1]Qc, Summer, S1'!V28*((1+Main!$B$4)^(Main!$B$3-2020))</f>
        <v>-0.86184946447934507</v>
      </c>
      <c r="W28" s="2">
        <f>'[1]Qc, Summer, S1'!W28*((1+Main!$B$4)^(Main!$B$3-2020))</f>
        <v>-1.104038229201304</v>
      </c>
      <c r="X28" s="2">
        <f>'[1]Qc, Summer, S1'!X28*((1+Main!$B$4)^(Main!$B$3-2020))</f>
        <v>-3.0869472661888149</v>
      </c>
      <c r="Y28" s="2">
        <f>'[1]Qc, Summer, S1'!Y28*((1+Main!$B$4)^(Main!$B$3-2020))</f>
        <v>-3.0869472661888149</v>
      </c>
    </row>
    <row r="29" spans="1:25" x14ac:dyDescent="0.3">
      <c r="A29">
        <v>38</v>
      </c>
      <c r="B29" s="2">
        <f>'[1]Qc, Summer, S1'!B29*((1+Main!$B$4)^(Main!$B$3-2020))</f>
        <v>4.0301344029378328</v>
      </c>
      <c r="C29" s="2">
        <f>'[1]Qc, Summer, S1'!C29*((1+Main!$B$4)^(Main!$B$3-2020))</f>
        <v>3.0878638988464986</v>
      </c>
      <c r="D29" s="2">
        <f>'[1]Qc, Summer, S1'!D29*((1+Main!$B$4)^(Main!$B$3-2020))</f>
        <v>2.9262135698185965</v>
      </c>
      <c r="E29" s="2">
        <f>'[1]Qc, Summer, S1'!E29*((1+Main!$B$4)^(Main!$B$3-2020))</f>
        <v>2.5556786047502986</v>
      </c>
      <c r="F29" s="2">
        <f>'[1]Qc, Summer, S1'!F29*((1+Main!$B$4)^(Main!$B$3-2020))</f>
        <v>2.9420918826176545</v>
      </c>
      <c r="G29" s="2">
        <f>'[1]Qc, Summer, S1'!G29*((1+Main!$B$4)^(Main!$B$3-2020))</f>
        <v>1.3654704426582776</v>
      </c>
      <c r="H29" s="2">
        <f>'[1]Qc, Summer, S1'!H29*((1+Main!$B$4)^(Main!$B$3-2020))</f>
        <v>2.3824270251507609</v>
      </c>
      <c r="I29" s="2">
        <f>'[1]Qc, Summer, S1'!I29*((1+Main!$B$4)^(Main!$B$3-2020))</f>
        <v>4.5781150182818076</v>
      </c>
      <c r="J29" s="2">
        <f>'[1]Qc, Summer, S1'!J29*((1+Main!$B$4)^(Main!$B$3-2020))</f>
        <v>6.6597598052175817</v>
      </c>
      <c r="K29" s="2">
        <f>'[1]Qc, Summer, S1'!K29*((1+Main!$B$4)^(Main!$B$3-2020))</f>
        <v>7.9136469634250997</v>
      </c>
      <c r="L29" s="2">
        <f>'[1]Qc, Summer, S1'!L29*((1+Main!$B$4)^(Main!$B$3-2020))</f>
        <v>8.6392665749277633</v>
      </c>
      <c r="M29" s="2">
        <f>'[1]Qc, Summer, S1'!M29*((1+Main!$B$4)^(Main!$B$3-2020))</f>
        <v>8.9546766824849104</v>
      </c>
      <c r="N29" s="2">
        <f>'[1]Qc, Summer, S1'!N29*((1+Main!$B$4)^(Main!$B$3-2020))</f>
        <v>9.357189182266076</v>
      </c>
      <c r="O29" s="2">
        <f>'[1]Qc, Summer, S1'!O29*((1+Main!$B$4)^(Main!$B$3-2020))</f>
        <v>9.4279850458503649</v>
      </c>
      <c r="P29" s="2">
        <f>'[1]Qc, Summer, S1'!P29*((1+Main!$B$4)^(Main!$B$3-2020))</f>
        <v>9.3610653985080248</v>
      </c>
      <c r="Q29" s="2">
        <f>'[1]Qc, Summer, S1'!Q29*((1+Main!$B$4)^(Main!$B$3-2020))</f>
        <v>9.0494489283353783</v>
      </c>
      <c r="R29" s="2">
        <f>'[1]Qc, Summer, S1'!R29*((1+Main!$B$4)^(Main!$B$3-2020))</f>
        <v>8.6119943112082371</v>
      </c>
      <c r="S29" s="2">
        <f>'[1]Qc, Summer, S1'!S29*((1+Main!$B$4)^(Main!$B$3-2020))</f>
        <v>7.6421752649193468</v>
      </c>
      <c r="T29" s="2">
        <f>'[1]Qc, Summer, S1'!T29*((1+Main!$B$4)^(Main!$B$3-2020))</f>
        <v>7.6068185435545335</v>
      </c>
      <c r="U29" s="2">
        <f>'[1]Qc, Summer, S1'!U29*((1+Main!$B$4)^(Main!$B$3-2020))</f>
        <v>7.2363806370016999</v>
      </c>
      <c r="V29" s="2">
        <f>'[1]Qc, Summer, S1'!V29*((1+Main!$B$4)^(Main!$B$3-2020))</f>
        <v>6.5228596711895008</v>
      </c>
      <c r="W29" s="2">
        <f>'[1]Qc, Summer, S1'!W29*((1+Main!$B$4)^(Main!$B$3-2020))</f>
        <v>7.8196348925456833</v>
      </c>
      <c r="X29" s="2">
        <f>'[1]Qc, Summer, S1'!X29*((1+Main!$B$4)^(Main!$B$3-2020))</f>
        <v>7.0066774906132316</v>
      </c>
      <c r="Y29" s="2">
        <f>'[1]Qc, Summer, S1'!Y29*((1+Main!$B$4)^(Main!$B$3-2020))</f>
        <v>5.6386919525819517</v>
      </c>
    </row>
    <row r="30" spans="1:25" x14ac:dyDescent="0.3">
      <c r="A30">
        <v>41</v>
      </c>
      <c r="B30" s="2">
        <f>'[1]Qc, Summer, S1'!B30*((1+Main!$B$4)^(Main!$B$3-2020))</f>
        <v>-3.7139352943069945</v>
      </c>
      <c r="C30" s="2">
        <f>'[1]Qc, Summer, S1'!C30*((1+Main!$B$4)^(Main!$B$3-2020))</f>
        <v>-3.3328674620610559</v>
      </c>
      <c r="D30" s="2">
        <f>'[1]Qc, Summer, S1'!D30*((1+Main!$B$4)^(Main!$B$3-2020))</f>
        <v>-3.6322779680457122</v>
      </c>
      <c r="E30" s="2">
        <f>'[1]Qc, Summer, S1'!E30*((1+Main!$B$4)^(Main!$B$3-2020))</f>
        <v>-2.9381900256661009</v>
      </c>
      <c r="F30" s="2">
        <f>'[1]Qc, Summer, S1'!F30*((1+Main!$B$4)^(Main!$B$3-2020))</f>
        <v>-3.2103813786550974</v>
      </c>
      <c r="G30" s="2">
        <f>'[1]Qc, Summer, S1'!G30*((1+Main!$B$4)^(Main!$B$3-2020))</f>
        <v>-3.3464770662100709</v>
      </c>
      <c r="H30" s="2">
        <f>'[1]Qc, Summer, S1'!H30*((1+Main!$B$4)^(Main!$B$3-2020))</f>
        <v>-3.8908597168856933</v>
      </c>
      <c r="I30" s="2">
        <f>'[1]Qc, Summer, S1'!I30*((1+Main!$B$4)^(Main!$B$3-2020))</f>
        <v>-2.9517995634522696</v>
      </c>
      <c r="J30" s="2">
        <f>'[1]Qc, Summer, S1'!J30*((1+Main!$B$4)^(Main!$B$3-2020))</f>
        <v>-3.3600866039962396</v>
      </c>
      <c r="K30" s="2">
        <f>'[1]Qc, Summer, S1'!K30*((1+Main!$B$4)^(Main!$B$3-2020))</f>
        <v>-3.2103813122922511</v>
      </c>
      <c r="L30" s="2">
        <f>'[1]Qc, Summer, S1'!L30*((1+Main!$B$4)^(Main!$B$3-2020))</f>
        <v>-3.6322779127433393</v>
      </c>
      <c r="M30" s="2">
        <f>'[1]Qc, Summer, S1'!M30*((1+Main!$B$4)^(Main!$B$3-2020))</f>
        <v>-4.0405650196501561</v>
      </c>
      <c r="N30" s="2">
        <f>'[1]Qc, Summer, S1'!N30*((1+Main!$B$4)^(Main!$B$3-2020))</f>
        <v>-3.060676109072058</v>
      </c>
      <c r="O30" s="2">
        <f>'[1]Qc, Summer, S1'!O30*((1+Main!$B$4)^(Main!$B$3-2020))</f>
        <v>-2.9381900477870495</v>
      </c>
      <c r="P30" s="2">
        <f>'[1]Qc, Summer, S1'!P30*((1+Main!$B$4)^(Main!$B$3-2020))</f>
        <v>-3.155943017361408</v>
      </c>
      <c r="Q30" s="2">
        <f>'[1]Qc, Summer, S1'!Q30*((1+Main!$B$4)^(Main!$B$3-2020))</f>
        <v>-3.4009152947780668</v>
      </c>
      <c r="R30" s="2">
        <f>'[1]Qc, Summer, S1'!R30*((1+Main!$B$4)^(Main!$B$3-2020))</f>
        <v>-3.1559430284218823</v>
      </c>
      <c r="S30" s="2">
        <f>'[1]Qc, Summer, S1'!S30*((1+Main!$B$4)^(Main!$B$3-2020))</f>
        <v>-2.9245804657589818</v>
      </c>
      <c r="T30" s="2">
        <f>'[1]Qc, Summer, S1'!T30*((1+Main!$B$4)^(Main!$B$3-2020))</f>
        <v>-2.9517995302708457</v>
      </c>
      <c r="U30" s="2">
        <f>'[1]Qc, Summer, S1'!U30*((1+Main!$B$4)^(Main!$B$3-2020))</f>
        <v>-2.5843412136901267</v>
      </c>
      <c r="V30" s="2">
        <f>'[1]Qc, Summer, S1'!V30*((1+Main!$B$4)^(Main!$B$3-2020))</f>
        <v>-3.0470664938625682</v>
      </c>
      <c r="W30" s="2">
        <f>'[1]Qc, Summer, S1'!W30*((1+Main!$B$4)^(Main!$B$3-2020))</f>
        <v>-3.2376004652879105</v>
      </c>
      <c r="X30" s="2">
        <f>'[1]Qc, Summer, S1'!X30*((1+Main!$B$4)^(Main!$B$3-2020))</f>
        <v>-3.4281343814108798</v>
      </c>
      <c r="Y30" s="2">
        <f>'[1]Qc, Summer, S1'!Y30*((1+Main!$B$4)^(Main!$B$3-2020))</f>
        <v>-3.4553536007693855</v>
      </c>
    </row>
    <row r="31" spans="1:25" x14ac:dyDescent="0.3">
      <c r="A31">
        <v>42</v>
      </c>
      <c r="B31" s="2">
        <f>'[1]Qc, Summer, S1'!B31*((1+Main!$B$4)^(Main!$B$3-2020))</f>
        <v>5.8066547998294782</v>
      </c>
      <c r="C31" s="2">
        <f>'[1]Qc, Summer, S1'!C31*((1+Main!$B$4)^(Main!$B$3-2020))</f>
        <v>5.8314469375649409</v>
      </c>
      <c r="D31" s="2">
        <f>'[1]Qc, Summer, S1'!D31*((1+Main!$B$4)^(Main!$B$3-2020))</f>
        <v>5.8810627763232262</v>
      </c>
      <c r="E31" s="2">
        <f>'[1]Qc, Summer, S1'!E31*((1+Main!$B$4)^(Main!$B$3-2020))</f>
        <v>5.8919219346570824</v>
      </c>
      <c r="F31" s="2">
        <f>'[1]Qc, Summer, S1'!F31*((1+Main!$B$4)^(Main!$B$3-2020))</f>
        <v>5.9060669318781871</v>
      </c>
      <c r="G31" s="2">
        <f>'[1]Qc, Summer, S1'!G31*((1+Main!$B$4)^(Main!$B$3-2020))</f>
        <v>5.9261620288202304</v>
      </c>
      <c r="H31" s="2">
        <f>'[1]Qc, Summer, S1'!H31*((1+Main!$B$4)^(Main!$B$3-2020))</f>
        <v>5.8488369589373761</v>
      </c>
      <c r="I31" s="2">
        <f>'[1]Qc, Summer, S1'!I31*((1+Main!$B$4)^(Main!$B$3-2020))</f>
        <v>5.5979928282775058</v>
      </c>
      <c r="J31" s="2">
        <f>'[1]Qc, Summer, S1'!J31*((1+Main!$B$4)^(Main!$B$3-2020))</f>
        <v>5.5600189154680102</v>
      </c>
      <c r="K31" s="2">
        <f>'[1]Qc, Summer, S1'!K31*((1+Main!$B$4)^(Main!$B$3-2020))</f>
        <v>5.5475538431281315</v>
      </c>
      <c r="L31" s="2">
        <f>'[1]Qc, Summer, S1'!L31*((1+Main!$B$4)^(Main!$B$3-2020))</f>
        <v>5.5523060646444984</v>
      </c>
      <c r="M31" s="2">
        <f>'[1]Qc, Summer, S1'!M31*((1+Main!$B$4)^(Main!$B$3-2020))</f>
        <v>5.5179716074464382</v>
      </c>
      <c r="N31" s="2">
        <f>'[1]Qc, Summer, S1'!N31*((1+Main!$B$4)^(Main!$B$3-2020))</f>
        <v>5.4746298815250052</v>
      </c>
      <c r="O31" s="2">
        <f>'[1]Qc, Summer, S1'!O31*((1+Main!$B$4)^(Main!$B$3-2020))</f>
        <v>5.4924796374499865</v>
      </c>
      <c r="P31" s="2">
        <f>'[1]Qc, Summer, S1'!P31*((1+Main!$B$4)^(Main!$B$3-2020))</f>
        <v>5.5212311072880178</v>
      </c>
      <c r="Q31" s="2">
        <f>'[1]Qc, Summer, S1'!Q31*((1+Main!$B$4)^(Main!$B$3-2020))</f>
        <v>5.5870571562941809</v>
      </c>
      <c r="R31" s="2">
        <f>'[1]Qc, Summer, S1'!R31*((1+Main!$B$4)^(Main!$B$3-2020))</f>
        <v>5.6020349868867321</v>
      </c>
      <c r="S31" s="2">
        <f>'[1]Qc, Summer, S1'!S31*((1+Main!$B$4)^(Main!$B$3-2020))</f>
        <v>5.5900399885928387</v>
      </c>
      <c r="T31" s="2">
        <f>'[1]Qc, Summer, S1'!T31*((1+Main!$B$4)^(Main!$B$3-2020))</f>
        <v>5.600097332606186</v>
      </c>
      <c r="U31" s="2">
        <f>'[1]Qc, Summer, S1'!U31*((1+Main!$B$4)^(Main!$B$3-2020))</f>
        <v>5.6259356274146963</v>
      </c>
      <c r="V31" s="2">
        <f>'[1]Qc, Summer, S1'!V31*((1+Main!$B$4)^(Main!$B$3-2020))</f>
        <v>5.6227742999776771</v>
      </c>
      <c r="W31" s="2">
        <f>'[1]Qc, Summer, S1'!W31*((1+Main!$B$4)^(Main!$B$3-2020))</f>
        <v>5.6024716475268317</v>
      </c>
      <c r="X31" s="2">
        <f>'[1]Qc, Summer, S1'!X31*((1+Main!$B$4)^(Main!$B$3-2020))</f>
        <v>5.6469598798715621</v>
      </c>
      <c r="Y31" s="2">
        <f>'[1]Qc, Summer, S1'!Y31*((1+Main!$B$4)^(Main!$B$3-2020))</f>
        <v>5.6930687197497907</v>
      </c>
    </row>
    <row r="32" spans="1:25" x14ac:dyDescent="0.3">
      <c r="A32">
        <v>43</v>
      </c>
      <c r="B32" s="2">
        <f>'[1]Qc, Summer, S1'!B32*((1+Main!$B$4)^(Main!$B$3-2020))</f>
        <v>1.3468550065500522</v>
      </c>
      <c r="C32" s="2">
        <f>'[1]Qc, Summer, S1'!C32*((1+Main!$B$4)^(Main!$B$3-2020))</f>
        <v>1.2085356015285913</v>
      </c>
      <c r="D32" s="2">
        <f>'[1]Qc, Summer, S1'!D32*((1+Main!$B$4)^(Main!$B$3-2020))</f>
        <v>1.0399229633865061</v>
      </c>
      <c r="E32" s="2">
        <f>'[1]Qc, Summer, S1'!E32*((1+Main!$B$4)^(Main!$B$3-2020))</f>
        <v>1.0698044874340606</v>
      </c>
      <c r="F32" s="2">
        <f>'[1]Qc, Summer, S1'!F32*((1+Main!$B$4)^(Main!$B$3-2020))</f>
        <v>1.010493803108405</v>
      </c>
      <c r="G32" s="2">
        <f>'[1]Qc, Summer, S1'!G32*((1+Main!$B$4)^(Main!$B$3-2020))</f>
        <v>1.1424178778659422</v>
      </c>
      <c r="H32" s="2">
        <f>'[1]Qc, Summer, S1'!H32*((1+Main!$B$4)^(Main!$B$3-2020))</f>
        <v>1.2329111882589547</v>
      </c>
      <c r="I32" s="2">
        <f>'[1]Qc, Summer, S1'!I32*((1+Main!$B$4)^(Main!$B$3-2020))</f>
        <v>0.99984749258085859</v>
      </c>
      <c r="J32" s="2">
        <f>'[1]Qc, Summer, S1'!J32*((1+Main!$B$4)^(Main!$B$3-2020))</f>
        <v>0.70663620647118175</v>
      </c>
      <c r="K32" s="2">
        <f>'[1]Qc, Summer, S1'!K32*((1+Main!$B$4)^(Main!$B$3-2020))</f>
        <v>0.52532060671081326</v>
      </c>
      <c r="L32" s="2">
        <f>'[1]Qc, Summer, S1'!L32*((1+Main!$B$4)^(Main!$B$3-2020))</f>
        <v>0.67555576217677094</v>
      </c>
      <c r="M32" s="2">
        <f>'[1]Qc, Summer, S1'!M32*((1+Main!$B$4)^(Main!$B$3-2020))</f>
        <v>0.75734147096549165</v>
      </c>
      <c r="N32" s="2">
        <f>'[1]Qc, Summer, S1'!N32*((1+Main!$B$4)^(Main!$B$3-2020))</f>
        <v>0.72094369225710908</v>
      </c>
      <c r="O32" s="2">
        <f>'[1]Qc, Summer, S1'!O32*((1+Main!$B$4)^(Main!$B$3-2020))</f>
        <v>0.71296452038123992</v>
      </c>
      <c r="P32" s="2">
        <f>'[1]Qc, Summer, S1'!P32*((1+Main!$B$4)^(Main!$B$3-2020))</f>
        <v>0.8859303201876888</v>
      </c>
      <c r="Q32" s="2">
        <f>'[1]Qc, Summer, S1'!Q32*((1+Main!$B$4)^(Main!$B$3-2020))</f>
        <v>0.97535112400805279</v>
      </c>
      <c r="R32" s="2">
        <f>'[1]Qc, Summer, S1'!R32*((1+Main!$B$4)^(Main!$B$3-2020))</f>
        <v>1.0478293445222822</v>
      </c>
      <c r="S32" s="2">
        <f>'[1]Qc, Summer, S1'!S32*((1+Main!$B$4)^(Main!$B$3-2020))</f>
        <v>1.288111694070406</v>
      </c>
      <c r="T32" s="2">
        <f>'[1]Qc, Summer, S1'!T32*((1+Main!$B$4)^(Main!$B$3-2020))</f>
        <v>1.2552105773121212</v>
      </c>
      <c r="U32" s="2">
        <f>'[1]Qc, Summer, S1'!U32*((1+Main!$B$4)^(Main!$B$3-2020))</f>
        <v>1.1971480348449441</v>
      </c>
      <c r="V32" s="2">
        <f>'[1]Qc, Summer, S1'!V32*((1+Main!$B$4)^(Main!$B$3-2020))</f>
        <v>1.2990432996246093</v>
      </c>
      <c r="W32" s="2">
        <f>'[1]Qc, Summer, S1'!W32*((1+Main!$B$4)^(Main!$B$3-2020))</f>
        <v>1.1861899252028651</v>
      </c>
      <c r="X32" s="2">
        <f>'[1]Qc, Summer, S1'!X32*((1+Main!$B$4)^(Main!$B$3-2020))</f>
        <v>1.2826326392493665</v>
      </c>
      <c r="Y32" s="2">
        <f>'[1]Qc, Summer, S1'!Y32*((1+Main!$B$4)^(Main!$B$3-2020))</f>
        <v>1.3172234234022091</v>
      </c>
    </row>
    <row r="33" spans="1:25" x14ac:dyDescent="0.3">
      <c r="A33">
        <v>44</v>
      </c>
      <c r="B33" s="2">
        <f>'[1]Qc, Summer, S1'!B33*((1+Main!$B$4)^(Main!$B$3-2020))</f>
        <v>-1.8620534476445016</v>
      </c>
      <c r="C33" s="2">
        <f>'[1]Qc, Summer, S1'!C33*((1+Main!$B$4)^(Main!$B$3-2020))</f>
        <v>-2.3883874064404607</v>
      </c>
      <c r="D33" s="2">
        <f>'[1]Qc, Summer, S1'!D33*((1+Main!$B$4)^(Main!$B$3-2020))</f>
        <v>-2.4096920980285881</v>
      </c>
      <c r="E33" s="2">
        <f>'[1]Qc, Summer, S1'!E33*((1+Main!$B$4)^(Main!$B$3-2020))</f>
        <v>-2.424339011790094</v>
      </c>
      <c r="F33" s="2">
        <f>'[1]Qc, Summer, S1'!F33*((1+Main!$B$4)^(Main!$B$3-2020))</f>
        <v>-2.3977080981471066</v>
      </c>
      <c r="G33" s="2">
        <f>'[1]Qc, Summer, S1'!G33*((1+Main!$B$4)^(Main!$B$3-2020))</f>
        <v>-2.387499801854446</v>
      </c>
      <c r="H33" s="2">
        <f>'[1]Qc, Summer, S1'!H33*((1+Main!$B$4)^(Main!$B$3-2020))</f>
        <v>-1.9780043510638288</v>
      </c>
      <c r="I33" s="2">
        <f>'[1]Qc, Summer, S1'!I33*((1+Main!$B$4)^(Main!$B$3-2020))</f>
        <v>-1.1732540656646115</v>
      </c>
      <c r="J33" s="2">
        <f>'[1]Qc, Summer, S1'!J33*((1+Main!$B$4)^(Main!$B$3-2020))</f>
        <v>-0.78050602380204626</v>
      </c>
      <c r="K33" s="2">
        <f>'[1]Qc, Summer, S1'!K33*((1+Main!$B$4)^(Main!$B$3-2020))</f>
        <v>-0.7652152348701956</v>
      </c>
      <c r="L33" s="2">
        <f>'[1]Qc, Summer, S1'!L33*((1+Main!$B$4)^(Main!$B$3-2020))</f>
        <v>-0.75935203953563468</v>
      </c>
      <c r="M33" s="2">
        <f>'[1]Qc, Summer, S1'!M33*((1+Main!$B$4)^(Main!$B$3-2020))</f>
        <v>-0.36442745934583731</v>
      </c>
      <c r="N33" s="2">
        <f>'[1]Qc, Summer, S1'!N33*((1+Main!$B$4)^(Main!$B$3-2020))</f>
        <v>-0.26165626927566482</v>
      </c>
      <c r="O33" s="2">
        <f>'[1]Qc, Summer, S1'!O33*((1+Main!$B$4)^(Main!$B$3-2020))</f>
        <v>-0.31942335449853115</v>
      </c>
      <c r="P33" s="2">
        <f>'[1]Qc, Summer, S1'!P33*((1+Main!$B$4)^(Main!$B$3-2020))</f>
        <v>-6.636352806475547E-2</v>
      </c>
      <c r="Q33" s="2">
        <f>'[1]Qc, Summer, S1'!Q33*((1+Main!$B$4)^(Main!$B$3-2020))</f>
        <v>-0.50431092450776993</v>
      </c>
      <c r="R33" s="2">
        <f>'[1]Qc, Summer, S1'!R33*((1+Main!$B$4)^(Main!$B$3-2020))</f>
        <v>-0.89157268694257163</v>
      </c>
      <c r="S33" s="2">
        <f>'[1]Qc, Summer, S1'!S33*((1+Main!$B$4)^(Main!$B$3-2020))</f>
        <v>-0.87204345276705453</v>
      </c>
      <c r="T33" s="2">
        <f>'[1]Qc, Summer, S1'!T33*((1+Main!$B$4)^(Main!$B$3-2020))</f>
        <v>-1.0389042778826998</v>
      </c>
      <c r="U33" s="2">
        <f>'[1]Qc, Summer, S1'!U33*((1+Main!$B$4)^(Main!$B$3-2020))</f>
        <v>-0.9460732915021024</v>
      </c>
      <c r="V33" s="2">
        <f>'[1]Qc, Summer, S1'!V33*((1+Main!$B$4)^(Main!$B$3-2020))</f>
        <v>-0.96205176051927732</v>
      </c>
      <c r="W33" s="2">
        <f>'[1]Qc, Summer, S1'!W33*((1+Main!$B$4)^(Main!$B$3-2020))</f>
        <v>-0.77860830764483535</v>
      </c>
      <c r="X33" s="2">
        <f>'[1]Qc, Summer, S1'!X33*((1+Main!$B$4)^(Main!$B$3-2020))</f>
        <v>-1.1557224585454282</v>
      </c>
      <c r="Y33" s="2">
        <f>'[1]Qc, Summer, S1'!Y33*((1+Main!$B$4)^(Main!$B$3-2020))</f>
        <v>-1.5491869247915424</v>
      </c>
    </row>
    <row r="34" spans="1:25" x14ac:dyDescent="0.3">
      <c r="A34">
        <v>47</v>
      </c>
      <c r="B34" s="2">
        <f>'[1]Qc, Summer, S1'!B34*((1+Main!$B$4)^(Main!$B$3-2020))</f>
        <v>-10.215439290875048</v>
      </c>
      <c r="C34" s="2">
        <f>'[1]Qc, Summer, S1'!C34*((1+Main!$B$4)^(Main!$B$3-2020))</f>
        <v>-14.137127713287843</v>
      </c>
      <c r="D34" s="2">
        <f>'[1]Qc, Summer, S1'!D34*((1+Main!$B$4)^(Main!$B$3-2020))</f>
        <v>-14.845660409625882</v>
      </c>
      <c r="E34" s="2">
        <f>'[1]Qc, Summer, S1'!E34*((1+Main!$B$4)^(Main!$B$3-2020))</f>
        <v>-14.435841824396707</v>
      </c>
      <c r="F34" s="2">
        <f>'[1]Qc, Summer, S1'!F34*((1+Main!$B$4)^(Main!$B$3-2020))</f>
        <v>-14.986046036448862</v>
      </c>
      <c r="G34" s="2">
        <f>'[1]Qc, Summer, S1'!G34*((1+Main!$B$4)^(Main!$B$3-2020))</f>
        <v>-15.623518075980606</v>
      </c>
      <c r="H34" s="2">
        <f>'[1]Qc, Summer, S1'!H34*((1+Main!$B$4)^(Main!$B$3-2020))</f>
        <v>-13.509389666641118</v>
      </c>
      <c r="I34" s="2">
        <f>'[1]Qc, Summer, S1'!I34*((1+Main!$B$4)^(Main!$B$3-2020))</f>
        <v>-5.6189370476757414</v>
      </c>
      <c r="J34" s="2">
        <f>'[1]Qc, Summer, S1'!J34*((1+Main!$B$4)^(Main!$B$3-2020))</f>
        <v>-0.23180261127605745</v>
      </c>
      <c r="K34" s="2">
        <f>'[1]Qc, Summer, S1'!K34*((1+Main!$B$4)^(Main!$B$3-2020))</f>
        <v>2.2428474211879199</v>
      </c>
      <c r="L34" s="2">
        <f>'[1]Qc, Summer, S1'!L34*((1+Main!$B$4)^(Main!$B$3-2020))</f>
        <v>2.0498540636359932</v>
      </c>
      <c r="M34" s="2">
        <f>'[1]Qc, Summer, S1'!M34*((1+Main!$B$4)^(Main!$B$3-2020))</f>
        <v>2.2946215082289827</v>
      </c>
      <c r="N34" s="2">
        <f>'[1]Qc, Summer, S1'!N34*((1+Main!$B$4)^(Main!$B$3-2020))</f>
        <v>3.3762621576006082</v>
      </c>
      <c r="O34" s="2">
        <f>'[1]Qc, Summer, S1'!O34*((1+Main!$B$4)^(Main!$B$3-2020))</f>
        <v>2.9733034050199643</v>
      </c>
      <c r="P34" s="2">
        <f>'[1]Qc, Summer, S1'!P34*((1+Main!$B$4)^(Main!$B$3-2020))</f>
        <v>0.84142950673262962</v>
      </c>
      <c r="Q34" s="2">
        <f>'[1]Qc, Summer, S1'!Q34*((1+Main!$B$4)^(Main!$B$3-2020))</f>
        <v>0.46728379321476055</v>
      </c>
      <c r="R34" s="2">
        <f>'[1]Qc, Summer, S1'!R34*((1+Main!$B$4)^(Main!$B$3-2020))</f>
        <v>0.29992836216485036</v>
      </c>
      <c r="S34" s="2">
        <f>'[1]Qc, Summer, S1'!S34*((1+Main!$B$4)^(Main!$B$3-2020))</f>
        <v>-0.91339721967240461</v>
      </c>
      <c r="T34" s="2">
        <f>'[1]Qc, Summer, S1'!T34*((1+Main!$B$4)^(Main!$B$3-2020))</f>
        <v>-1.3271607694252872</v>
      </c>
      <c r="U34" s="2">
        <f>'[1]Qc, Summer, S1'!U34*((1+Main!$B$4)^(Main!$B$3-2020))</f>
        <v>-0.96636032059880361</v>
      </c>
      <c r="V34" s="2">
        <f>'[1]Qc, Summer, S1'!V34*((1+Main!$B$4)^(Main!$B$3-2020))</f>
        <v>-2.8454755007765167</v>
      </c>
      <c r="W34" s="2">
        <f>'[1]Qc, Summer, S1'!W34*((1+Main!$B$4)^(Main!$B$3-2020))</f>
        <v>-1.0557584866885212</v>
      </c>
      <c r="X34" s="2">
        <f>'[1]Qc, Summer, S1'!X34*((1+Main!$B$4)^(Main!$B$3-2020))</f>
        <v>-3.3233777162788534</v>
      </c>
      <c r="Y34" s="2">
        <f>'[1]Qc, Summer, S1'!Y34*((1+Main!$B$4)^(Main!$B$3-2020))</f>
        <v>-4.964903572608927</v>
      </c>
    </row>
    <row r="35" spans="1:25" x14ac:dyDescent="0.3">
      <c r="A35">
        <v>49</v>
      </c>
      <c r="B35" s="2">
        <f>'[1]Qc, Summer, S1'!B35*((1+Main!$B$4)^(Main!$B$3-2020))</f>
        <v>-11.448267555675443</v>
      </c>
      <c r="C35" s="2">
        <f>'[1]Qc, Summer, S1'!C35*((1+Main!$B$4)^(Main!$B$3-2020))</f>
        <v>-11.448267555675443</v>
      </c>
      <c r="D35" s="2">
        <f>'[1]Qc, Summer, S1'!D35*((1+Main!$B$4)^(Main!$B$3-2020))</f>
        <v>-11.448267555675443</v>
      </c>
      <c r="E35" s="2">
        <f>'[1]Qc, Summer, S1'!E35*((1+Main!$B$4)^(Main!$B$3-2020))</f>
        <v>-11.448267555675443</v>
      </c>
      <c r="F35" s="2">
        <f>'[1]Qc, Summer, S1'!F35*((1+Main!$B$4)^(Main!$B$3-2020))</f>
        <v>-11.448267555675443</v>
      </c>
      <c r="G35" s="2">
        <f>'[1]Qc, Summer, S1'!G35*((1+Main!$B$4)^(Main!$B$3-2020))</f>
        <v>-11.448267555675443</v>
      </c>
      <c r="H35" s="2">
        <f>'[1]Qc, Summer, S1'!H35*((1+Main!$B$4)^(Main!$B$3-2020))</f>
        <v>-11.448267555675443</v>
      </c>
      <c r="I35" s="2">
        <f>'[1]Qc, Summer, S1'!I35*((1+Main!$B$4)^(Main!$B$3-2020))</f>
        <v>-10.83983845137327</v>
      </c>
      <c r="J35" s="2">
        <f>'[1]Qc, Summer, S1'!J35*((1+Main!$B$4)^(Main!$B$3-2020))</f>
        <v>-10.184624715903901</v>
      </c>
      <c r="K35" s="2">
        <f>'[1]Qc, Summer, S1'!K35*((1+Main!$B$4)^(Main!$B$3-2020))</f>
        <v>-10.033823371225465</v>
      </c>
      <c r="L35" s="2">
        <f>'[1]Qc, Summer, S1'!L35*((1+Main!$B$4)^(Main!$B$3-2020))</f>
        <v>-9.8153882741852243</v>
      </c>
      <c r="M35" s="2">
        <f>'[1]Qc, Summer, S1'!M35*((1+Main!$B$4)^(Main!$B$3-2020))</f>
        <v>-9.9661946989922789</v>
      </c>
      <c r="N35" s="2">
        <f>'[1]Qc, Summer, S1'!N35*((1+Main!$B$4)^(Main!$B$3-2020))</f>
        <v>-9.9661946989922789</v>
      </c>
      <c r="O35" s="2">
        <f>'[1]Qc, Summer, S1'!O35*((1+Main!$B$4)^(Main!$B$3-2020))</f>
        <v>-9.9661946989922789</v>
      </c>
      <c r="P35" s="2">
        <f>'[1]Qc, Summer, S1'!P35*((1+Main!$B$4)^(Main!$B$3-2020))</f>
        <v>-9.9661946989922789</v>
      </c>
      <c r="Q35" s="2">
        <f>'[1]Qc, Summer, S1'!Q35*((1+Main!$B$4)^(Main!$B$3-2020))</f>
        <v>-9.9661946989922789</v>
      </c>
      <c r="R35" s="2">
        <f>'[1]Qc, Summer, S1'!R35*((1+Main!$B$4)^(Main!$B$3-2020))</f>
        <v>-10.133903211729011</v>
      </c>
      <c r="S35" s="2">
        <f>'[1]Qc, Summer, S1'!S35*((1+Main!$B$4)^(Main!$B$3-2020))</f>
        <v>-10.63702874993921</v>
      </c>
      <c r="T35" s="2">
        <f>'[1]Qc, Summer, S1'!T35*((1+Main!$B$4)^(Main!$B$3-2020))</f>
        <v>-10.63702874993921</v>
      </c>
      <c r="U35" s="2">
        <f>'[1]Qc, Summer, S1'!U35*((1+Main!$B$4)^(Main!$B$3-2020))</f>
        <v>-10.63702874993921</v>
      </c>
      <c r="V35" s="2">
        <f>'[1]Qc, Summer, S1'!V35*((1+Main!$B$4)^(Main!$B$3-2020))</f>
        <v>-10.63702874993921</v>
      </c>
      <c r="W35" s="2">
        <f>'[1]Qc, Summer, S1'!W35*((1+Main!$B$4)^(Main!$B$3-2020))</f>
        <v>-10.943839904498146</v>
      </c>
      <c r="X35" s="2">
        <f>'[1]Qc, Summer, S1'!X35*((1+Main!$B$4)^(Main!$B$3-2020))</f>
        <v>-11.250651059057081</v>
      </c>
      <c r="Y35" s="2">
        <f>'[1]Qc, Summer, S1'!Y35*((1+Main!$B$4)^(Main!$B$3-2020))</f>
        <v>-11.250651059057081</v>
      </c>
    </row>
    <row r="36" spans="1:25" x14ac:dyDescent="0.3">
      <c r="A36">
        <v>50</v>
      </c>
      <c r="B36" s="2">
        <f>'[1]Qc, Summer, S1'!B36*((1+Main!$B$4)^(Main!$B$3-2020))</f>
        <v>-5.0203867680991161</v>
      </c>
      <c r="C36" s="2">
        <f>'[1]Qc, Summer, S1'!C36*((1+Main!$B$4)^(Main!$B$3-2020))</f>
        <v>-5.5028813601670361</v>
      </c>
      <c r="D36" s="2">
        <f>'[1]Qc, Summer, S1'!D36*((1+Main!$B$4)^(Main!$B$3-2020))</f>
        <v>-5.7685587621284862</v>
      </c>
      <c r="E36" s="2">
        <f>'[1]Qc, Summer, S1'!E36*((1+Main!$B$4)^(Main!$B$3-2020))</f>
        <v>-3.1026234527911813</v>
      </c>
      <c r="F36" s="2">
        <f>'[1]Qc, Summer, S1'!F36*((1+Main!$B$4)^(Main!$B$3-2020))</f>
        <v>-4.6814190483551972</v>
      </c>
      <c r="G36" s="2">
        <f>'[1]Qc, Summer, S1'!G36*((1+Main!$B$4)^(Main!$B$3-2020))</f>
        <v>-5.0264942945809885</v>
      </c>
      <c r="H36" s="2">
        <f>'[1]Qc, Summer, S1'!H36*((1+Main!$B$4)^(Main!$B$3-2020))</f>
        <v>1.5543654896365269</v>
      </c>
      <c r="I36" s="2">
        <f>'[1]Qc, Summer, S1'!I36*((1+Main!$B$4)^(Main!$B$3-2020))</f>
        <v>8.2665370932142999</v>
      </c>
      <c r="J36" s="2">
        <f>'[1]Qc, Summer, S1'!J36*((1+Main!$B$4)^(Main!$B$3-2020))</f>
        <v>10.364472439737467</v>
      </c>
      <c r="K36" s="2">
        <f>'[1]Qc, Summer, S1'!K36*((1+Main!$B$4)^(Main!$B$3-2020))</f>
        <v>12.404386284682852</v>
      </c>
      <c r="L36" s="2">
        <f>'[1]Qc, Summer, S1'!L36*((1+Main!$B$4)^(Main!$B$3-2020))</f>
        <v>13.879353930055039</v>
      </c>
      <c r="M36" s="2">
        <f>'[1]Qc, Summer, S1'!M36*((1+Main!$B$4)^(Main!$B$3-2020))</f>
        <v>13.677805556153249</v>
      </c>
      <c r="N36" s="2">
        <f>'[1]Qc, Summer, S1'!N36*((1+Main!$B$4)^(Main!$B$3-2020))</f>
        <v>14.141977568775548</v>
      </c>
      <c r="O36" s="2">
        <f>'[1]Qc, Summer, S1'!O36*((1+Main!$B$4)^(Main!$B$3-2020))</f>
        <v>12.969332484256048</v>
      </c>
      <c r="P36" s="2">
        <f>'[1]Qc, Summer, S1'!P36*((1+Main!$B$4)^(Main!$B$3-2020))</f>
        <v>9.7995262401642709</v>
      </c>
      <c r="Q36" s="2">
        <f>'[1]Qc, Summer, S1'!Q36*((1+Main!$B$4)^(Main!$B$3-2020))</f>
        <v>7.9581070058797421</v>
      </c>
      <c r="R36" s="2">
        <f>'[1]Qc, Summer, S1'!R36*((1+Main!$B$4)^(Main!$B$3-2020))</f>
        <v>6.2846447498467013</v>
      </c>
      <c r="S36" s="2">
        <f>'[1]Qc, Summer, S1'!S36*((1+Main!$B$4)^(Main!$B$3-2020))</f>
        <v>6.3548813043882371</v>
      </c>
      <c r="T36" s="2">
        <f>'[1]Qc, Summer, S1'!T36*((1+Main!$B$4)^(Main!$B$3-2020))</f>
        <v>4.9165588179072843</v>
      </c>
      <c r="U36" s="2">
        <f>'[1]Qc, Summer, S1'!U36*((1+Main!$B$4)^(Main!$B$3-2020))</f>
        <v>4.9287738708710291</v>
      </c>
      <c r="V36" s="2">
        <f>'[1]Qc, Summer, S1'!V36*((1+Main!$B$4)^(Main!$B$3-2020))</f>
        <v>3.0690320571408822</v>
      </c>
      <c r="W36" s="2">
        <f>'[1]Qc, Summer, S1'!W36*((1+Main!$B$4)^(Main!$B$3-2020))</f>
        <v>3.7164298642193585</v>
      </c>
      <c r="X36" s="2">
        <f>'[1]Qc, Summer, S1'!X36*((1+Main!$B$4)^(Main!$B$3-2020))</f>
        <v>2.5040858575676839</v>
      </c>
      <c r="Y36" s="2">
        <f>'[1]Qc, Summer, S1'!Y36*((1+Main!$B$4)^(Main!$B$3-2020))</f>
        <v>-1.5543654896365269</v>
      </c>
    </row>
    <row r="37" spans="1:25" x14ac:dyDescent="0.3">
      <c r="A37">
        <v>51</v>
      </c>
      <c r="B37" s="2">
        <f>'[1]Qc, Summer, S1'!B37*((1+Main!$B$4)^(Main!$B$3-2020))</f>
        <v>-5.3169207592420102</v>
      </c>
      <c r="C37" s="2">
        <f>'[1]Qc, Summer, S1'!C37*((1+Main!$B$4)^(Main!$B$3-2020))</f>
        <v>-5.251377339229589</v>
      </c>
      <c r="D37" s="2">
        <f>'[1]Qc, Summer, S1'!D37*((1+Main!$B$4)^(Main!$B$3-2020))</f>
        <v>-6.5972376857093931</v>
      </c>
      <c r="E37" s="2">
        <f>'[1]Qc, Summer, S1'!E37*((1+Main!$B$4)^(Main!$B$3-2020))</f>
        <v>-6.0442925725544727</v>
      </c>
      <c r="F37" s="2">
        <f>'[1]Qc, Summer, S1'!F37*((1+Main!$B$4)^(Main!$B$3-2020))</f>
        <v>-5.3563364977084085</v>
      </c>
      <c r="G37" s="2">
        <f>'[1]Qc, Summer, S1'!G37*((1+Main!$B$4)^(Main!$B$3-2020))</f>
        <v>-7.1383315347152765</v>
      </c>
      <c r="H37" s="2">
        <f>'[1]Qc, Summer, S1'!H37*((1+Main!$B$4)^(Main!$B$3-2020))</f>
        <v>-5.4241628274022204</v>
      </c>
      <c r="I37" s="2">
        <f>'[1]Qc, Summer, S1'!I37*((1+Main!$B$4)^(Main!$B$3-2020))</f>
        <v>-3.5845130589089926</v>
      </c>
      <c r="J37" s="2">
        <f>'[1]Qc, Summer, S1'!J37*((1+Main!$B$4)^(Main!$B$3-2020))</f>
        <v>-2.4314484420260283</v>
      </c>
      <c r="K37" s="2">
        <f>'[1]Qc, Summer, S1'!K37*((1+Main!$B$4)^(Main!$B$3-2020))</f>
        <v>-1.2138308867073031</v>
      </c>
      <c r="L37" s="2">
        <f>'[1]Qc, Summer, S1'!L37*((1+Main!$B$4)^(Main!$B$3-2020))</f>
        <v>-1.5669071374935644</v>
      </c>
      <c r="M37" s="2">
        <f>'[1]Qc, Summer, S1'!M37*((1+Main!$B$4)^(Main!$B$3-2020))</f>
        <v>-1.0778479994576164</v>
      </c>
      <c r="N37" s="2">
        <f>'[1]Qc, Summer, S1'!N37*((1+Main!$B$4)^(Main!$B$3-2020))</f>
        <v>-0.4537015401287528</v>
      </c>
      <c r="O37" s="2">
        <f>'[1]Qc, Summer, S1'!O37*((1+Main!$B$4)^(Main!$B$3-2020))</f>
        <v>-0.67811151563597538</v>
      </c>
      <c r="P37" s="2">
        <f>'[1]Qc, Summer, S1'!P37*((1+Main!$B$4)^(Main!$B$3-2020))</f>
        <v>-1.3147289899180097</v>
      </c>
      <c r="Q37" s="2">
        <f>'[1]Qc, Summer, S1'!Q37*((1+Main!$B$4)^(Main!$B$3-2020))</f>
        <v>-1.0487036086179848</v>
      </c>
      <c r="R37" s="2">
        <f>'[1]Qc, Summer, S1'!R37*((1+Main!$B$4)^(Main!$B$3-2020))</f>
        <v>-2.4021016232096049</v>
      </c>
      <c r="S37" s="2">
        <f>'[1]Qc, Summer, S1'!S37*((1+Main!$B$4)^(Main!$B$3-2020))</f>
        <v>-2.1535416250109622</v>
      </c>
      <c r="T37" s="2">
        <f>'[1]Qc, Summer, S1'!T37*((1+Main!$B$4)^(Main!$B$3-2020))</f>
        <v>-3.1285307590574014</v>
      </c>
      <c r="U37" s="2">
        <f>'[1]Qc, Summer, S1'!U37*((1+Main!$B$4)^(Main!$B$3-2020))</f>
        <v>-3.1472145626298316</v>
      </c>
      <c r="V37" s="2">
        <f>'[1]Qc, Summer, S1'!V37*((1+Main!$B$4)^(Main!$B$3-2020))</f>
        <v>-3.123847601017073</v>
      </c>
      <c r="W37" s="2">
        <f>'[1]Qc, Summer, S1'!W37*((1+Main!$B$4)^(Main!$B$3-2020))</f>
        <v>-2.6938548803402806</v>
      </c>
      <c r="X37" s="2">
        <f>'[1]Qc, Summer, S1'!X37*((1+Main!$B$4)^(Main!$B$3-2020))</f>
        <v>-3.5489775916119668</v>
      </c>
      <c r="Y37" s="2">
        <f>'[1]Qc, Summer, S1'!Y37*((1+Main!$B$4)^(Main!$B$3-2020))</f>
        <v>-3.9389121113755219</v>
      </c>
    </row>
    <row r="38" spans="1:25" x14ac:dyDescent="0.3">
      <c r="A38">
        <v>52</v>
      </c>
      <c r="B38" s="2">
        <f>'[1]Qc, Summer, S1'!B38*((1+Main!$B$4)^(Main!$B$3-2020))</f>
        <v>-2.9139169388678923</v>
      </c>
      <c r="C38" s="2">
        <f>'[1]Qc, Summer, S1'!C38*((1+Main!$B$4)^(Main!$B$3-2020))</f>
        <v>-2.5640956321251545</v>
      </c>
      <c r="D38" s="2">
        <f>'[1]Qc, Summer, S1'!D38*((1+Main!$B$4)^(Main!$B$3-2020))</f>
        <v>-2.6567510052624197</v>
      </c>
      <c r="E38" s="2">
        <f>'[1]Qc, Summer, S1'!E38*((1+Main!$B$4)^(Main!$B$3-2020))</f>
        <v>-2.9630810144101152</v>
      </c>
      <c r="F38" s="2">
        <f>'[1]Qc, Summer, S1'!F38*((1+Main!$B$4)^(Main!$B$3-2020))</f>
        <v>-2.8836621231496014</v>
      </c>
      <c r="G38" s="2">
        <f>'[1]Qc, Summer, S1'!G38*((1+Main!$B$4)^(Main!$B$3-2020))</f>
        <v>-2.325838958343613</v>
      </c>
      <c r="H38" s="2">
        <f>'[1]Qc, Summer, S1'!H38*((1+Main!$B$4)^(Main!$B$3-2020))</f>
        <v>-2.2520928450302788</v>
      </c>
      <c r="I38" s="2">
        <f>'[1]Qc, Summer, S1'!I38*((1+Main!$B$4)^(Main!$B$3-2020))</f>
        <v>-2.344748218167545</v>
      </c>
      <c r="J38" s="2">
        <f>'[1]Qc, Summer, S1'!J38*((1+Main!$B$4)^(Main!$B$3-2020))</f>
        <v>-2.2842385867309631</v>
      </c>
      <c r="K38" s="2">
        <f>'[1]Qc, Summer, S1'!K38*((1+Main!$B$4)^(Main!$B$3-2020))</f>
        <v>-1.8776895005164294</v>
      </c>
      <c r="L38" s="2">
        <f>'[1]Qc, Summer, S1'!L38*((1+Main!$B$4)^(Main!$B$3-2020))</f>
        <v>-1.7037243101362562</v>
      </c>
      <c r="M38" s="2">
        <f>'[1]Qc, Summer, S1'!M38*((1+Main!$B$4)^(Main!$B$3-2020))</f>
        <v>-1.6091780110165974</v>
      </c>
      <c r="N38" s="2">
        <f>'[1]Qc, Summer, S1'!N38*((1+Main!$B$4)^(Main!$B$3-2020))</f>
        <v>-1.3123026317808677</v>
      </c>
      <c r="O38" s="2">
        <f>'[1]Qc, Summer, S1'!O38*((1+Main!$B$4)^(Main!$B$3-2020))</f>
        <v>-1.6451056046820678</v>
      </c>
      <c r="P38" s="2">
        <f>'[1]Qc, Summer, S1'!P38*((1+Main!$B$4)^(Main!$B$3-2020))</f>
        <v>-2.4241671094280584</v>
      </c>
      <c r="Q38" s="2">
        <f>'[1]Qc, Summer, S1'!Q38*((1+Main!$B$4)^(Main!$B$3-2020))</f>
        <v>-1.7491065337136928</v>
      </c>
      <c r="R38" s="2">
        <f>'[1]Qc, Summer, S1'!R38*((1+Main!$B$4)^(Main!$B$3-2020))</f>
        <v>-1.7188517179954017</v>
      </c>
      <c r="S38" s="2">
        <f>'[1]Qc, Summer, S1'!S38*((1+Main!$B$4)^(Main!$B$3-2020))</f>
        <v>-2.7664247122412244</v>
      </c>
      <c r="T38" s="2">
        <f>'[1]Qc, Summer, S1'!T38*((1+Main!$B$4)^(Main!$B$3-2020))</f>
        <v>-2.7720974901884041</v>
      </c>
      <c r="U38" s="2">
        <f>'[1]Qc, Summer, S1'!U38*((1+Main!$B$4)^(Main!$B$3-2020))</f>
        <v>-2.1991469175232701</v>
      </c>
      <c r="V38" s="2">
        <f>'[1]Qc, Summer, S1'!V38*((1+Main!$B$4)^(Main!$B$3-2020))</f>
        <v>-2.5527500762307951</v>
      </c>
      <c r="W38" s="2">
        <f>'[1]Qc, Summer, S1'!W38*((1+Main!$B$4)^(Main!$B$3-2020))</f>
        <v>-2.1802376576993381</v>
      </c>
      <c r="X38" s="2">
        <f>'[1]Qc, Summer, S1'!X38*((1+Main!$B$4)^(Main!$B$3-2020))</f>
        <v>-2.5659865581075474</v>
      </c>
      <c r="Y38" s="2">
        <f>'[1]Qc, Summer, S1'!Y38*((1+Main!$B$4)^(Main!$B$3-2020))</f>
        <v>-2.8685347152904561</v>
      </c>
    </row>
    <row r="39" spans="1:25" x14ac:dyDescent="0.3">
      <c r="A39">
        <v>53</v>
      </c>
      <c r="B39" s="2">
        <f>'[1]Qc, Summer, S1'!B39*((1+Main!$B$4)^(Main!$B$3-2020))</f>
        <v>-2.4009734946371104</v>
      </c>
      <c r="C39" s="2">
        <f>'[1]Qc, Summer, S1'!C39*((1+Main!$B$4)^(Main!$B$3-2020))</f>
        <v>-2.4009734946371104</v>
      </c>
      <c r="D39" s="2">
        <f>'[1]Qc, Summer, S1'!D39*((1+Main!$B$4)^(Main!$B$3-2020))</f>
        <v>-2.4009734946371104</v>
      </c>
      <c r="E39" s="2">
        <f>'[1]Qc, Summer, S1'!E39*((1+Main!$B$4)^(Main!$B$3-2020))</f>
        <v>-2.4009734946371104</v>
      </c>
      <c r="F39" s="2">
        <f>'[1]Qc, Summer, S1'!F39*((1+Main!$B$4)^(Main!$B$3-2020))</f>
        <v>-2.4009734946371104</v>
      </c>
      <c r="G39" s="2">
        <f>'[1]Qc, Summer, S1'!G39*((1+Main!$B$4)^(Main!$B$3-2020))</f>
        <v>-2.4009734946371104</v>
      </c>
      <c r="H39" s="2">
        <f>'[1]Qc, Summer, S1'!H39*((1+Main!$B$4)^(Main!$B$3-2020))</f>
        <v>-10.701655922784671</v>
      </c>
      <c r="I39" s="2">
        <f>'[1]Qc, Summer, S1'!I39*((1+Main!$B$4)^(Main!$B$3-2020))</f>
        <v>-13.468550065500523</v>
      </c>
      <c r="J39" s="2">
        <f>'[1]Qc, Summer, S1'!J39*((1+Main!$B$4)^(Main!$B$3-2020))</f>
        <v>-13.468550065500523</v>
      </c>
      <c r="K39" s="2">
        <f>'[1]Qc, Summer, S1'!K39*((1+Main!$B$4)^(Main!$B$3-2020))</f>
        <v>-5.1678676373529635</v>
      </c>
      <c r="L39" s="2">
        <f>'[1]Qc, Summer, S1'!L39*((1+Main!$B$4)^(Main!$B$3-2020))</f>
        <v>-2.4009734946371104</v>
      </c>
      <c r="M39" s="2">
        <f>'[1]Qc, Summer, S1'!M39*((1+Main!$B$4)^(Main!$B$3-2020))</f>
        <v>-10.701655922784671</v>
      </c>
      <c r="N39" s="2">
        <f>'[1]Qc, Summer, S1'!N39*((1+Main!$B$4)^(Main!$B$3-2020))</f>
        <v>-1.7593683331510515</v>
      </c>
      <c r="O39" s="2">
        <f>'[1]Qc, Summer, S1'!O39*((1+Main!$B$4)^(Main!$B$3-2020))</f>
        <v>-1.7593683331510515</v>
      </c>
      <c r="P39" s="2">
        <f>'[1]Qc, Summer, S1'!P39*((1+Main!$B$4)^(Main!$B$3-2020))</f>
        <v>-1.7593683331510515</v>
      </c>
      <c r="Q39" s="2">
        <f>'[1]Qc, Summer, S1'!Q39*((1+Main!$B$4)^(Main!$B$3-2020))</f>
        <v>-1.7593683331510515</v>
      </c>
      <c r="R39" s="2">
        <f>'[1]Qc, Summer, S1'!R39*((1+Main!$B$4)^(Main!$B$3-2020))</f>
        <v>-1.7593683331510515</v>
      </c>
      <c r="S39" s="2">
        <f>'[1]Qc, Summer, S1'!S39*((1+Main!$B$4)^(Main!$B$3-2020))</f>
        <v>-1.7593683331510515</v>
      </c>
      <c r="T39" s="2">
        <f>'[1]Qc, Summer, S1'!T39*((1+Main!$B$4)^(Main!$B$3-2020))</f>
        <v>-1.7593683331510515</v>
      </c>
      <c r="U39" s="2">
        <f>'[1]Qc, Summer, S1'!U39*((1+Main!$B$4)^(Main!$B$3-2020))</f>
        <v>-1.7593683331510515</v>
      </c>
      <c r="V39" s="2">
        <f>'[1]Qc, Summer, S1'!V39*((1+Main!$B$4)^(Main!$B$3-2020))</f>
        <v>-1.7593683331510515</v>
      </c>
      <c r="W39" s="2">
        <f>'[1]Qc, Summer, S1'!W39*((1+Main!$B$4)^(Main!$B$3-2020))</f>
        <v>-1.7593683331510515</v>
      </c>
      <c r="X39" s="2">
        <f>'[1]Qc, Summer, S1'!X39*((1+Main!$B$4)^(Main!$B$3-2020))</f>
        <v>-1.7593683331510515</v>
      </c>
      <c r="Y39" s="2">
        <f>'[1]Qc, Summer, S1'!Y39*((1+Main!$B$4)^(Main!$B$3-2020))</f>
        <v>-1.7593683331510515</v>
      </c>
    </row>
    <row r="40" spans="1:25" x14ac:dyDescent="0.3">
      <c r="A40">
        <v>54</v>
      </c>
      <c r="B40" s="2">
        <f>'[1]Qc, Summer, S1'!B40*((1+Main!$B$4)^(Main!$B$3-2020))</f>
        <v>-1.8855970091700729</v>
      </c>
      <c r="C40" s="2">
        <f>'[1]Qc, Summer, S1'!C40*((1+Main!$B$4)^(Main!$B$3-2020))</f>
        <v>-1.8855970091700729</v>
      </c>
      <c r="D40" s="2">
        <f>'[1]Qc, Summer, S1'!D40*((1+Main!$B$4)^(Main!$B$3-2020))</f>
        <v>-1.8855970091700729</v>
      </c>
      <c r="E40" s="2">
        <f>'[1]Qc, Summer, S1'!E40*((1+Main!$B$4)^(Main!$B$3-2020))</f>
        <v>-1.8855970091700729</v>
      </c>
      <c r="F40" s="2">
        <f>'[1]Qc, Summer, S1'!F40*((1+Main!$B$4)^(Main!$B$3-2020))</f>
        <v>-1.8855970091700729</v>
      </c>
      <c r="G40" s="2">
        <f>'[1]Qc, Summer, S1'!G40*((1+Main!$B$4)^(Main!$B$3-2020))</f>
        <v>-1.8855970091700729</v>
      </c>
      <c r="H40" s="2">
        <f>'[1]Qc, Summer, S1'!H40*((1+Main!$B$4)^(Main!$B$3-2020))</f>
        <v>-1.8855970091700729</v>
      </c>
      <c r="I40" s="2">
        <f>'[1]Qc, Summer, S1'!I40*((1+Main!$B$4)^(Main!$B$3-2020))</f>
        <v>-0.60965514683325761</v>
      </c>
      <c r="J40" s="2">
        <f>'[1]Qc, Summer, S1'!J40*((1+Main!$B$4)^(Main!$B$3-2020))</f>
        <v>0.66628351410837783</v>
      </c>
      <c r="K40" s="2">
        <f>'[1]Qc, Summer, S1'!K40*((1+Main!$B$4)^(Main!$B$3-2020))</f>
        <v>0.66628351410837783</v>
      </c>
      <c r="L40" s="2">
        <f>'[1]Qc, Summer, S1'!L40*((1+Main!$B$4)^(Main!$B$3-2020))</f>
        <v>0.66628351410837783</v>
      </c>
      <c r="M40" s="2">
        <f>'[1]Qc, Summer, S1'!M40*((1+Main!$B$4)^(Main!$B$3-2020))</f>
        <v>0.66628351410837783</v>
      </c>
      <c r="N40" s="2">
        <f>'[1]Qc, Summer, S1'!N40*((1+Main!$B$4)^(Main!$B$3-2020))</f>
        <v>0.66628351410837783</v>
      </c>
      <c r="O40" s="2">
        <f>'[1]Qc, Summer, S1'!O40*((1+Main!$B$4)^(Main!$B$3-2020))</f>
        <v>0.66628351410837783</v>
      </c>
      <c r="P40" s="2">
        <f>'[1]Qc, Summer, S1'!P40*((1+Main!$B$4)^(Main!$B$3-2020))</f>
        <v>0.66628351410837783</v>
      </c>
      <c r="Q40" s="2">
        <f>'[1]Qc, Summer, S1'!Q40*((1+Main!$B$4)^(Main!$B$3-2020))</f>
        <v>0.66628351410837783</v>
      </c>
      <c r="R40" s="2">
        <f>'[1]Qc, Summer, S1'!R40*((1+Main!$B$4)^(Main!$B$3-2020))</f>
        <v>0.66628351410837783</v>
      </c>
      <c r="S40" s="2">
        <f>'[1]Qc, Summer, S1'!S40*((1+Main!$B$4)^(Main!$B$3-2020))</f>
        <v>0.66628351410837783</v>
      </c>
      <c r="T40" s="2">
        <f>'[1]Qc, Summer, S1'!T40*((1+Main!$B$4)^(Main!$B$3-2020))</f>
        <v>-0.29066928107465623</v>
      </c>
      <c r="U40" s="2">
        <f>'[1]Qc, Summer, S1'!U40*((1+Main!$B$4)^(Main!$B$3-2020))</f>
        <v>-0.60965354613566769</v>
      </c>
      <c r="V40" s="2">
        <f>'[1]Qc, Summer, S1'!V40*((1+Main!$B$4)^(Main!$B$3-2020))</f>
        <v>-0.60965354613566769</v>
      </c>
      <c r="W40" s="2">
        <f>'[1]Qc, Summer, S1'!W40*((1+Main!$B$4)^(Main!$B$3-2020))</f>
        <v>-0.60965354613566769</v>
      </c>
      <c r="X40" s="2">
        <f>'[1]Qc, Summer, S1'!X40*((1+Main!$B$4)^(Main!$B$3-2020))</f>
        <v>-0.60965354613566769</v>
      </c>
      <c r="Y40" s="2">
        <f>'[1]Qc, Summer, S1'!Y40*((1+Main!$B$4)^(Main!$B$3-2020))</f>
        <v>-0.60965354613566769</v>
      </c>
    </row>
    <row r="41" spans="1:25" x14ac:dyDescent="0.3">
      <c r="A41">
        <v>55</v>
      </c>
      <c r="B41" s="2">
        <f>'[1]Qc, Summer, S1'!B41*((1+Main!$B$4)^(Main!$B$3-2020))</f>
        <v>1.2246872007018359</v>
      </c>
      <c r="C41" s="2">
        <f>'[1]Qc, Summer, S1'!C41*((1+Main!$B$4)^(Main!$B$3-2020))</f>
        <v>1.0328901849382939</v>
      </c>
      <c r="D41" s="2">
        <f>'[1]Qc, Summer, S1'!D41*((1+Main!$B$4)^(Main!$B$3-2020))</f>
        <v>0.84109317775234804</v>
      </c>
      <c r="E41" s="2">
        <f>'[1]Qc, Summer, S1'!E41*((1+Main!$B$4)^(Main!$B$3-2020))</f>
        <v>0.84109317775234804</v>
      </c>
      <c r="F41" s="2">
        <f>'[1]Qc, Summer, S1'!F41*((1+Main!$B$4)^(Main!$B$3-2020))</f>
        <v>0.84109317775234804</v>
      </c>
      <c r="G41" s="2">
        <f>'[1]Qc, Summer, S1'!G41*((1+Main!$B$4)^(Main!$B$3-2020))</f>
        <v>0.88904242954883439</v>
      </c>
      <c r="H41" s="2">
        <f>'[1]Qc, Summer, S1'!H41*((1+Main!$B$4)^(Main!$B$3-2020))</f>
        <v>1.4504522164981573</v>
      </c>
      <c r="I41" s="2">
        <f>'[1]Qc, Summer, S1'!I41*((1+Main!$B$4)^(Main!$B$3-2020))</f>
        <v>2.1588861476509495</v>
      </c>
      <c r="J41" s="2">
        <f>'[1]Qc, Summer, S1'!J41*((1+Main!$B$4)^(Main!$B$3-2020))</f>
        <v>3.0518923099688728</v>
      </c>
      <c r="K41" s="2">
        <f>'[1]Qc, Summer, S1'!K41*((1+Main!$B$4)^(Main!$B$3-2020))</f>
        <v>3.692584916026826</v>
      </c>
      <c r="L41" s="2">
        <f>'[1]Qc, Summer, S1'!L41*((1+Main!$B$4)^(Main!$B$3-2020))</f>
        <v>3.7479119209770819</v>
      </c>
      <c r="M41" s="2">
        <f>'[1]Qc, Summer, S1'!M41*((1+Main!$B$4)^(Main!$B$3-2020))</f>
        <v>3.8954493785370254</v>
      </c>
      <c r="N41" s="2">
        <f>'[1]Qc, Summer, S1'!N41*((1+Main!$B$4)^(Main!$B$3-2020))</f>
        <v>4.084479832293658</v>
      </c>
      <c r="O41" s="2">
        <f>'[1]Qc, Summer, S1'!O41*((1+Main!$B$4)^(Main!$B$3-2020))</f>
        <v>4.5793070222701777</v>
      </c>
      <c r="P41" s="2">
        <f>'[1]Qc, Summer, S1'!P41*((1+Main!$B$4)^(Main!$B$3-2020))</f>
        <v>4.1308196247508606</v>
      </c>
      <c r="Q41" s="2">
        <f>'[1]Qc, Summer, S1'!Q41*((1+Main!$B$4)^(Main!$B$3-2020))</f>
        <v>4.0312330637414053</v>
      </c>
      <c r="R41" s="2">
        <f>'[1]Qc, Summer, S1'!R41*((1+Main!$B$4)^(Main!$B$3-2020))</f>
        <v>3.9279563931256627</v>
      </c>
      <c r="S41" s="2">
        <f>'[1]Qc, Summer, S1'!S41*((1+Main!$B$4)^(Main!$B$3-2020))</f>
        <v>3.3710048352010364</v>
      </c>
      <c r="T41" s="2">
        <f>'[1]Qc, Summer, S1'!T41*((1+Main!$B$4)^(Main!$B$3-2020))</f>
        <v>3.4263314305710924</v>
      </c>
      <c r="U41" s="2">
        <f>'[1]Qc, Summer, S1'!U41*((1+Main!$B$4)^(Main!$B$3-2020))</f>
        <v>3.2345327850643404</v>
      </c>
      <c r="V41" s="2">
        <f>'[1]Qc, Summer, S1'!V41*((1+Main!$B$4)^(Main!$B$3-2020))</f>
        <v>3.0906850232416838</v>
      </c>
      <c r="W41" s="2">
        <f>'[1]Qc, Summer, S1'!W41*((1+Main!$B$4)^(Main!$B$3-2020))</f>
        <v>2.7877202832185484</v>
      </c>
      <c r="X41" s="2">
        <f>'[1]Qc, Summer, S1'!X41*((1+Main!$B$4)^(Main!$B$3-2020))</f>
        <v>2.5179525674703696</v>
      </c>
      <c r="Y41" s="2">
        <f>'[1]Qc, Summer, S1'!Y41*((1+Main!$B$4)^(Main!$B$3-2020))</f>
        <v>2.0271353220605115</v>
      </c>
    </row>
    <row r="42" spans="1:25" x14ac:dyDescent="0.3">
      <c r="A42">
        <v>56</v>
      </c>
      <c r="B42" s="2">
        <f>'[1]Qc, Summer, S1'!B42*((1+Main!$B$4)^(Main!$B$3-2020))</f>
        <v>-2.5288560895131837</v>
      </c>
      <c r="C42" s="2">
        <f>'[1]Qc, Summer, S1'!C42*((1+Main!$B$4)^(Main!$B$3-2020))</f>
        <v>-2.9630810144101152</v>
      </c>
      <c r="D42" s="2">
        <f>'[1]Qc, Summer, S1'!D42*((1+Main!$B$4)^(Main!$B$3-2020))</f>
        <v>-2.8775497979905924</v>
      </c>
      <c r="E42" s="2">
        <f>'[1]Qc, Summer, S1'!E42*((1+Main!$B$4)^(Main!$B$3-2020))</f>
        <v>-2.7726018708827578</v>
      </c>
      <c r="F42" s="2">
        <f>'[1]Qc, Summer, S1'!F42*((1+Main!$B$4)^(Main!$B$3-2020))</f>
        <v>-2.8738300281655542</v>
      </c>
      <c r="G42" s="2">
        <f>'[1]Qc, Summer, S1'!G42*((1+Main!$B$4)^(Main!$B$3-2020))</f>
        <v>-2.7771886178383265</v>
      </c>
      <c r="H42" s="2">
        <f>'[1]Qc, Summer, S1'!H42*((1+Main!$B$4)^(Main!$B$3-2020))</f>
        <v>-1.036794552026133</v>
      </c>
      <c r="I42" s="2">
        <f>'[1]Qc, Summer, S1'!I42*((1+Main!$B$4)^(Main!$B$3-2020))</f>
        <v>0.37908946146080463</v>
      </c>
      <c r="J42" s="2">
        <f>'[1]Qc, Summer, S1'!J42*((1+Main!$B$4)^(Main!$B$3-2020))</f>
        <v>0.4079371431869408</v>
      </c>
      <c r="K42" s="2">
        <f>'[1]Qc, Summer, S1'!K42*((1+Main!$B$4)^(Main!$B$3-2020))</f>
        <v>1.0328641315832163</v>
      </c>
      <c r="L42" s="2">
        <f>'[1]Qc, Summer, S1'!L42*((1+Main!$B$4)^(Main!$B$3-2020))</f>
        <v>1.0230221142921734</v>
      </c>
      <c r="M42" s="2">
        <f>'[1]Qc, Summer, S1'!M42*((1+Main!$B$4)^(Main!$B$3-2020))</f>
        <v>1.1296145010999139</v>
      </c>
      <c r="N42" s="2">
        <f>'[1]Qc, Summer, S1'!N42*((1+Main!$B$4)^(Main!$B$3-2020))</f>
        <v>1.503248605612816</v>
      </c>
      <c r="O42" s="2">
        <f>'[1]Qc, Summer, S1'!O42*((1+Main!$B$4)^(Main!$B$3-2020))</f>
        <v>1.3462991156050204</v>
      </c>
      <c r="P42" s="2">
        <f>'[1]Qc, Summer, S1'!P42*((1+Main!$B$4)^(Main!$B$3-2020))</f>
        <v>-6.2246340052082266E-2</v>
      </c>
      <c r="Q42" s="2">
        <f>'[1]Qc, Summer, S1'!Q42*((1+Main!$B$4)^(Main!$B$3-2020))</f>
        <v>1.6496112262905691E-2</v>
      </c>
      <c r="R42" s="2">
        <f>'[1]Qc, Summer, S1'!R42*((1+Main!$B$4)^(Main!$B$3-2020))</f>
        <v>0.10467019181251745</v>
      </c>
      <c r="S42" s="2">
        <f>'[1]Qc, Summer, S1'!S42*((1+Main!$B$4)^(Main!$B$3-2020))</f>
        <v>0.28860772852282768</v>
      </c>
      <c r="T42" s="2">
        <f>'[1]Qc, Summer, S1'!T42*((1+Main!$B$4)^(Main!$B$3-2020))</f>
        <v>2.2641727202142328E-2</v>
      </c>
      <c r="U42" s="2">
        <f>'[1]Qc, Summer, S1'!U42*((1+Main!$B$4)^(Main!$B$3-2020))</f>
        <v>8.093467992333131E-2</v>
      </c>
      <c r="V42" s="2">
        <f>'[1]Qc, Summer, S1'!V42*((1+Main!$B$4)^(Main!$B$3-2020))</f>
        <v>0.34608924049027584</v>
      </c>
      <c r="W42" s="2">
        <f>'[1]Qc, Summer, S1'!W42*((1+Main!$B$4)^(Main!$B$3-2020))</f>
        <v>-0.18216875823771222</v>
      </c>
      <c r="X42" s="2">
        <f>'[1]Qc, Summer, S1'!X42*((1+Main!$B$4)^(Main!$B$3-2020))</f>
        <v>-1.3130160318479049</v>
      </c>
      <c r="Y42" s="2">
        <f>'[1]Qc, Summer, S1'!Y42*((1+Main!$B$4)^(Main!$B$3-2020))</f>
        <v>-1.5433367401264213</v>
      </c>
    </row>
    <row r="43" spans="1:25" x14ac:dyDescent="0.3">
      <c r="A43">
        <v>57</v>
      </c>
      <c r="B43" s="2">
        <f>'[1]Qc, Summer, S1'!B43*((1+Main!$B$4)^(Main!$B$3-2020))</f>
        <v>2.6937100131001044</v>
      </c>
      <c r="C43" s="2">
        <f>'[1]Qc, Summer, S1'!C43*((1+Main!$B$4)^(Main!$B$3-2020))</f>
        <v>2.6937100131001044</v>
      </c>
      <c r="D43" s="2">
        <f>'[1]Qc, Summer, S1'!D43*((1+Main!$B$4)^(Main!$B$3-2020))</f>
        <v>2.6937100131001044</v>
      </c>
      <c r="E43" s="2">
        <f>'[1]Qc, Summer, S1'!E43*((1+Main!$B$4)^(Main!$B$3-2020))</f>
        <v>2.6937100131001044</v>
      </c>
      <c r="F43" s="2">
        <f>'[1]Qc, Summer, S1'!F43*((1+Main!$B$4)^(Main!$B$3-2020))</f>
        <v>2.6937100131001044</v>
      </c>
      <c r="G43" s="2">
        <f>'[1]Qc, Summer, S1'!G43*((1+Main!$B$4)^(Main!$B$3-2020))</f>
        <v>2.6937100131001044</v>
      </c>
      <c r="H43" s="2">
        <f>'[1]Qc, Summer, S1'!H43*((1+Main!$B$4)^(Main!$B$3-2020))</f>
        <v>1.8664657822273332</v>
      </c>
      <c r="I43" s="2">
        <f>'[1]Qc, Summer, S1'!I43*((1+Main!$B$4)^(Main!$B$3-2020))</f>
        <v>-0.18391729831005227</v>
      </c>
      <c r="J43" s="2">
        <f>'[1]Qc, Summer, S1'!J43*((1+Main!$B$4)^(Main!$B$3-2020))</f>
        <v>-0.59163024819825694</v>
      </c>
      <c r="K43" s="2">
        <f>'[1]Qc, Summer, S1'!K43*((1+Main!$B$4)^(Main!$B$3-2020))</f>
        <v>-0.59163024819825694</v>
      </c>
      <c r="L43" s="2">
        <f>'[1]Qc, Summer, S1'!L43*((1+Main!$B$4)^(Main!$B$3-2020))</f>
        <v>-0.59163024819825694</v>
      </c>
      <c r="M43" s="2">
        <f>'[1]Qc, Summer, S1'!M43*((1+Main!$B$4)^(Main!$B$3-2020))</f>
        <v>-0.59163024819825694</v>
      </c>
      <c r="N43" s="2">
        <f>'[1]Qc, Summer, S1'!N43*((1+Main!$B$4)^(Main!$B$3-2020))</f>
        <v>-0.59163024819825694</v>
      </c>
      <c r="O43" s="2">
        <f>'[1]Qc, Summer, S1'!O43*((1+Main!$B$4)^(Main!$B$3-2020))</f>
        <v>-0.59163024819825694</v>
      </c>
      <c r="P43" s="2">
        <f>'[1]Qc, Summer, S1'!P43*((1+Main!$B$4)^(Main!$B$3-2020))</f>
        <v>-0.59163024819825694</v>
      </c>
      <c r="Q43" s="2">
        <f>'[1]Qc, Summer, S1'!Q43*((1+Main!$B$4)^(Main!$B$3-2020))</f>
        <v>-0.59163024819825694</v>
      </c>
      <c r="R43" s="2">
        <f>'[1]Qc, Summer, S1'!R43*((1+Main!$B$4)^(Main!$B$3-2020))</f>
        <v>-0.59163024819825694</v>
      </c>
      <c r="S43" s="2">
        <f>'[1]Qc, Summer, S1'!S43*((1+Main!$B$4)^(Main!$B$3-2020))</f>
        <v>0.6315086014663569</v>
      </c>
      <c r="T43" s="2">
        <f>'[1]Qc, Summer, S1'!T43*((1+Main!$B$4)^(Main!$B$3-2020))</f>
        <v>1.0392215513545613</v>
      </c>
      <c r="U43" s="2">
        <f>'[1]Qc, Summer, S1'!U43*((1+Main!$B$4)^(Main!$B$3-2020))</f>
        <v>1.0392215513545613</v>
      </c>
      <c r="V43" s="2">
        <f>'[1]Qc, Summer, S1'!V43*((1+Main!$B$4)^(Main!$B$3-2020))</f>
        <v>1.0392215513545613</v>
      </c>
      <c r="W43" s="2">
        <f>'[1]Qc, Summer, S1'!W43*((1+Main!$B$4)^(Main!$B$3-2020))</f>
        <v>1.0392215513545613</v>
      </c>
      <c r="X43" s="2">
        <f>'[1]Qc, Summer, S1'!X43*((1+Main!$B$4)^(Main!$B$3-2020))</f>
        <v>1.0392215513545613</v>
      </c>
      <c r="Y43" s="2">
        <f>'[1]Qc, Summer, S1'!Y43*((1+Main!$B$4)^(Main!$B$3-2020))</f>
        <v>2.26236257946363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99C8-4721-4017-816D-8CD63CA34C49}">
  <dimension ref="A1:Y2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s="5">
        <v>1</v>
      </c>
      <c r="B2" s="2">
        <f>_xlfn.IFNA(VLOOKUP($A2,'EV Distribution'!$A$2:$B$1048576,2,FALSE),0)*('EV Characterization'!B$4-'EV Characterization'!B$2)</f>
        <v>9.6165293999999985E-2</v>
      </c>
      <c r="C2" s="2">
        <f>_xlfn.IFNA(VLOOKUP($A2,'EV Distribution'!$A$2:$B$1048576,2,FALSE),0)*('EV Characterization'!C$4-'EV Characterization'!C$2)</f>
        <v>0.116325994</v>
      </c>
      <c r="D2" s="2">
        <f>_xlfn.IFNA(VLOOKUP($A2,'EV Distribution'!$A$2:$B$1048576,2,FALSE),0)*('EV Characterization'!D$4-'EV Characterization'!D$2)</f>
        <v>0.15476520299999999</v>
      </c>
      <c r="E2" s="2">
        <f>_xlfn.IFNA(VLOOKUP($A2,'EV Distribution'!$A$2:$B$1048576,2,FALSE),0)*('EV Characterization'!E$4-'EV Characterization'!E$2)</f>
        <v>0.18371444100000001</v>
      </c>
      <c r="F2" s="2">
        <f>_xlfn.IFNA(VLOOKUP($A2,'EV Distribution'!$A$2:$B$1048576,2,FALSE),0)*('EV Characterization'!F$4-'EV Characterization'!F$2)</f>
        <v>0.21187517900000002</v>
      </c>
      <c r="G2" s="2">
        <f>_xlfn.IFNA(VLOOKUP($A2,'EV Distribution'!$A$2:$B$1048576,2,FALSE),0)*('EV Characterization'!G$4-'EV Characterization'!G$2)</f>
        <v>0.22804308100000001</v>
      </c>
      <c r="H2" s="2">
        <f>_xlfn.IFNA(VLOOKUP($A2,'EV Distribution'!$A$2:$B$1048576,2,FALSE),0)*('EV Characterization'!H$4-'EV Characterization'!H$2)</f>
        <v>0.21124861199999997</v>
      </c>
      <c r="I2" s="2">
        <f>_xlfn.IFNA(VLOOKUP($A2,'EV Distribution'!$A$2:$B$1048576,2,FALSE),0)*('EV Characterization'!I$4-'EV Characterization'!I$2)</f>
        <v>0.31132021799999998</v>
      </c>
      <c r="J2" s="2">
        <f>_xlfn.IFNA(VLOOKUP($A2,'EV Distribution'!$A$2:$B$1048576,2,FALSE),0)*('EV Characterization'!J$4-'EV Characterization'!J$2)</f>
        <v>0.27698710200000004</v>
      </c>
      <c r="K2" s="2">
        <f>_xlfn.IFNA(VLOOKUP($A2,'EV Distribution'!$A$2:$B$1048576,2,FALSE),0)*('EV Characterization'!K$4-'EV Characterization'!K$2)</f>
        <v>0.326609233</v>
      </c>
      <c r="L2" s="2">
        <f>_xlfn.IFNA(VLOOKUP($A2,'EV Distribution'!$A$2:$B$1048576,2,FALSE),0)*('EV Characterization'!L$4-'EV Characterization'!L$2)</f>
        <v>0.33253310899999999</v>
      </c>
      <c r="M2" s="2">
        <f>_xlfn.IFNA(VLOOKUP($A2,'EV Distribution'!$A$2:$B$1048576,2,FALSE),0)*('EV Characterization'!M$4-'EV Characterization'!M$2)</f>
        <v>0.32401332500000002</v>
      </c>
      <c r="N2" s="2">
        <f>_xlfn.IFNA(VLOOKUP($A2,'EV Distribution'!$A$2:$B$1048576,2,FALSE),0)*('EV Characterization'!N$4-'EV Characterization'!N$2)</f>
        <v>0.299408805</v>
      </c>
      <c r="O2" s="2">
        <f>_xlfn.IFNA(VLOOKUP($A2,'EV Distribution'!$A$2:$B$1048576,2,FALSE),0)*('EV Characterization'!O$4-'EV Characterization'!O$2)</f>
        <v>0.28335295300000002</v>
      </c>
      <c r="P2" s="2">
        <f>_xlfn.IFNA(VLOOKUP($A2,'EV Distribution'!$A$2:$B$1048576,2,FALSE),0)*('EV Characterization'!P$4-'EV Characterization'!P$2)</f>
        <v>0.274419248</v>
      </c>
      <c r="Q2" s="2">
        <f>_xlfn.IFNA(VLOOKUP($A2,'EV Distribution'!$A$2:$B$1048576,2,FALSE),0)*('EV Characterization'!Q$4-'EV Characterization'!Q$2)</f>
        <v>0.25708245699999999</v>
      </c>
      <c r="R2" s="2">
        <f>_xlfn.IFNA(VLOOKUP($A2,'EV Distribution'!$A$2:$B$1048576,2,FALSE),0)*('EV Characterization'!R$4-'EV Characterization'!R$2)</f>
        <v>0.24568680599999998</v>
      </c>
      <c r="S2" s="2">
        <f>_xlfn.IFNA(VLOOKUP($A2,'EV Distribution'!$A$2:$B$1048576,2,FALSE),0)*('EV Characterization'!S$4-'EV Characterization'!S$2)</f>
        <v>0.232953942</v>
      </c>
      <c r="T2" s="2">
        <f>_xlfn.IFNA(VLOOKUP($A2,'EV Distribution'!$A$2:$B$1048576,2,FALSE),0)*('EV Characterization'!T$4-'EV Characterization'!T$2)</f>
        <v>0.16688428200000002</v>
      </c>
      <c r="U2" s="2">
        <f>_xlfn.IFNA(VLOOKUP($A2,'EV Distribution'!$A$2:$B$1048576,2,FALSE),0)*('EV Characterization'!U$4-'EV Characterization'!U$2)</f>
        <v>0.17418081199999999</v>
      </c>
      <c r="V2" s="2">
        <f>_xlfn.IFNA(VLOOKUP($A2,'EV Distribution'!$A$2:$B$1048576,2,FALSE),0)*('EV Characterization'!V$4-'EV Characterization'!V$2)</f>
        <v>0.18311659200000002</v>
      </c>
      <c r="W2" s="2">
        <f>_xlfn.IFNA(VLOOKUP($A2,'EV Distribution'!$A$2:$B$1048576,2,FALSE),0)*('EV Characterization'!W$4-'EV Characterization'!W$2)</f>
        <v>0.19840353199999999</v>
      </c>
      <c r="X2" s="2">
        <f>_xlfn.IFNA(VLOOKUP($A2,'EV Distribution'!$A$2:$B$1048576,2,FALSE),0)*('EV Characterization'!X$4-'EV Characterization'!X$2)</f>
        <v>7.635186599999999E-2</v>
      </c>
      <c r="Y2" s="2">
        <f>_xlfn.IFNA(VLOOKUP($A2,'EV Distribution'!$A$2:$B$1048576,2,FALSE),0)*('EV Characterization'!Y$4-'EV Characterization'!Y$2)</f>
        <v>8.4808570000000014E-2</v>
      </c>
    </row>
    <row r="3" spans="1:25" x14ac:dyDescent="0.3">
      <c r="A3" s="5">
        <v>2</v>
      </c>
      <c r="B3" s="2">
        <f>_xlfn.IFNA(VLOOKUP($A3,'EV Distribution'!$A$2:$B$1048576,2,FALSE),0)*('EV Characterization'!B$4-'EV Characterization'!B$2)</f>
        <v>0.41015077199999994</v>
      </c>
      <c r="C3" s="2">
        <f>_xlfn.IFNA(VLOOKUP($A3,'EV Distribution'!$A$2:$B$1048576,2,FALSE),0)*('EV Characterization'!C$4-'EV Characterization'!C$2)</f>
        <v>0.49613737200000002</v>
      </c>
      <c r="D3" s="2">
        <f>_xlfn.IFNA(VLOOKUP($A3,'EV Distribution'!$A$2:$B$1048576,2,FALSE),0)*('EV Characterization'!D$4-'EV Characterization'!D$2)</f>
        <v>0.66008291399999997</v>
      </c>
      <c r="E3" s="2">
        <f>_xlfn.IFNA(VLOOKUP($A3,'EV Distribution'!$A$2:$B$1048576,2,FALSE),0)*('EV Characterization'!E$4-'EV Characterization'!E$2)</f>
        <v>0.78355315800000003</v>
      </c>
      <c r="F3" s="2">
        <f>_xlfn.IFNA(VLOOKUP($A3,'EV Distribution'!$A$2:$B$1048576,2,FALSE),0)*('EV Characterization'!F$4-'EV Characterization'!F$2)</f>
        <v>0.90366040200000008</v>
      </c>
      <c r="G3" s="2">
        <f>_xlfn.IFNA(VLOOKUP($A3,'EV Distribution'!$A$2:$B$1048576,2,FALSE),0)*('EV Characterization'!G$4-'EV Characterization'!G$2)</f>
        <v>0.97261747800000009</v>
      </c>
      <c r="H3" s="2">
        <f>_xlfn.IFNA(VLOOKUP($A3,'EV Distribution'!$A$2:$B$1048576,2,FALSE),0)*('EV Characterization'!H$4-'EV Characterization'!H$2)</f>
        <v>0.90098805599999998</v>
      </c>
      <c r="I3" s="2">
        <f>_xlfn.IFNA(VLOOKUP($A3,'EV Distribution'!$A$2:$B$1048576,2,FALSE),0)*('EV Characterization'!I$4-'EV Characterization'!I$2)</f>
        <v>1.327799484</v>
      </c>
      <c r="J3" s="2">
        <f>_xlfn.IFNA(VLOOKUP($A3,'EV Distribution'!$A$2:$B$1048576,2,FALSE),0)*('EV Characterization'!J$4-'EV Characterization'!J$2)</f>
        <v>1.1813666760000001</v>
      </c>
      <c r="K3" s="2">
        <f>_xlfn.IFNA(VLOOKUP($A3,'EV Distribution'!$A$2:$B$1048576,2,FALSE),0)*('EV Characterization'!K$4-'EV Characterization'!K$2)</f>
        <v>1.3930080540000001</v>
      </c>
      <c r="L3" s="2">
        <f>_xlfn.IFNA(VLOOKUP($A3,'EV Distribution'!$A$2:$B$1048576,2,FALSE),0)*('EV Characterization'!L$4-'EV Characterization'!L$2)</f>
        <v>1.418273742</v>
      </c>
      <c r="M3" s="2">
        <f>_xlfn.IFNA(VLOOKUP($A3,'EV Distribution'!$A$2:$B$1048576,2,FALSE),0)*('EV Characterization'!M$4-'EV Characterization'!M$2)</f>
        <v>1.3819363500000001</v>
      </c>
      <c r="N3" s="2">
        <f>_xlfn.IFNA(VLOOKUP($A3,'EV Distribution'!$A$2:$B$1048576,2,FALSE),0)*('EV Characterization'!N$4-'EV Characterization'!N$2)</f>
        <v>1.27699659</v>
      </c>
      <c r="O3" s="2">
        <f>_xlfn.IFNA(VLOOKUP($A3,'EV Distribution'!$A$2:$B$1048576,2,FALSE),0)*('EV Characterization'!O$4-'EV Characterization'!O$2)</f>
        <v>1.2085174140000001</v>
      </c>
      <c r="P3" s="2">
        <f>_xlfn.IFNA(VLOOKUP($A3,'EV Distribution'!$A$2:$B$1048576,2,FALSE),0)*('EV Characterization'!P$4-'EV Characterization'!P$2)</f>
        <v>1.170414624</v>
      </c>
      <c r="Q3" s="2">
        <f>_xlfn.IFNA(VLOOKUP($A3,'EV Distribution'!$A$2:$B$1048576,2,FALSE),0)*('EV Characterization'!Q$4-'EV Characterization'!Q$2)</f>
        <v>1.0964721659999999</v>
      </c>
      <c r="R3" s="2">
        <f>_xlfn.IFNA(VLOOKUP($A3,'EV Distribution'!$A$2:$B$1048576,2,FALSE),0)*('EV Characterization'!R$4-'EV Characterization'!R$2)</f>
        <v>1.047869028</v>
      </c>
      <c r="S3" s="2">
        <f>_xlfn.IFNA(VLOOKUP($A3,'EV Distribution'!$A$2:$B$1048576,2,FALSE),0)*('EV Characterization'!S$4-'EV Characterization'!S$2)</f>
        <v>0.99356259599999996</v>
      </c>
      <c r="T3" s="2">
        <f>_xlfn.IFNA(VLOOKUP($A3,'EV Distribution'!$A$2:$B$1048576,2,FALSE),0)*('EV Characterization'!T$4-'EV Characterization'!T$2)</f>
        <v>0.7117715160000001</v>
      </c>
      <c r="U3" s="2">
        <f>_xlfn.IFNA(VLOOKUP($A3,'EV Distribution'!$A$2:$B$1048576,2,FALSE),0)*('EV Characterization'!U$4-'EV Characterization'!U$2)</f>
        <v>0.74289165600000007</v>
      </c>
      <c r="V3" s="2">
        <f>_xlfn.IFNA(VLOOKUP($A3,'EV Distribution'!$A$2:$B$1048576,2,FALSE),0)*('EV Characterization'!V$4-'EV Characterization'!V$2)</f>
        <v>0.78100329600000007</v>
      </c>
      <c r="W3" s="2">
        <f>_xlfn.IFNA(VLOOKUP($A3,'EV Distribution'!$A$2:$B$1048576,2,FALSE),0)*('EV Characterization'!W$4-'EV Characterization'!W$2)</f>
        <v>0.84620301599999992</v>
      </c>
      <c r="X3" s="2">
        <f>_xlfn.IFNA(VLOOKUP($A3,'EV Distribution'!$A$2:$B$1048576,2,FALSE),0)*('EV Characterization'!X$4-'EV Characterization'!X$2)</f>
        <v>0.32564530799999997</v>
      </c>
      <c r="Y3" s="2">
        <f>_xlfn.IFNA(VLOOKUP($A3,'EV Distribution'!$A$2:$B$1048576,2,FALSE),0)*('EV Characterization'!Y$4-'EV Characterization'!Y$2)</f>
        <v>0.3617136600000001</v>
      </c>
    </row>
    <row r="4" spans="1:25" x14ac:dyDescent="0.3">
      <c r="A4" s="5">
        <v>3</v>
      </c>
      <c r="B4" s="2">
        <f>_xlfn.IFNA(VLOOKUP($A4,'EV Distribution'!$A$2:$B$1048576,2,FALSE),0)*('EV Characterization'!B$4-'EV Characterization'!B$2)</f>
        <v>0.58394347199999996</v>
      </c>
      <c r="C4" s="2">
        <f>_xlfn.IFNA(VLOOKUP($A4,'EV Distribution'!$A$2:$B$1048576,2,FALSE),0)*('EV Characterization'!C$4-'EV Characterization'!C$2)</f>
        <v>0.70636507200000009</v>
      </c>
      <c r="D4" s="2">
        <f>_xlfn.IFNA(VLOOKUP($A4,'EV Distribution'!$A$2:$B$1048576,2,FALSE),0)*('EV Characterization'!D$4-'EV Characterization'!D$2)</f>
        <v>0.939779064</v>
      </c>
      <c r="E4" s="2">
        <f>_xlfn.IFNA(VLOOKUP($A4,'EV Distribution'!$A$2:$B$1048576,2,FALSE),0)*('EV Characterization'!E$4-'EV Characterization'!E$2)</f>
        <v>1.1155672080000001</v>
      </c>
      <c r="F4" s="2">
        <f>_xlfn.IFNA(VLOOKUP($A4,'EV Distribution'!$A$2:$B$1048576,2,FALSE),0)*('EV Characterization'!F$4-'EV Characterization'!F$2)</f>
        <v>1.2865673520000003</v>
      </c>
      <c r="G4" s="2">
        <f>_xlfn.IFNA(VLOOKUP($A4,'EV Distribution'!$A$2:$B$1048576,2,FALSE),0)*('EV Characterization'!G$4-'EV Characterization'!G$2)</f>
        <v>1.3847435280000002</v>
      </c>
      <c r="H4" s="2">
        <f>_xlfn.IFNA(VLOOKUP($A4,'EV Distribution'!$A$2:$B$1048576,2,FALSE),0)*('EV Characterization'!H$4-'EV Characterization'!H$2)</f>
        <v>1.2827626559999998</v>
      </c>
      <c r="I4" s="2">
        <f>_xlfn.IFNA(VLOOKUP($A4,'EV Distribution'!$A$2:$B$1048576,2,FALSE),0)*('EV Characterization'!I$4-'EV Characterization'!I$2)</f>
        <v>1.890426384</v>
      </c>
      <c r="J4" s="2">
        <f>_xlfn.IFNA(VLOOKUP($A4,'EV Distribution'!$A$2:$B$1048576,2,FALSE),0)*('EV Characterization'!J$4-'EV Characterization'!J$2)</f>
        <v>1.6819457760000001</v>
      </c>
      <c r="K4" s="2">
        <f>_xlfn.IFNA(VLOOKUP($A4,'EV Distribution'!$A$2:$B$1048576,2,FALSE),0)*('EV Characterization'!K$4-'EV Characterization'!K$2)</f>
        <v>1.9832657039999999</v>
      </c>
      <c r="L4" s="2">
        <f>_xlfn.IFNA(VLOOKUP($A4,'EV Distribution'!$A$2:$B$1048576,2,FALSE),0)*('EV Characterization'!L$4-'EV Characterization'!L$2)</f>
        <v>2.0192371920000003</v>
      </c>
      <c r="M4" s="2">
        <f>_xlfn.IFNA(VLOOKUP($A4,'EV Distribution'!$A$2:$B$1048576,2,FALSE),0)*('EV Characterization'!M$4-'EV Characterization'!M$2)</f>
        <v>1.9675026000000002</v>
      </c>
      <c r="N4" s="2">
        <f>_xlfn.IFNA(VLOOKUP($A4,'EV Distribution'!$A$2:$B$1048576,2,FALSE),0)*('EV Characterization'!N$4-'EV Characterization'!N$2)</f>
        <v>1.8180968399999999</v>
      </c>
      <c r="O4" s="2">
        <f>_xlfn.IFNA(VLOOKUP($A4,'EV Distribution'!$A$2:$B$1048576,2,FALSE),0)*('EV Characterization'!O$4-'EV Characterization'!O$2)</f>
        <v>1.7206010640000002</v>
      </c>
      <c r="P4" s="2">
        <f>_xlfn.IFNA(VLOOKUP($A4,'EV Distribution'!$A$2:$B$1048576,2,FALSE),0)*('EV Characterization'!P$4-'EV Characterization'!P$2)</f>
        <v>1.666353024</v>
      </c>
      <c r="Q4" s="2">
        <f>_xlfn.IFNA(VLOOKUP($A4,'EV Distribution'!$A$2:$B$1048576,2,FALSE),0)*('EV Characterization'!Q$4-'EV Characterization'!Q$2)</f>
        <v>1.5610790159999999</v>
      </c>
      <c r="R4" s="2">
        <f>_xlfn.IFNA(VLOOKUP($A4,'EV Distribution'!$A$2:$B$1048576,2,FALSE),0)*('EV Characterization'!R$4-'EV Characterization'!R$2)</f>
        <v>1.4918813279999998</v>
      </c>
      <c r="S4" s="2">
        <f>_xlfn.IFNA(VLOOKUP($A4,'EV Distribution'!$A$2:$B$1048576,2,FALSE),0)*('EV Characterization'!S$4-'EV Characterization'!S$2)</f>
        <v>1.4145636959999999</v>
      </c>
      <c r="T4" s="2">
        <f>_xlfn.IFNA(VLOOKUP($A4,'EV Distribution'!$A$2:$B$1048576,2,FALSE),0)*('EV Characterization'!T$4-'EV Characterization'!T$2)</f>
        <v>1.0133696160000001</v>
      </c>
      <c r="U4" s="2">
        <f>_xlfn.IFNA(VLOOKUP($A4,'EV Distribution'!$A$2:$B$1048576,2,FALSE),0)*('EV Characterization'!U$4-'EV Characterization'!U$2)</f>
        <v>1.0576762559999999</v>
      </c>
      <c r="V4" s="2">
        <f>_xlfn.IFNA(VLOOKUP($A4,'EV Distribution'!$A$2:$B$1048576,2,FALSE),0)*('EV Characterization'!V$4-'EV Characterization'!V$2)</f>
        <v>1.1119368960000002</v>
      </c>
      <c r="W4" s="2">
        <f>_xlfn.IFNA(VLOOKUP($A4,'EV Distribution'!$A$2:$B$1048576,2,FALSE),0)*('EV Characterization'!W$4-'EV Characterization'!W$2)</f>
        <v>1.2047636159999999</v>
      </c>
      <c r="X4" s="2">
        <f>_xlfn.IFNA(VLOOKUP($A4,'EV Distribution'!$A$2:$B$1048576,2,FALSE),0)*('EV Characterization'!X$4-'EV Characterization'!X$2)</f>
        <v>0.46363060799999994</v>
      </c>
      <c r="Y4" s="2">
        <f>_xlfn.IFNA(VLOOKUP($A4,'EV Distribution'!$A$2:$B$1048576,2,FALSE),0)*('EV Characterization'!Y$4-'EV Characterization'!Y$2)</f>
        <v>0.51498216000000008</v>
      </c>
    </row>
    <row r="5" spans="1:25" x14ac:dyDescent="0.3">
      <c r="A5" s="5">
        <v>4</v>
      </c>
      <c r="B5" s="2">
        <f>_xlfn.IFNA(VLOOKUP($A5,'EV Distribution'!$A$2:$B$1048576,2,FALSE),0)*('EV Characterization'!B$4-'EV Characterization'!B$2)</f>
        <v>0.85158422999999983</v>
      </c>
      <c r="C5" s="2">
        <f>_xlfn.IFNA(VLOOKUP($A5,'EV Distribution'!$A$2:$B$1048576,2,FALSE),0)*('EV Characterization'!C$4-'EV Characterization'!C$2)</f>
        <v>1.0301157299999999</v>
      </c>
      <c r="D5" s="2">
        <f>_xlfn.IFNA(VLOOKUP($A5,'EV Distribution'!$A$2:$B$1048576,2,FALSE),0)*('EV Characterization'!D$4-'EV Characterization'!D$2)</f>
        <v>1.3705111349999999</v>
      </c>
      <c r="E5" s="2">
        <f>_xlfn.IFNA(VLOOKUP($A5,'EV Distribution'!$A$2:$B$1048576,2,FALSE),0)*('EV Characterization'!E$4-'EV Characterization'!E$2)</f>
        <v>1.626868845</v>
      </c>
      <c r="F5" s="2">
        <f>_xlfn.IFNA(VLOOKUP($A5,'EV Distribution'!$A$2:$B$1048576,2,FALSE),0)*('EV Characterization'!F$4-'EV Characterization'!F$2)</f>
        <v>1.8762440550000001</v>
      </c>
      <c r="G5" s="2">
        <f>_xlfn.IFNA(VLOOKUP($A5,'EV Distribution'!$A$2:$B$1048576,2,FALSE),0)*('EV Characterization'!G$4-'EV Characterization'!G$2)</f>
        <v>2.0194176449999999</v>
      </c>
      <c r="H5" s="2">
        <f>_xlfn.IFNA(VLOOKUP($A5,'EV Distribution'!$A$2:$B$1048576,2,FALSE),0)*('EV Characterization'!H$4-'EV Characterization'!H$2)</f>
        <v>1.8706955399999998</v>
      </c>
      <c r="I5" s="2">
        <f>_xlfn.IFNA(VLOOKUP($A5,'EV Distribution'!$A$2:$B$1048576,2,FALSE),0)*('EV Characterization'!I$4-'EV Characterization'!I$2)</f>
        <v>2.7568718099999998</v>
      </c>
      <c r="J5" s="2">
        <f>_xlfn.IFNA(VLOOKUP($A5,'EV Distribution'!$A$2:$B$1048576,2,FALSE),0)*('EV Characterization'!J$4-'EV Characterization'!J$2)</f>
        <v>2.4528375900000001</v>
      </c>
      <c r="K5" s="2">
        <f>_xlfn.IFNA(VLOOKUP($A5,'EV Distribution'!$A$2:$B$1048576,2,FALSE),0)*('EV Characterization'!K$4-'EV Characterization'!K$2)</f>
        <v>2.8922624849999998</v>
      </c>
      <c r="L5" s="2">
        <f>_xlfn.IFNA(VLOOKUP($A5,'EV Distribution'!$A$2:$B$1048576,2,FALSE),0)*('EV Characterization'!L$4-'EV Characterization'!L$2)</f>
        <v>2.9447209050000001</v>
      </c>
      <c r="M5" s="2">
        <f>_xlfn.IFNA(VLOOKUP($A5,'EV Distribution'!$A$2:$B$1048576,2,FALSE),0)*('EV Characterization'!M$4-'EV Characterization'!M$2)</f>
        <v>2.8692746250000001</v>
      </c>
      <c r="N5" s="2">
        <f>_xlfn.IFNA(VLOOKUP($A5,'EV Distribution'!$A$2:$B$1048576,2,FALSE),0)*('EV Characterization'!N$4-'EV Characterization'!N$2)</f>
        <v>2.6513912249999998</v>
      </c>
      <c r="O5" s="2">
        <f>_xlfn.IFNA(VLOOKUP($A5,'EV Distribution'!$A$2:$B$1048576,2,FALSE),0)*('EV Characterization'!O$4-'EV Characterization'!O$2)</f>
        <v>2.5092098850000002</v>
      </c>
      <c r="P5" s="2">
        <f>_xlfn.IFNA(VLOOKUP($A5,'EV Distribution'!$A$2:$B$1048576,2,FALSE),0)*('EV Characterization'!P$4-'EV Characterization'!P$2)</f>
        <v>2.4300981599999996</v>
      </c>
      <c r="Q5" s="2">
        <f>_xlfn.IFNA(VLOOKUP($A5,'EV Distribution'!$A$2:$B$1048576,2,FALSE),0)*('EV Characterization'!Q$4-'EV Characterization'!Q$2)</f>
        <v>2.2765735649999996</v>
      </c>
      <c r="R5" s="2">
        <f>_xlfn.IFNA(VLOOKUP($A5,'EV Distribution'!$A$2:$B$1048576,2,FALSE),0)*('EV Characterization'!R$4-'EV Characterization'!R$2)</f>
        <v>2.1756602699999998</v>
      </c>
      <c r="S5" s="2">
        <f>_xlfn.IFNA(VLOOKUP($A5,'EV Distribution'!$A$2:$B$1048576,2,FALSE),0)*('EV Characterization'!S$4-'EV Characterization'!S$2)</f>
        <v>2.0629053899999996</v>
      </c>
      <c r="T5" s="2">
        <f>_xlfn.IFNA(VLOOKUP($A5,'EV Distribution'!$A$2:$B$1048576,2,FALSE),0)*('EV Characterization'!T$4-'EV Characterization'!T$2)</f>
        <v>1.47783069</v>
      </c>
      <c r="U5" s="2">
        <f>_xlfn.IFNA(VLOOKUP($A5,'EV Distribution'!$A$2:$B$1048576,2,FALSE),0)*('EV Characterization'!U$4-'EV Characterization'!U$2)</f>
        <v>1.54244454</v>
      </c>
      <c r="V5" s="2">
        <f>_xlfn.IFNA(VLOOKUP($A5,'EV Distribution'!$A$2:$B$1048576,2,FALSE),0)*('EV Characterization'!V$4-'EV Characterization'!V$2)</f>
        <v>1.6215746400000002</v>
      </c>
      <c r="W5" s="2">
        <f>_xlfn.IFNA(VLOOKUP($A5,'EV Distribution'!$A$2:$B$1048576,2,FALSE),0)*('EV Characterization'!W$4-'EV Characterization'!W$2)</f>
        <v>1.7569469399999997</v>
      </c>
      <c r="X5" s="2">
        <f>_xlfn.IFNA(VLOOKUP($A5,'EV Distribution'!$A$2:$B$1048576,2,FALSE),0)*('EV Characterization'!X$4-'EV Characterization'!X$2)</f>
        <v>0.67612796999999991</v>
      </c>
      <c r="Y5" s="2">
        <f>_xlfn.IFNA(VLOOKUP($A5,'EV Distribution'!$A$2:$B$1048576,2,FALSE),0)*('EV Characterization'!Y$4-'EV Characterization'!Y$2)</f>
        <v>0.75101565000000015</v>
      </c>
    </row>
    <row r="6" spans="1:25" x14ac:dyDescent="0.3">
      <c r="A6" s="5">
        <v>5</v>
      </c>
      <c r="B6" s="2">
        <f>_xlfn.IFNA(VLOOKUP($A6,'EV Distribution'!$A$2:$B$1048576,2,FALSE),0)*('EV Characterization'!B$4-'EV Characterization'!B$2)</f>
        <v>0.20044091399999997</v>
      </c>
      <c r="C6" s="2">
        <f>_xlfn.IFNA(VLOOKUP($A6,'EV Distribution'!$A$2:$B$1048576,2,FALSE),0)*('EV Characterization'!C$4-'EV Characterization'!C$2)</f>
        <v>0.24246261399999999</v>
      </c>
      <c r="D6" s="2">
        <f>_xlfn.IFNA(VLOOKUP($A6,'EV Distribution'!$A$2:$B$1048576,2,FALSE),0)*('EV Characterization'!D$4-'EV Characterization'!D$2)</f>
        <v>0.32258289299999998</v>
      </c>
      <c r="E6" s="2">
        <f>_xlfn.IFNA(VLOOKUP($A6,'EV Distribution'!$A$2:$B$1048576,2,FALSE),0)*('EV Characterization'!E$4-'EV Characterization'!E$2)</f>
        <v>0.382922871</v>
      </c>
      <c r="F6" s="2">
        <f>_xlfn.IFNA(VLOOKUP($A6,'EV Distribution'!$A$2:$B$1048576,2,FALSE),0)*('EV Characterization'!F$4-'EV Characterization'!F$2)</f>
        <v>0.44161934900000005</v>
      </c>
      <c r="G6" s="2">
        <f>_xlfn.IFNA(VLOOKUP($A6,'EV Distribution'!$A$2:$B$1048576,2,FALSE),0)*('EV Characterization'!G$4-'EV Characterization'!G$2)</f>
        <v>0.475318711</v>
      </c>
      <c r="H6" s="2">
        <f>_xlfn.IFNA(VLOOKUP($A6,'EV Distribution'!$A$2:$B$1048576,2,FALSE),0)*('EV Characterization'!H$4-'EV Characterization'!H$2)</f>
        <v>0.44031337199999993</v>
      </c>
      <c r="I6" s="2">
        <f>_xlfn.IFNA(VLOOKUP($A6,'EV Distribution'!$A$2:$B$1048576,2,FALSE),0)*('EV Characterization'!I$4-'EV Characterization'!I$2)</f>
        <v>0.64889635800000001</v>
      </c>
      <c r="J6" s="2">
        <f>_xlfn.IFNA(VLOOKUP($A6,'EV Distribution'!$A$2:$B$1048576,2,FALSE),0)*('EV Characterization'!J$4-'EV Characterization'!J$2)</f>
        <v>0.577334562</v>
      </c>
      <c r="K6" s="2">
        <f>_xlfn.IFNA(VLOOKUP($A6,'EV Distribution'!$A$2:$B$1048576,2,FALSE),0)*('EV Characterization'!K$4-'EV Characterization'!K$2)</f>
        <v>0.68076382299999993</v>
      </c>
      <c r="L6" s="2">
        <f>_xlfn.IFNA(VLOOKUP($A6,'EV Distribution'!$A$2:$B$1048576,2,FALSE),0)*('EV Characterization'!L$4-'EV Characterization'!L$2)</f>
        <v>0.69311117899999997</v>
      </c>
      <c r="M6" s="2">
        <f>_xlfn.IFNA(VLOOKUP($A6,'EV Distribution'!$A$2:$B$1048576,2,FALSE),0)*('EV Characterization'!M$4-'EV Characterization'!M$2)</f>
        <v>0.67535307499999997</v>
      </c>
      <c r="N6" s="2">
        <f>_xlfn.IFNA(VLOOKUP($A6,'EV Distribution'!$A$2:$B$1048576,2,FALSE),0)*('EV Characterization'!N$4-'EV Characterization'!N$2)</f>
        <v>0.62406895499999993</v>
      </c>
      <c r="O6" s="2">
        <f>_xlfn.IFNA(VLOOKUP($A6,'EV Distribution'!$A$2:$B$1048576,2,FALSE),0)*('EV Characterization'!O$4-'EV Characterization'!O$2)</f>
        <v>0.59060314300000005</v>
      </c>
      <c r="P6" s="2">
        <f>_xlfn.IFNA(VLOOKUP($A6,'EV Distribution'!$A$2:$B$1048576,2,FALSE),0)*('EV Characterization'!P$4-'EV Characterization'!P$2)</f>
        <v>0.57198228799999995</v>
      </c>
      <c r="Q6" s="2">
        <f>_xlfn.IFNA(VLOOKUP($A6,'EV Distribution'!$A$2:$B$1048576,2,FALSE),0)*('EV Characterization'!Q$4-'EV Characterization'!Q$2)</f>
        <v>0.53584656699999988</v>
      </c>
      <c r="R6" s="2">
        <f>_xlfn.IFNA(VLOOKUP($A6,'EV Distribution'!$A$2:$B$1048576,2,FALSE),0)*('EV Characterization'!R$4-'EV Characterization'!R$2)</f>
        <v>0.51209418600000001</v>
      </c>
      <c r="S6" s="2">
        <f>_xlfn.IFNA(VLOOKUP($A6,'EV Distribution'!$A$2:$B$1048576,2,FALSE),0)*('EV Characterization'!S$4-'EV Characterization'!S$2)</f>
        <v>0.48555460199999995</v>
      </c>
      <c r="T6" s="2">
        <f>_xlfn.IFNA(VLOOKUP($A6,'EV Distribution'!$A$2:$B$1048576,2,FALSE),0)*('EV Characterization'!T$4-'EV Characterization'!T$2)</f>
        <v>0.34784314200000005</v>
      </c>
      <c r="U6" s="2">
        <f>_xlfn.IFNA(VLOOKUP($A6,'EV Distribution'!$A$2:$B$1048576,2,FALSE),0)*('EV Characterization'!U$4-'EV Characterization'!U$2)</f>
        <v>0.36305157199999999</v>
      </c>
      <c r="V6" s="2">
        <f>_xlfn.IFNA(VLOOKUP($A6,'EV Distribution'!$A$2:$B$1048576,2,FALSE),0)*('EV Characterization'!V$4-'EV Characterization'!V$2)</f>
        <v>0.38167675200000001</v>
      </c>
      <c r="W6" s="2">
        <f>_xlfn.IFNA(VLOOKUP($A6,'EV Distribution'!$A$2:$B$1048576,2,FALSE),0)*('EV Characterization'!W$4-'EV Characterization'!W$2)</f>
        <v>0.41353989199999996</v>
      </c>
      <c r="X6" s="2">
        <f>_xlfn.IFNA(VLOOKUP($A6,'EV Distribution'!$A$2:$B$1048576,2,FALSE),0)*('EV Characterization'!X$4-'EV Characterization'!X$2)</f>
        <v>0.15914304599999998</v>
      </c>
      <c r="Y6" s="2">
        <f>_xlfn.IFNA(VLOOKUP($A6,'EV Distribution'!$A$2:$B$1048576,2,FALSE),0)*('EV Characterization'!Y$4-'EV Characterization'!Y$2)</f>
        <v>0.17676967000000002</v>
      </c>
    </row>
    <row r="7" spans="1:25" x14ac:dyDescent="0.3">
      <c r="A7" s="5">
        <v>9</v>
      </c>
      <c r="B7" s="2">
        <f>_xlfn.IFNA(VLOOKUP($A7,'EV Distribution'!$A$2:$B$1048576,2,FALSE),0)*('EV Characterization'!B$4-'EV Characterization'!B$2)</f>
        <v>1.1157491339999999</v>
      </c>
      <c r="C7" s="2">
        <f>_xlfn.IFNA(VLOOKUP($A7,'EV Distribution'!$A$2:$B$1048576,2,FALSE),0)*('EV Characterization'!C$4-'EV Characterization'!C$2)</f>
        <v>1.3496618339999999</v>
      </c>
      <c r="D7" s="2">
        <f>_xlfn.IFNA(VLOOKUP($A7,'EV Distribution'!$A$2:$B$1048576,2,FALSE),0)*('EV Characterization'!D$4-'EV Characterization'!D$2)</f>
        <v>1.7956492829999999</v>
      </c>
      <c r="E7" s="2">
        <f>_xlfn.IFNA(VLOOKUP($A7,'EV Distribution'!$A$2:$B$1048576,2,FALSE),0)*('EV Characterization'!E$4-'EV Characterization'!E$2)</f>
        <v>2.1315302009999999</v>
      </c>
      <c r="F7" s="2">
        <f>_xlfn.IFNA(VLOOKUP($A7,'EV Distribution'!$A$2:$B$1048576,2,FALSE),0)*('EV Characterization'!F$4-'EV Characterization'!F$2)</f>
        <v>2.4582626190000001</v>
      </c>
      <c r="G7" s="2">
        <f>_xlfn.IFNA(VLOOKUP($A7,'EV Distribution'!$A$2:$B$1048576,2,FALSE),0)*('EV Characterization'!G$4-'EV Characterization'!G$2)</f>
        <v>2.6458492410000001</v>
      </c>
      <c r="H7" s="2">
        <f>_xlfn.IFNA(VLOOKUP($A7,'EV Distribution'!$A$2:$B$1048576,2,FALSE),0)*('EV Characterization'!H$4-'EV Characterization'!H$2)</f>
        <v>2.4509929319999997</v>
      </c>
      <c r="I7" s="2">
        <f>_xlfn.IFNA(VLOOKUP($A7,'EV Distribution'!$A$2:$B$1048576,2,FALSE),0)*('EV Characterization'!I$4-'EV Characterization'!I$2)</f>
        <v>3.6120646979999997</v>
      </c>
      <c r="J7" s="2">
        <f>_xlfn.IFNA(VLOOKUP($A7,'EV Distribution'!$A$2:$B$1048576,2,FALSE),0)*('EV Characterization'!J$4-'EV Characterization'!J$2)</f>
        <v>3.213717822</v>
      </c>
      <c r="K7" s="2">
        <f>_xlfn.IFNA(VLOOKUP($A7,'EV Distribution'!$A$2:$B$1048576,2,FALSE),0)*('EV Characterization'!K$4-'EV Characterization'!K$2)</f>
        <v>3.7894541129999997</v>
      </c>
      <c r="L7" s="2">
        <f>_xlfn.IFNA(VLOOKUP($A7,'EV Distribution'!$A$2:$B$1048576,2,FALSE),0)*('EV Characterization'!L$4-'EV Characterization'!L$2)</f>
        <v>3.8581853490000002</v>
      </c>
      <c r="M7" s="2">
        <f>_xlfn.IFNA(VLOOKUP($A7,'EV Distribution'!$A$2:$B$1048576,2,FALSE),0)*('EV Characterization'!M$4-'EV Characterization'!M$2)</f>
        <v>3.7593353250000003</v>
      </c>
      <c r="N7" s="2">
        <f>_xlfn.IFNA(VLOOKUP($A7,'EV Distribution'!$A$2:$B$1048576,2,FALSE),0)*('EV Characterization'!N$4-'EV Characterization'!N$2)</f>
        <v>3.4738636049999996</v>
      </c>
      <c r="O7" s="2">
        <f>_xlfn.IFNA(VLOOKUP($A7,'EV Distribution'!$A$2:$B$1048576,2,FALSE),0)*('EV Characterization'!O$4-'EV Characterization'!O$2)</f>
        <v>3.2875770330000003</v>
      </c>
      <c r="P7" s="2">
        <f>_xlfn.IFNA(VLOOKUP($A7,'EV Distribution'!$A$2:$B$1048576,2,FALSE),0)*('EV Characterization'!P$4-'EV Characterization'!P$2)</f>
        <v>3.1839245279999995</v>
      </c>
      <c r="Q7" s="2">
        <f>_xlfn.IFNA(VLOOKUP($A7,'EV Distribution'!$A$2:$B$1048576,2,FALSE),0)*('EV Characterization'!Q$4-'EV Characterization'!Q$2)</f>
        <v>2.9827759769999997</v>
      </c>
      <c r="R7" s="2">
        <f>_xlfn.IFNA(VLOOKUP($A7,'EV Distribution'!$A$2:$B$1048576,2,FALSE),0)*('EV Characterization'!R$4-'EV Characterization'!R$2)</f>
        <v>2.8505589659999999</v>
      </c>
      <c r="S7" s="2">
        <f>_xlfn.IFNA(VLOOKUP($A7,'EV Distribution'!$A$2:$B$1048576,2,FALSE),0)*('EV Characterization'!S$4-'EV Characterization'!S$2)</f>
        <v>2.7028270619999999</v>
      </c>
      <c r="T7" s="2">
        <f>_xlfn.IFNA(VLOOKUP($A7,'EV Distribution'!$A$2:$B$1048576,2,FALSE),0)*('EV Characterization'!T$4-'EV Characterization'!T$2)</f>
        <v>1.9362598020000001</v>
      </c>
      <c r="U7" s="2">
        <f>_xlfn.IFNA(VLOOKUP($A7,'EV Distribution'!$A$2:$B$1048576,2,FALSE),0)*('EV Characterization'!U$4-'EV Characterization'!U$2)</f>
        <v>2.0209171320000001</v>
      </c>
      <c r="V7" s="2">
        <f>_xlfn.IFNA(VLOOKUP($A7,'EV Distribution'!$A$2:$B$1048576,2,FALSE),0)*('EV Characterization'!V$4-'EV Characterization'!V$2)</f>
        <v>2.1245937120000002</v>
      </c>
      <c r="W7" s="2">
        <f>_xlfn.IFNA(VLOOKUP($A7,'EV Distribution'!$A$2:$B$1048576,2,FALSE),0)*('EV Characterization'!W$4-'EV Characterization'!W$2)</f>
        <v>2.301959052</v>
      </c>
      <c r="X7" s="2">
        <f>_xlfn.IFNA(VLOOKUP($A7,'EV Distribution'!$A$2:$B$1048576,2,FALSE),0)*('EV Characterization'!X$4-'EV Characterization'!X$2)</f>
        <v>0.88586562599999985</v>
      </c>
      <c r="Y7" s="2">
        <f>_xlfn.IFNA(VLOOKUP($A7,'EV Distribution'!$A$2:$B$1048576,2,FALSE),0)*('EV Characterization'!Y$4-'EV Characterization'!Y$2)</f>
        <v>0.98398377000000015</v>
      </c>
    </row>
    <row r="8" spans="1:25" x14ac:dyDescent="0.3">
      <c r="A8" s="5">
        <v>10</v>
      </c>
      <c r="B8" s="2">
        <f>_xlfn.IFNA(VLOOKUP($A8,'EV Distribution'!$A$2:$B$1048576,2,FALSE),0)*('EV Characterization'!B$4-'EV Characterization'!B$2)</f>
        <v>0.52021948200000001</v>
      </c>
      <c r="C8" s="2">
        <f>_xlfn.IFNA(VLOOKUP($A8,'EV Distribution'!$A$2:$B$1048576,2,FALSE),0)*('EV Characterization'!C$4-'EV Characterization'!C$2)</f>
        <v>0.62928158200000006</v>
      </c>
      <c r="D8" s="2">
        <f>_xlfn.IFNA(VLOOKUP($A8,'EV Distribution'!$A$2:$B$1048576,2,FALSE),0)*('EV Characterization'!D$4-'EV Characterization'!D$2)</f>
        <v>0.83722380900000004</v>
      </c>
      <c r="E8" s="2">
        <f>_xlfn.IFNA(VLOOKUP($A8,'EV Distribution'!$A$2:$B$1048576,2,FALSE),0)*('EV Characterization'!E$4-'EV Characterization'!E$2)</f>
        <v>0.99382872300000014</v>
      </c>
      <c r="F8" s="2">
        <f>_xlfn.IFNA(VLOOKUP($A8,'EV Distribution'!$A$2:$B$1048576,2,FALSE),0)*('EV Characterization'!F$4-'EV Characterization'!F$2)</f>
        <v>1.1461681370000003</v>
      </c>
      <c r="G8" s="2">
        <f>_xlfn.IFNA(VLOOKUP($A8,'EV Distribution'!$A$2:$B$1048576,2,FALSE),0)*('EV Characterization'!G$4-'EV Characterization'!G$2)</f>
        <v>1.2336306430000001</v>
      </c>
      <c r="H8" s="2">
        <f>_xlfn.IFNA(VLOOKUP($A8,'EV Distribution'!$A$2:$B$1048576,2,FALSE),0)*('EV Characterization'!H$4-'EV Characterization'!H$2)</f>
        <v>1.1427786359999998</v>
      </c>
      <c r="I8" s="2">
        <f>_xlfn.IFNA(VLOOKUP($A8,'EV Distribution'!$A$2:$B$1048576,2,FALSE),0)*('EV Characterization'!I$4-'EV Characterization'!I$2)</f>
        <v>1.684129854</v>
      </c>
      <c r="J8" s="2">
        <f>_xlfn.IFNA(VLOOKUP($A8,'EV Distribution'!$A$2:$B$1048576,2,FALSE),0)*('EV Characterization'!J$4-'EV Characterization'!J$2)</f>
        <v>1.4984001060000003</v>
      </c>
      <c r="K8" s="2">
        <f>_xlfn.IFNA(VLOOKUP($A8,'EV Distribution'!$A$2:$B$1048576,2,FALSE),0)*('EV Characterization'!K$4-'EV Characterization'!K$2)</f>
        <v>1.766837899</v>
      </c>
      <c r="L8" s="2">
        <f>_xlfn.IFNA(VLOOKUP($A8,'EV Distribution'!$A$2:$B$1048576,2,FALSE),0)*('EV Characterization'!L$4-'EV Characterization'!L$2)</f>
        <v>1.7988839270000001</v>
      </c>
      <c r="M8" s="2">
        <f>_xlfn.IFNA(VLOOKUP($A8,'EV Distribution'!$A$2:$B$1048576,2,FALSE),0)*('EV Characterization'!M$4-'EV Characterization'!M$2)</f>
        <v>1.7527949750000003</v>
      </c>
      <c r="N8" s="2">
        <f>_xlfn.IFNA(VLOOKUP($A8,'EV Distribution'!$A$2:$B$1048576,2,FALSE),0)*('EV Characterization'!N$4-'EV Characterization'!N$2)</f>
        <v>1.619693415</v>
      </c>
      <c r="O8" s="2">
        <f>_xlfn.IFNA(VLOOKUP($A8,'EV Distribution'!$A$2:$B$1048576,2,FALSE),0)*('EV Characterization'!O$4-'EV Characterization'!O$2)</f>
        <v>1.5328370590000002</v>
      </c>
      <c r="P8" s="2">
        <f>_xlfn.IFNA(VLOOKUP($A8,'EV Distribution'!$A$2:$B$1048576,2,FALSE),0)*('EV Characterization'!P$4-'EV Characterization'!P$2)</f>
        <v>1.4845089439999999</v>
      </c>
      <c r="Q8" s="2">
        <f>_xlfn.IFNA(VLOOKUP($A8,'EV Distribution'!$A$2:$B$1048576,2,FALSE),0)*('EV Characterization'!Q$4-'EV Characterization'!Q$2)</f>
        <v>1.3907231709999999</v>
      </c>
      <c r="R8" s="2">
        <f>_xlfn.IFNA(VLOOKUP($A8,'EV Distribution'!$A$2:$B$1048576,2,FALSE),0)*('EV Characterization'!R$4-'EV Characterization'!R$2)</f>
        <v>1.3290768180000001</v>
      </c>
      <c r="S8" s="2">
        <f>_xlfn.IFNA(VLOOKUP($A8,'EV Distribution'!$A$2:$B$1048576,2,FALSE),0)*('EV Characterization'!S$4-'EV Characterization'!S$2)</f>
        <v>1.2601966259999999</v>
      </c>
      <c r="T8" s="2">
        <f>_xlfn.IFNA(VLOOKUP($A8,'EV Distribution'!$A$2:$B$1048576,2,FALSE),0)*('EV Characterization'!T$4-'EV Characterization'!T$2)</f>
        <v>0.90278364600000016</v>
      </c>
      <c r="U8" s="2">
        <f>_xlfn.IFNA(VLOOKUP($A8,'EV Distribution'!$A$2:$B$1048576,2,FALSE),0)*('EV Characterization'!U$4-'EV Characterization'!U$2)</f>
        <v>0.94225523600000005</v>
      </c>
      <c r="V8" s="2">
        <f>_xlfn.IFNA(VLOOKUP($A8,'EV Distribution'!$A$2:$B$1048576,2,FALSE),0)*('EV Characterization'!V$4-'EV Characterization'!V$2)</f>
        <v>0.99059457600000023</v>
      </c>
      <c r="W8" s="2">
        <f>_xlfn.IFNA(VLOOKUP($A8,'EV Distribution'!$A$2:$B$1048576,2,FALSE),0)*('EV Characterization'!W$4-'EV Characterization'!W$2)</f>
        <v>1.0732913959999999</v>
      </c>
      <c r="X8" s="2">
        <f>_xlfn.IFNA(VLOOKUP($A8,'EV Distribution'!$A$2:$B$1048576,2,FALSE),0)*('EV Characterization'!X$4-'EV Characterization'!X$2)</f>
        <v>0.41303599799999996</v>
      </c>
      <c r="Y8" s="2">
        <f>_xlfn.IFNA(VLOOKUP($A8,'EV Distribution'!$A$2:$B$1048576,2,FALSE),0)*('EV Characterization'!Y$4-'EV Characterization'!Y$2)</f>
        <v>0.45878371000000012</v>
      </c>
    </row>
    <row r="9" spans="1:25" x14ac:dyDescent="0.3">
      <c r="A9" s="5">
        <v>12</v>
      </c>
      <c r="B9" s="2">
        <f>_xlfn.IFNA(VLOOKUP($A9,'EV Distribution'!$A$2:$B$1048576,2,FALSE),0)*('EV Characterization'!B$4-'EV Characterization'!B$2)</f>
        <v>2.9961861479999996</v>
      </c>
      <c r="C9" s="2">
        <f>_xlfn.IFNA(VLOOKUP($A9,'EV Distribution'!$A$2:$B$1048576,2,FALSE),0)*('EV Characterization'!C$4-'EV Characterization'!C$2)</f>
        <v>3.6243255480000003</v>
      </c>
      <c r="D9" s="2">
        <f>_xlfn.IFNA(VLOOKUP($A9,'EV Distribution'!$A$2:$B$1048576,2,FALSE),0)*('EV Characterization'!D$4-'EV Characterization'!D$2)</f>
        <v>4.8219616260000002</v>
      </c>
      <c r="E9" s="2">
        <f>_xlfn.IFNA(VLOOKUP($A9,'EV Distribution'!$A$2:$B$1048576,2,FALSE),0)*('EV Characterization'!E$4-'EV Characterization'!E$2)</f>
        <v>5.7239222220000006</v>
      </c>
      <c r="F9" s="2">
        <f>_xlfn.IFNA(VLOOKUP($A9,'EV Distribution'!$A$2:$B$1048576,2,FALSE),0)*('EV Characterization'!F$4-'EV Characterization'!F$2)</f>
        <v>6.6013158180000007</v>
      </c>
      <c r="G9" s="2">
        <f>_xlfn.IFNA(VLOOKUP($A9,'EV Distribution'!$A$2:$B$1048576,2,FALSE),0)*('EV Characterization'!G$4-'EV Characterization'!G$2)</f>
        <v>7.1050531020000003</v>
      </c>
      <c r="H9" s="2">
        <f>_xlfn.IFNA(VLOOKUP($A9,'EV Distribution'!$A$2:$B$1048576,2,FALSE),0)*('EV Characterization'!H$4-'EV Characterization'!H$2)</f>
        <v>6.5817941039999992</v>
      </c>
      <c r="I9" s="2">
        <f>_xlfn.IFNA(VLOOKUP($A9,'EV Distribution'!$A$2:$B$1048576,2,FALSE),0)*('EV Characterization'!I$4-'EV Characterization'!I$2)</f>
        <v>9.6996877559999994</v>
      </c>
      <c r="J9" s="2">
        <f>_xlfn.IFNA(VLOOKUP($A9,'EV Distribution'!$A$2:$B$1048576,2,FALSE),0)*('EV Characterization'!J$4-'EV Characterization'!J$2)</f>
        <v>8.6299836840000008</v>
      </c>
      <c r="K9" s="2">
        <f>_xlfn.IFNA(VLOOKUP($A9,'EV Distribution'!$A$2:$B$1048576,2,FALSE),0)*('EV Characterization'!K$4-'EV Characterization'!K$2)</f>
        <v>10.176041886</v>
      </c>
      <c r="L9" s="2">
        <f>_xlfn.IFNA(VLOOKUP($A9,'EV Distribution'!$A$2:$B$1048576,2,FALSE),0)*('EV Characterization'!L$4-'EV Characterization'!L$2)</f>
        <v>10.360609878</v>
      </c>
      <c r="M9" s="2">
        <f>_xlfn.IFNA(VLOOKUP($A9,'EV Distribution'!$A$2:$B$1048576,2,FALSE),0)*('EV Characterization'!M$4-'EV Characterization'!M$2)</f>
        <v>10.09516215</v>
      </c>
      <c r="N9" s="2">
        <f>_xlfn.IFNA(VLOOKUP($A9,'EV Distribution'!$A$2:$B$1048576,2,FALSE),0)*('EV Characterization'!N$4-'EV Characterization'!N$2)</f>
        <v>9.3285683099999996</v>
      </c>
      <c r="O9" s="2">
        <f>_xlfn.IFNA(VLOOKUP($A9,'EV Distribution'!$A$2:$B$1048576,2,FALSE),0)*('EV Characterization'!O$4-'EV Characterization'!O$2)</f>
        <v>8.8283221259999998</v>
      </c>
      <c r="P9" s="2">
        <f>_xlfn.IFNA(VLOOKUP($A9,'EV Distribution'!$A$2:$B$1048576,2,FALSE),0)*('EV Characterization'!P$4-'EV Characterization'!P$2)</f>
        <v>8.549978015999999</v>
      </c>
      <c r="Q9" s="2">
        <f>_xlfn.IFNA(VLOOKUP($A9,'EV Distribution'!$A$2:$B$1048576,2,FALSE),0)*('EV Characterization'!Q$4-'EV Characterization'!Q$2)</f>
        <v>8.0098220939999987</v>
      </c>
      <c r="R9" s="2">
        <f>_xlfn.IFNA(VLOOKUP($A9,'EV Distribution'!$A$2:$B$1048576,2,FALSE),0)*('EV Characterization'!R$4-'EV Characterization'!R$2)</f>
        <v>7.6547720519999993</v>
      </c>
      <c r="S9" s="2">
        <f>_xlfn.IFNA(VLOOKUP($A9,'EV Distribution'!$A$2:$B$1048576,2,FALSE),0)*('EV Characterization'!S$4-'EV Characterization'!S$2)</f>
        <v>7.2580589639999999</v>
      </c>
      <c r="T9" s="2">
        <f>_xlfn.IFNA(VLOOKUP($A9,'EV Distribution'!$A$2:$B$1048576,2,FALSE),0)*('EV Characterization'!T$4-'EV Characterization'!T$2)</f>
        <v>5.1995512440000002</v>
      </c>
      <c r="U9" s="2">
        <f>_xlfn.IFNA(VLOOKUP($A9,'EV Distribution'!$A$2:$B$1048576,2,FALSE),0)*('EV Characterization'!U$4-'EV Characterization'!U$2)</f>
        <v>5.4268865039999996</v>
      </c>
      <c r="V9" s="2">
        <f>_xlfn.IFNA(VLOOKUP($A9,'EV Distribution'!$A$2:$B$1048576,2,FALSE),0)*('EV Characterization'!V$4-'EV Characterization'!V$2)</f>
        <v>5.705295264000001</v>
      </c>
      <c r="W9" s="2">
        <f>_xlfn.IFNA(VLOOKUP($A9,'EV Distribution'!$A$2:$B$1048576,2,FALSE),0)*('EV Characterization'!W$4-'EV Characterization'!W$2)</f>
        <v>6.1815847439999994</v>
      </c>
      <c r="X9" s="2">
        <f>_xlfn.IFNA(VLOOKUP($A9,'EV Distribution'!$A$2:$B$1048576,2,FALSE),0)*('EV Characterization'!X$4-'EV Characterization'!X$2)</f>
        <v>2.3788665719999997</v>
      </c>
      <c r="Y9" s="2">
        <f>_xlfn.IFNA(VLOOKUP($A9,'EV Distribution'!$A$2:$B$1048576,2,FALSE),0)*('EV Characterization'!Y$4-'EV Characterization'!Y$2)</f>
        <v>2.6423489400000006</v>
      </c>
    </row>
    <row r="10" spans="1:25" x14ac:dyDescent="0.3">
      <c r="A10" s="5">
        <v>15</v>
      </c>
      <c r="B10" s="2">
        <f>_xlfn.IFNA(VLOOKUP($A10,'EV Distribution'!$A$2:$B$1048576,2,FALSE),0)*('EV Characterization'!B$4-'EV Characterization'!B$2)</f>
        <v>0.11238594599999999</v>
      </c>
      <c r="C10" s="2">
        <f>_xlfn.IFNA(VLOOKUP($A10,'EV Distribution'!$A$2:$B$1048576,2,FALSE),0)*('EV Characterization'!C$4-'EV Characterization'!C$2)</f>
        <v>0.13594724600000002</v>
      </c>
      <c r="D10" s="2">
        <f>_xlfn.IFNA(VLOOKUP($A10,'EV Distribution'!$A$2:$B$1048576,2,FALSE),0)*('EV Characterization'!D$4-'EV Characterization'!D$2)</f>
        <v>0.18087017699999999</v>
      </c>
      <c r="E10" s="2">
        <f>_xlfn.IFNA(VLOOKUP($A10,'EV Distribution'!$A$2:$B$1048576,2,FALSE),0)*('EV Characterization'!E$4-'EV Characterization'!E$2)</f>
        <v>0.21470241900000001</v>
      </c>
      <c r="F10" s="2">
        <f>_xlfn.IFNA(VLOOKUP($A10,'EV Distribution'!$A$2:$B$1048576,2,FALSE),0)*('EV Characterization'!F$4-'EV Characterization'!F$2)</f>
        <v>0.24761316100000003</v>
      </c>
      <c r="G10" s="2">
        <f>_xlfn.IFNA(VLOOKUP($A10,'EV Distribution'!$A$2:$B$1048576,2,FALSE),0)*('EV Characterization'!G$4-'EV Characterization'!G$2)</f>
        <v>0.26650817900000001</v>
      </c>
      <c r="H10" s="2">
        <f>_xlfn.IFNA(VLOOKUP($A10,'EV Distribution'!$A$2:$B$1048576,2,FALSE),0)*('EV Characterization'!H$4-'EV Characterization'!H$2)</f>
        <v>0.24688090799999998</v>
      </c>
      <c r="I10" s="2">
        <f>_xlfn.IFNA(VLOOKUP($A10,'EV Distribution'!$A$2:$B$1048576,2,FALSE),0)*('EV Characterization'!I$4-'EV Characterization'!I$2)</f>
        <v>0.36383206200000001</v>
      </c>
      <c r="J10" s="2">
        <f>_xlfn.IFNA(VLOOKUP($A10,'EV Distribution'!$A$2:$B$1048576,2,FALSE),0)*('EV Characterization'!J$4-'EV Characterization'!J$2)</f>
        <v>0.32370781800000004</v>
      </c>
      <c r="K10" s="2">
        <f>_xlfn.IFNA(VLOOKUP($A10,'EV Distribution'!$A$2:$B$1048576,2,FALSE),0)*('EV Characterization'!K$4-'EV Characterization'!K$2)</f>
        <v>0.38169994699999998</v>
      </c>
      <c r="L10" s="2">
        <f>_xlfn.IFNA(VLOOKUP($A10,'EV Distribution'!$A$2:$B$1048576,2,FALSE),0)*('EV Characterization'!L$4-'EV Characterization'!L$2)</f>
        <v>0.38862303100000001</v>
      </c>
      <c r="M10" s="2">
        <f>_xlfn.IFNA(VLOOKUP($A10,'EV Distribution'!$A$2:$B$1048576,2,FALSE),0)*('EV Characterization'!M$4-'EV Characterization'!M$2)</f>
        <v>0.37866617500000005</v>
      </c>
      <c r="N10" s="2">
        <f>_xlfn.IFNA(VLOOKUP($A10,'EV Distribution'!$A$2:$B$1048576,2,FALSE),0)*('EV Characterization'!N$4-'EV Characterization'!N$2)</f>
        <v>0.34991149500000002</v>
      </c>
      <c r="O10" s="2">
        <f>_xlfn.IFNA(VLOOKUP($A10,'EV Distribution'!$A$2:$B$1048576,2,FALSE),0)*('EV Characterization'!O$4-'EV Characterization'!O$2)</f>
        <v>0.33114742700000005</v>
      </c>
      <c r="P10" s="2">
        <f>_xlfn.IFNA(VLOOKUP($A10,'EV Distribution'!$A$2:$B$1048576,2,FALSE),0)*('EV Characterization'!P$4-'EV Characterization'!P$2)</f>
        <v>0.320706832</v>
      </c>
      <c r="Q10" s="2">
        <f>_xlfn.IFNA(VLOOKUP($A10,'EV Distribution'!$A$2:$B$1048576,2,FALSE),0)*('EV Characterization'!Q$4-'EV Characterization'!Q$2)</f>
        <v>0.30044576299999998</v>
      </c>
      <c r="R10" s="2">
        <f>_xlfn.IFNA(VLOOKUP($A10,'EV Distribution'!$A$2:$B$1048576,2,FALSE),0)*('EV Characterization'!R$4-'EV Characterization'!R$2)</f>
        <v>0.28712795400000002</v>
      </c>
      <c r="S10" s="2">
        <f>_xlfn.IFNA(VLOOKUP($A10,'EV Distribution'!$A$2:$B$1048576,2,FALSE),0)*('EV Characterization'!S$4-'EV Characterization'!S$2)</f>
        <v>0.27224737799999998</v>
      </c>
      <c r="T10" s="2">
        <f>_xlfn.IFNA(VLOOKUP($A10,'EV Distribution'!$A$2:$B$1048576,2,FALSE),0)*('EV Characterization'!T$4-'EV Characterization'!T$2)</f>
        <v>0.19503343800000003</v>
      </c>
      <c r="U10" s="2">
        <f>_xlfn.IFNA(VLOOKUP($A10,'EV Distribution'!$A$2:$B$1048576,2,FALSE),0)*('EV Characterization'!U$4-'EV Characterization'!U$2)</f>
        <v>0.20356070800000001</v>
      </c>
      <c r="V10" s="2">
        <f>_xlfn.IFNA(VLOOKUP($A10,'EV Distribution'!$A$2:$B$1048576,2,FALSE),0)*('EV Characterization'!V$4-'EV Characterization'!V$2)</f>
        <v>0.21400372800000003</v>
      </c>
      <c r="W10" s="2">
        <f>_xlfn.IFNA(VLOOKUP($A10,'EV Distribution'!$A$2:$B$1048576,2,FALSE),0)*('EV Characterization'!W$4-'EV Characterization'!W$2)</f>
        <v>0.231869188</v>
      </c>
      <c r="X10" s="2">
        <f>_xlfn.IFNA(VLOOKUP($A10,'EV Distribution'!$A$2:$B$1048576,2,FALSE),0)*('EV Characterization'!X$4-'EV Characterization'!X$2)</f>
        <v>8.9230493999999994E-2</v>
      </c>
      <c r="Y10" s="2">
        <f>_xlfn.IFNA(VLOOKUP($A10,'EV Distribution'!$A$2:$B$1048576,2,FALSE),0)*('EV Characterization'!Y$4-'EV Characterization'!Y$2)</f>
        <v>9.9113630000000022E-2</v>
      </c>
    </row>
    <row r="11" spans="1:25" x14ac:dyDescent="0.3">
      <c r="A11" s="5">
        <v>16</v>
      </c>
      <c r="B11" s="2">
        <f>_xlfn.IFNA(VLOOKUP($A11,'EV Distribution'!$A$2:$B$1048576,2,FALSE),0)*('EV Characterization'!B$4-'EV Characterization'!B$2)</f>
        <v>0.5503435499999999</v>
      </c>
      <c r="C11" s="2">
        <f>_xlfn.IFNA(VLOOKUP($A11,'EV Distribution'!$A$2:$B$1048576,2,FALSE),0)*('EV Characterization'!C$4-'EV Characterization'!C$2)</f>
        <v>0.66572105000000004</v>
      </c>
      <c r="D11" s="2">
        <f>_xlfn.IFNA(VLOOKUP($A11,'EV Distribution'!$A$2:$B$1048576,2,FALSE),0)*('EV Characterization'!D$4-'EV Characterization'!D$2)</f>
        <v>0.88570447499999994</v>
      </c>
      <c r="E11" s="2">
        <f>_xlfn.IFNA(VLOOKUP($A11,'EV Distribution'!$A$2:$B$1048576,2,FALSE),0)*('EV Characterization'!E$4-'EV Characterization'!E$2)</f>
        <v>1.0513778250000001</v>
      </c>
      <c r="F11" s="2">
        <f>_xlfn.IFNA(VLOOKUP($A11,'EV Distribution'!$A$2:$B$1048576,2,FALSE),0)*('EV Characterization'!F$4-'EV Characterization'!F$2)</f>
        <v>1.2125386750000002</v>
      </c>
      <c r="G11" s="2">
        <f>_xlfn.IFNA(VLOOKUP($A11,'EV Distribution'!$A$2:$B$1048576,2,FALSE),0)*('EV Characterization'!G$4-'EV Characterization'!G$2)</f>
        <v>1.3050658250000002</v>
      </c>
      <c r="H11" s="2">
        <f>_xlfn.IFNA(VLOOKUP($A11,'EV Distribution'!$A$2:$B$1048576,2,FALSE),0)*('EV Characterization'!H$4-'EV Characterization'!H$2)</f>
        <v>1.2089528999999999</v>
      </c>
      <c r="I11" s="2">
        <f>_xlfn.IFNA(VLOOKUP($A11,'EV Distribution'!$A$2:$B$1048576,2,FALSE),0)*('EV Characterization'!I$4-'EV Characterization'!I$2)</f>
        <v>1.78165185</v>
      </c>
      <c r="J11" s="2">
        <f>_xlfn.IFNA(VLOOKUP($A11,'EV Distribution'!$A$2:$B$1048576,2,FALSE),0)*('EV Characterization'!J$4-'EV Characterization'!J$2)</f>
        <v>1.5851671500000002</v>
      </c>
      <c r="K11" s="2">
        <f>_xlfn.IFNA(VLOOKUP($A11,'EV Distribution'!$A$2:$B$1048576,2,FALSE),0)*('EV Characterization'!K$4-'EV Characterization'!K$2)</f>
        <v>1.8691492249999999</v>
      </c>
      <c r="L11" s="2">
        <f>_xlfn.IFNA(VLOOKUP($A11,'EV Distribution'!$A$2:$B$1048576,2,FALSE),0)*('EV Characterization'!L$4-'EV Characterization'!L$2)</f>
        <v>1.9030509250000001</v>
      </c>
      <c r="M11" s="2">
        <f>_xlfn.IFNA(VLOOKUP($A11,'EV Distribution'!$A$2:$B$1048576,2,FALSE),0)*('EV Characterization'!M$4-'EV Characterization'!M$2)</f>
        <v>1.8542931250000001</v>
      </c>
      <c r="N11" s="2">
        <f>_xlfn.IFNA(VLOOKUP($A11,'EV Distribution'!$A$2:$B$1048576,2,FALSE),0)*('EV Characterization'!N$4-'EV Characterization'!N$2)</f>
        <v>1.7134841249999999</v>
      </c>
      <c r="O11" s="2">
        <f>_xlfn.IFNA(VLOOKUP($A11,'EV Distribution'!$A$2:$B$1048576,2,FALSE),0)*('EV Characterization'!O$4-'EV Characterization'!O$2)</f>
        <v>1.6215982250000001</v>
      </c>
      <c r="P11" s="2">
        <f>_xlfn.IFNA(VLOOKUP($A11,'EV Distribution'!$A$2:$B$1048576,2,FALSE),0)*('EV Characterization'!P$4-'EV Characterization'!P$2)</f>
        <v>1.5704715999999999</v>
      </c>
      <c r="Q11" s="2">
        <f>_xlfn.IFNA(VLOOKUP($A11,'EV Distribution'!$A$2:$B$1048576,2,FALSE),0)*('EV Characterization'!Q$4-'EV Characterization'!Q$2)</f>
        <v>1.4712550249999998</v>
      </c>
      <c r="R11" s="2">
        <f>_xlfn.IFNA(VLOOKUP($A11,'EV Distribution'!$A$2:$B$1048576,2,FALSE),0)*('EV Characterization'!R$4-'EV Characterization'!R$2)</f>
        <v>1.4060389499999999</v>
      </c>
      <c r="S11" s="2">
        <f>_xlfn.IFNA(VLOOKUP($A11,'EV Distribution'!$A$2:$B$1048576,2,FALSE),0)*('EV Characterization'!S$4-'EV Characterization'!S$2)</f>
        <v>1.3331701499999999</v>
      </c>
      <c r="T11" s="2">
        <f>_xlfn.IFNA(VLOOKUP($A11,'EV Distribution'!$A$2:$B$1048576,2,FALSE),0)*('EV Characterization'!T$4-'EV Characterization'!T$2)</f>
        <v>0.95506065000000018</v>
      </c>
      <c r="U11" s="2">
        <f>_xlfn.IFNA(VLOOKUP($A11,'EV Distribution'!$A$2:$B$1048576,2,FALSE),0)*('EV Characterization'!U$4-'EV Characterization'!U$2)</f>
        <v>0.99681790000000003</v>
      </c>
      <c r="V11" s="2">
        <f>_xlfn.IFNA(VLOOKUP($A11,'EV Distribution'!$A$2:$B$1048576,2,FALSE),0)*('EV Characterization'!V$4-'EV Characterization'!V$2)</f>
        <v>1.0479564000000001</v>
      </c>
      <c r="W11" s="2">
        <f>_xlfn.IFNA(VLOOKUP($A11,'EV Distribution'!$A$2:$B$1048576,2,FALSE),0)*('EV Characterization'!W$4-'EV Characterization'!W$2)</f>
        <v>1.1354419</v>
      </c>
      <c r="X11" s="2">
        <f>_xlfn.IFNA(VLOOKUP($A11,'EV Distribution'!$A$2:$B$1048576,2,FALSE),0)*('EV Characterization'!X$4-'EV Characterization'!X$2)</f>
        <v>0.43695344999999997</v>
      </c>
      <c r="Y11" s="2">
        <f>_xlfn.IFNA(VLOOKUP($A11,'EV Distribution'!$A$2:$B$1048576,2,FALSE),0)*('EV Characterization'!Y$4-'EV Characterization'!Y$2)</f>
        <v>0.48535025000000009</v>
      </c>
    </row>
    <row r="12" spans="1:25" x14ac:dyDescent="0.3">
      <c r="A12" s="5">
        <v>17</v>
      </c>
      <c r="B12" s="2">
        <f>_xlfn.IFNA(VLOOKUP($A12,'EV Distribution'!$A$2:$B$1048576,2,FALSE),0)*('EV Characterization'!B$4-'EV Characterization'!B$2)</f>
        <v>0.14830310399999999</v>
      </c>
      <c r="C12" s="2">
        <f>_xlfn.IFNA(VLOOKUP($A12,'EV Distribution'!$A$2:$B$1048576,2,FALSE),0)*('EV Characterization'!C$4-'EV Characterization'!C$2)</f>
        <v>0.17939430400000003</v>
      </c>
      <c r="D12" s="2">
        <f>_xlfn.IFNA(VLOOKUP($A12,'EV Distribution'!$A$2:$B$1048576,2,FALSE),0)*('EV Characterization'!D$4-'EV Characterization'!D$2)</f>
        <v>0.238674048</v>
      </c>
      <c r="E12" s="2">
        <f>_xlfn.IFNA(VLOOKUP($A12,'EV Distribution'!$A$2:$B$1048576,2,FALSE),0)*('EV Characterization'!E$4-'EV Characterization'!E$2)</f>
        <v>0.283318656</v>
      </c>
      <c r="F12" s="2">
        <f>_xlfn.IFNA(VLOOKUP($A12,'EV Distribution'!$A$2:$B$1048576,2,FALSE),0)*('EV Characterization'!F$4-'EV Characterization'!F$2)</f>
        <v>0.32674726400000004</v>
      </c>
      <c r="G12" s="2">
        <f>_xlfn.IFNA(VLOOKUP($A12,'EV Distribution'!$A$2:$B$1048576,2,FALSE),0)*('EV Characterization'!G$4-'EV Characterization'!G$2)</f>
        <v>0.35168089600000002</v>
      </c>
      <c r="H12" s="2">
        <f>_xlfn.IFNA(VLOOKUP($A12,'EV Distribution'!$A$2:$B$1048576,2,FALSE),0)*('EV Characterization'!H$4-'EV Characterization'!H$2)</f>
        <v>0.32578099199999999</v>
      </c>
      <c r="I12" s="2">
        <f>_xlfn.IFNA(VLOOKUP($A12,'EV Distribution'!$A$2:$B$1048576,2,FALSE),0)*('EV Characterization'!I$4-'EV Characterization'!I$2)</f>
        <v>0.48010828799999999</v>
      </c>
      <c r="J12" s="2">
        <f>_xlfn.IFNA(VLOOKUP($A12,'EV Distribution'!$A$2:$B$1048576,2,FALSE),0)*('EV Characterization'!J$4-'EV Characterization'!J$2)</f>
        <v>0.42716083200000005</v>
      </c>
      <c r="K12" s="2">
        <f>_xlfn.IFNA(VLOOKUP($A12,'EV Distribution'!$A$2:$B$1048576,2,FALSE),0)*('EV Characterization'!K$4-'EV Characterization'!K$2)</f>
        <v>0.50368652800000002</v>
      </c>
      <c r="L12" s="2">
        <f>_xlfn.IFNA(VLOOKUP($A12,'EV Distribution'!$A$2:$B$1048576,2,FALSE),0)*('EV Characterization'!L$4-'EV Characterization'!L$2)</f>
        <v>0.51282214400000004</v>
      </c>
      <c r="M12" s="2">
        <f>_xlfn.IFNA(VLOOKUP($A12,'EV Distribution'!$A$2:$B$1048576,2,FALSE),0)*('EV Characterization'!M$4-'EV Characterization'!M$2)</f>
        <v>0.49968320000000005</v>
      </c>
      <c r="N12" s="2">
        <f>_xlfn.IFNA(VLOOKUP($A12,'EV Distribution'!$A$2:$B$1048576,2,FALSE),0)*('EV Characterization'!N$4-'EV Characterization'!N$2)</f>
        <v>0.46173888000000002</v>
      </c>
      <c r="O12" s="2">
        <f>_xlfn.IFNA(VLOOKUP($A12,'EV Distribution'!$A$2:$B$1048576,2,FALSE),0)*('EV Characterization'!O$4-'EV Characterization'!O$2)</f>
        <v>0.43697804800000006</v>
      </c>
      <c r="P12" s="2">
        <f>_xlfn.IFNA(VLOOKUP($A12,'EV Distribution'!$A$2:$B$1048576,2,FALSE),0)*('EV Characterization'!P$4-'EV Characterization'!P$2)</f>
        <v>0.423200768</v>
      </c>
      <c r="Q12" s="2">
        <f>_xlfn.IFNA(VLOOKUP($A12,'EV Distribution'!$A$2:$B$1048576,2,FALSE),0)*('EV Characterization'!Q$4-'EV Characterization'!Q$2)</f>
        <v>0.39646451199999999</v>
      </c>
      <c r="R12" s="2">
        <f>_xlfn.IFNA(VLOOKUP($A12,'EV Distribution'!$A$2:$B$1048576,2,FALSE),0)*('EV Characterization'!R$4-'EV Characterization'!R$2)</f>
        <v>0.37889049600000002</v>
      </c>
      <c r="S12" s="2">
        <f>_xlfn.IFNA(VLOOKUP($A12,'EV Distribution'!$A$2:$B$1048576,2,FALSE),0)*('EV Characterization'!S$4-'EV Characterization'!S$2)</f>
        <v>0.35925427199999999</v>
      </c>
      <c r="T12" s="2">
        <f>_xlfn.IFNA(VLOOKUP($A12,'EV Distribution'!$A$2:$B$1048576,2,FALSE),0)*('EV Characterization'!T$4-'EV Characterization'!T$2)</f>
        <v>0.25736371200000002</v>
      </c>
      <c r="U12" s="2">
        <f>_xlfn.IFNA(VLOOKUP($A12,'EV Distribution'!$A$2:$B$1048576,2,FALSE),0)*('EV Characterization'!U$4-'EV Characterization'!U$2)</f>
        <v>0.26861619200000003</v>
      </c>
      <c r="V12" s="2">
        <f>_xlfn.IFNA(VLOOKUP($A12,'EV Distribution'!$A$2:$B$1048576,2,FALSE),0)*('EV Characterization'!V$4-'EV Characterization'!V$2)</f>
        <v>0.28239667200000007</v>
      </c>
      <c r="W12" s="2">
        <f>_xlfn.IFNA(VLOOKUP($A12,'EV Distribution'!$A$2:$B$1048576,2,FALSE),0)*('EV Characterization'!W$4-'EV Characterization'!W$2)</f>
        <v>0.30597171200000001</v>
      </c>
      <c r="X12" s="2">
        <f>_xlfn.IFNA(VLOOKUP($A12,'EV Distribution'!$A$2:$B$1048576,2,FALSE),0)*('EV Characterization'!X$4-'EV Characterization'!X$2)</f>
        <v>0.117747456</v>
      </c>
      <c r="Y12" s="2">
        <f>_xlfn.IFNA(VLOOKUP($A12,'EV Distribution'!$A$2:$B$1048576,2,FALSE),0)*('EV Characterization'!Y$4-'EV Characterization'!Y$2)</f>
        <v>0.13078912000000004</v>
      </c>
    </row>
    <row r="13" spans="1:25" x14ac:dyDescent="0.3">
      <c r="A13" s="5">
        <v>18</v>
      </c>
      <c r="B13" s="2">
        <f>_xlfn.IFNA(VLOOKUP($A13,'EV Distribution'!$A$2:$B$1048576,2,FALSE),0)*('EV Characterization'!B$4-'EV Characterization'!B$2)</f>
        <v>1.0427561999999998E-2</v>
      </c>
      <c r="C13" s="2">
        <f>_xlfn.IFNA(VLOOKUP($A13,'EV Distribution'!$A$2:$B$1048576,2,FALSE),0)*('EV Characterization'!C$4-'EV Characterization'!C$2)</f>
        <v>1.2613662000000001E-2</v>
      </c>
      <c r="D13" s="2">
        <f>_xlfn.IFNA(VLOOKUP($A13,'EV Distribution'!$A$2:$B$1048576,2,FALSE),0)*('EV Characterization'!D$4-'EV Characterization'!D$2)</f>
        <v>1.6781768999999998E-2</v>
      </c>
      <c r="E13" s="2">
        <f>_xlfn.IFNA(VLOOKUP($A13,'EV Distribution'!$A$2:$B$1048576,2,FALSE),0)*('EV Characterization'!E$4-'EV Characterization'!E$2)</f>
        <v>1.9920843000000001E-2</v>
      </c>
      <c r="F13" s="2">
        <f>_xlfn.IFNA(VLOOKUP($A13,'EV Distribution'!$A$2:$B$1048576,2,FALSE),0)*('EV Characterization'!F$4-'EV Characterization'!F$2)</f>
        <v>2.2974417000000004E-2</v>
      </c>
      <c r="G13" s="2">
        <f>_xlfn.IFNA(VLOOKUP($A13,'EV Distribution'!$A$2:$B$1048576,2,FALSE),0)*('EV Characterization'!G$4-'EV Characterization'!G$2)</f>
        <v>2.4727563000000001E-2</v>
      </c>
      <c r="H13" s="2">
        <f>_xlfn.IFNA(VLOOKUP($A13,'EV Distribution'!$A$2:$B$1048576,2,FALSE),0)*('EV Characterization'!H$4-'EV Characterization'!H$2)</f>
        <v>2.2906475999999999E-2</v>
      </c>
      <c r="I13" s="2">
        <f>_xlfn.IFNA(VLOOKUP($A13,'EV Distribution'!$A$2:$B$1048576,2,FALSE),0)*('EV Characterization'!I$4-'EV Characterization'!I$2)</f>
        <v>3.3757613999999998E-2</v>
      </c>
      <c r="J13" s="2">
        <f>_xlfn.IFNA(VLOOKUP($A13,'EV Distribution'!$A$2:$B$1048576,2,FALSE),0)*('EV Characterization'!J$4-'EV Characterization'!J$2)</f>
        <v>3.0034746000000001E-2</v>
      </c>
      <c r="K13" s="2">
        <f>_xlfn.IFNA(VLOOKUP($A13,'EV Distribution'!$A$2:$B$1048576,2,FALSE),0)*('EV Characterization'!K$4-'EV Characterization'!K$2)</f>
        <v>3.5415458999999996E-2</v>
      </c>
      <c r="L13" s="2">
        <f>_xlfn.IFNA(VLOOKUP($A13,'EV Distribution'!$A$2:$B$1048576,2,FALSE),0)*('EV Characterization'!L$4-'EV Characterization'!L$2)</f>
        <v>3.6057807000000004E-2</v>
      </c>
      <c r="M13" s="2">
        <f>_xlfn.IFNA(VLOOKUP($A13,'EV Distribution'!$A$2:$B$1048576,2,FALSE),0)*('EV Characterization'!M$4-'EV Characterization'!M$2)</f>
        <v>3.5133975000000005E-2</v>
      </c>
      <c r="N13" s="2">
        <f>_xlfn.IFNA(VLOOKUP($A13,'EV Distribution'!$A$2:$B$1048576,2,FALSE),0)*('EV Characterization'!N$4-'EV Characterization'!N$2)</f>
        <v>3.2466014999999994E-2</v>
      </c>
      <c r="O13" s="2">
        <f>_xlfn.IFNA(VLOOKUP($A13,'EV Distribution'!$A$2:$B$1048576,2,FALSE),0)*('EV Characterization'!O$4-'EV Characterization'!O$2)</f>
        <v>3.0725019000000003E-2</v>
      </c>
      <c r="P13" s="2">
        <f>_xlfn.IFNA(VLOOKUP($A13,'EV Distribution'!$A$2:$B$1048576,2,FALSE),0)*('EV Characterization'!P$4-'EV Characterization'!P$2)</f>
        <v>2.9756303999999997E-2</v>
      </c>
      <c r="Q13" s="2">
        <f>_xlfn.IFNA(VLOOKUP($A13,'EV Distribution'!$A$2:$B$1048576,2,FALSE),0)*('EV Characterization'!Q$4-'EV Characterization'!Q$2)</f>
        <v>2.7876410999999997E-2</v>
      </c>
      <c r="R13" s="2">
        <f>_xlfn.IFNA(VLOOKUP($A13,'EV Distribution'!$A$2:$B$1048576,2,FALSE),0)*('EV Characterization'!R$4-'EV Characterization'!R$2)</f>
        <v>2.6640737999999997E-2</v>
      </c>
      <c r="S13" s="2">
        <f>_xlfn.IFNA(VLOOKUP($A13,'EV Distribution'!$A$2:$B$1048576,2,FALSE),0)*('EV Characterization'!S$4-'EV Characterization'!S$2)</f>
        <v>2.5260065999999998E-2</v>
      </c>
      <c r="T13" s="2">
        <f>_xlfn.IFNA(VLOOKUP($A13,'EV Distribution'!$A$2:$B$1048576,2,FALSE),0)*('EV Characterization'!T$4-'EV Characterization'!T$2)</f>
        <v>1.8095886000000002E-2</v>
      </c>
      <c r="U13" s="2">
        <f>_xlfn.IFNA(VLOOKUP($A13,'EV Distribution'!$A$2:$B$1048576,2,FALSE),0)*('EV Characterization'!U$4-'EV Characterization'!U$2)</f>
        <v>1.8887075999999999E-2</v>
      </c>
      <c r="V13" s="2">
        <f>_xlfn.IFNA(VLOOKUP($A13,'EV Distribution'!$A$2:$B$1048576,2,FALSE),0)*('EV Characterization'!V$4-'EV Characterization'!V$2)</f>
        <v>1.9856016000000001E-2</v>
      </c>
      <c r="W13" s="2">
        <f>_xlfn.IFNA(VLOOKUP($A13,'EV Distribution'!$A$2:$B$1048576,2,FALSE),0)*('EV Characterization'!W$4-'EV Characterization'!W$2)</f>
        <v>2.1513635999999999E-2</v>
      </c>
      <c r="X13" s="2">
        <f>_xlfn.IFNA(VLOOKUP($A13,'EV Distribution'!$A$2:$B$1048576,2,FALSE),0)*('EV Characterization'!X$4-'EV Characterization'!X$2)</f>
        <v>8.2791179999999985E-3</v>
      </c>
      <c r="Y13" s="2">
        <f>_xlfn.IFNA(VLOOKUP($A13,'EV Distribution'!$A$2:$B$1048576,2,FALSE),0)*('EV Characterization'!Y$4-'EV Characterization'!Y$2)</f>
        <v>9.1961100000000021E-3</v>
      </c>
    </row>
    <row r="14" spans="1:25" x14ac:dyDescent="0.3">
      <c r="A14" s="5">
        <v>20</v>
      </c>
      <c r="B14" s="2">
        <f>_xlfn.IFNA(VLOOKUP($A14,'EV Distribution'!$A$2:$B$1048576,2,FALSE),0)*('EV Characterization'!B$4-'EV Characterization'!B$2)</f>
        <v>9.1530821999999998E-2</v>
      </c>
      <c r="C14" s="2">
        <f>_xlfn.IFNA(VLOOKUP($A14,'EV Distribution'!$A$2:$B$1048576,2,FALSE),0)*('EV Characterization'!C$4-'EV Characterization'!C$2)</f>
        <v>0.11071992200000001</v>
      </c>
      <c r="D14" s="2">
        <f>_xlfn.IFNA(VLOOKUP($A14,'EV Distribution'!$A$2:$B$1048576,2,FALSE),0)*('EV Characterization'!D$4-'EV Characterization'!D$2)</f>
        <v>0.14730663900000002</v>
      </c>
      <c r="E14" s="2">
        <f>_xlfn.IFNA(VLOOKUP($A14,'EV Distribution'!$A$2:$B$1048576,2,FALSE),0)*('EV Characterization'!E$4-'EV Characterization'!E$2)</f>
        <v>0.17486073300000002</v>
      </c>
      <c r="F14" s="2">
        <f>_xlfn.IFNA(VLOOKUP($A14,'EV Distribution'!$A$2:$B$1048576,2,FALSE),0)*('EV Characterization'!F$4-'EV Characterization'!F$2)</f>
        <v>0.20166432700000003</v>
      </c>
      <c r="G14" s="2">
        <f>_xlfn.IFNA(VLOOKUP($A14,'EV Distribution'!$A$2:$B$1048576,2,FALSE),0)*('EV Characterization'!G$4-'EV Characterization'!G$2)</f>
        <v>0.21705305300000005</v>
      </c>
      <c r="H14" s="2">
        <f>_xlfn.IFNA(VLOOKUP($A14,'EV Distribution'!$A$2:$B$1048576,2,FALSE),0)*('EV Characterization'!H$4-'EV Characterization'!H$2)</f>
        <v>0.20106795599999999</v>
      </c>
      <c r="I14" s="2">
        <f>_xlfn.IFNA(VLOOKUP($A14,'EV Distribution'!$A$2:$B$1048576,2,FALSE),0)*('EV Characterization'!I$4-'EV Characterization'!I$2)</f>
        <v>0.29631683400000003</v>
      </c>
      <c r="J14" s="2">
        <f>_xlfn.IFNA(VLOOKUP($A14,'EV Distribution'!$A$2:$B$1048576,2,FALSE),0)*('EV Characterization'!J$4-'EV Characterization'!J$2)</f>
        <v>0.26363832600000003</v>
      </c>
      <c r="K14" s="2">
        <f>_xlfn.IFNA(VLOOKUP($A14,'EV Distribution'!$A$2:$B$1048576,2,FALSE),0)*('EV Characterization'!K$4-'EV Characterization'!K$2)</f>
        <v>0.31086902900000002</v>
      </c>
      <c r="L14" s="2">
        <f>_xlfn.IFNA(VLOOKUP($A14,'EV Distribution'!$A$2:$B$1048576,2,FALSE),0)*('EV Characterization'!L$4-'EV Characterization'!L$2)</f>
        <v>0.31650741700000007</v>
      </c>
      <c r="M14" s="2">
        <f>_xlfn.IFNA(VLOOKUP($A14,'EV Distribution'!$A$2:$B$1048576,2,FALSE),0)*('EV Characterization'!M$4-'EV Characterization'!M$2)</f>
        <v>0.30839822500000003</v>
      </c>
      <c r="N14" s="2">
        <f>_xlfn.IFNA(VLOOKUP($A14,'EV Distribution'!$A$2:$B$1048576,2,FALSE),0)*('EV Characterization'!N$4-'EV Characterization'!N$2)</f>
        <v>0.28497946499999999</v>
      </c>
      <c r="O14" s="2">
        <f>_xlfn.IFNA(VLOOKUP($A14,'EV Distribution'!$A$2:$B$1048576,2,FALSE),0)*('EV Characterization'!O$4-'EV Characterization'!O$2)</f>
        <v>0.26969738900000007</v>
      </c>
      <c r="P14" s="2">
        <f>_xlfn.IFNA(VLOOKUP($A14,'EV Distribution'!$A$2:$B$1048576,2,FALSE),0)*('EV Characterization'!P$4-'EV Characterization'!P$2)</f>
        <v>0.26119422400000003</v>
      </c>
      <c r="Q14" s="2">
        <f>_xlfn.IFNA(VLOOKUP($A14,'EV Distribution'!$A$2:$B$1048576,2,FALSE),0)*('EV Characterization'!Q$4-'EV Characterization'!Q$2)</f>
        <v>0.244692941</v>
      </c>
      <c r="R14" s="2">
        <f>_xlfn.IFNA(VLOOKUP($A14,'EV Distribution'!$A$2:$B$1048576,2,FALSE),0)*('EV Characterization'!R$4-'EV Characterization'!R$2)</f>
        <v>0.23384647800000002</v>
      </c>
      <c r="S14" s="2">
        <f>_xlfn.IFNA(VLOOKUP($A14,'EV Distribution'!$A$2:$B$1048576,2,FALSE),0)*('EV Characterization'!S$4-'EV Characterization'!S$2)</f>
        <v>0.22172724600000002</v>
      </c>
      <c r="T14" s="2">
        <f>_xlfn.IFNA(VLOOKUP($A14,'EV Distribution'!$A$2:$B$1048576,2,FALSE),0)*('EV Characterization'!T$4-'EV Characterization'!T$2)</f>
        <v>0.15884166600000005</v>
      </c>
      <c r="U14" s="2">
        <f>_xlfn.IFNA(VLOOKUP($A14,'EV Distribution'!$A$2:$B$1048576,2,FALSE),0)*('EV Characterization'!U$4-'EV Characterization'!U$2)</f>
        <v>0.16578655600000003</v>
      </c>
      <c r="V14" s="2">
        <f>_xlfn.IFNA(VLOOKUP($A14,'EV Distribution'!$A$2:$B$1048576,2,FALSE),0)*('EV Characterization'!V$4-'EV Characterization'!V$2)</f>
        <v>0.17429169600000005</v>
      </c>
      <c r="W14" s="2">
        <f>_xlfn.IFNA(VLOOKUP($A14,'EV Distribution'!$A$2:$B$1048576,2,FALSE),0)*('EV Characterization'!W$4-'EV Characterization'!W$2)</f>
        <v>0.188841916</v>
      </c>
      <c r="X14" s="2">
        <f>_xlfn.IFNA(VLOOKUP($A14,'EV Distribution'!$A$2:$B$1048576,2,FALSE),0)*('EV Characterization'!X$4-'EV Characterization'!X$2)</f>
        <v>7.2672258000000003E-2</v>
      </c>
      <c r="Y14" s="2">
        <f>_xlfn.IFNA(VLOOKUP($A14,'EV Distribution'!$A$2:$B$1048576,2,FALSE),0)*('EV Characterization'!Y$4-'EV Characterization'!Y$2)</f>
        <v>8.0721410000000021E-2</v>
      </c>
    </row>
    <row r="15" spans="1:25" x14ac:dyDescent="0.3">
      <c r="A15" s="5">
        <v>21</v>
      </c>
      <c r="B15" s="2">
        <f>_xlfn.IFNA(VLOOKUP($A15,'EV Distribution'!$A$2:$B$1048576,2,FALSE),0)*('EV Characterization'!B$4-'EV Characterization'!B$2)</f>
        <v>0.15409619399999996</v>
      </c>
      <c r="C15" s="2">
        <f>_xlfn.IFNA(VLOOKUP($A15,'EV Distribution'!$A$2:$B$1048576,2,FALSE),0)*('EV Characterization'!C$4-'EV Characterization'!C$2)</f>
        <v>0.18640189400000001</v>
      </c>
      <c r="D15" s="2">
        <f>_xlfn.IFNA(VLOOKUP($A15,'EV Distribution'!$A$2:$B$1048576,2,FALSE),0)*('EV Characterization'!D$4-'EV Characterization'!D$2)</f>
        <v>0.24799725299999997</v>
      </c>
      <c r="E15" s="2">
        <f>_xlfn.IFNA(VLOOKUP($A15,'EV Distribution'!$A$2:$B$1048576,2,FALSE),0)*('EV Characterization'!E$4-'EV Characterization'!E$2)</f>
        <v>0.29438579100000001</v>
      </c>
      <c r="F15" s="2">
        <f>_xlfn.IFNA(VLOOKUP($A15,'EV Distribution'!$A$2:$B$1048576,2,FALSE),0)*('EV Characterization'!F$4-'EV Characterization'!F$2)</f>
        <v>0.33951082900000001</v>
      </c>
      <c r="G15" s="2">
        <f>_xlfn.IFNA(VLOOKUP($A15,'EV Distribution'!$A$2:$B$1048576,2,FALSE),0)*('EV Characterization'!G$4-'EV Characterization'!G$2)</f>
        <v>0.36541843099999999</v>
      </c>
      <c r="H15" s="2">
        <f>_xlfn.IFNA(VLOOKUP($A15,'EV Distribution'!$A$2:$B$1048576,2,FALSE),0)*('EV Characterization'!H$4-'EV Characterization'!H$2)</f>
        <v>0.33850681199999993</v>
      </c>
      <c r="I15" s="2">
        <f>_xlfn.IFNA(VLOOKUP($A15,'EV Distribution'!$A$2:$B$1048576,2,FALSE),0)*('EV Characterization'!I$4-'EV Characterization'!I$2)</f>
        <v>0.49886251799999998</v>
      </c>
      <c r="J15" s="2">
        <f>_xlfn.IFNA(VLOOKUP($A15,'EV Distribution'!$A$2:$B$1048576,2,FALSE),0)*('EV Characterization'!J$4-'EV Characterization'!J$2)</f>
        <v>0.44384680199999998</v>
      </c>
      <c r="K15" s="2">
        <f>_xlfn.IFNA(VLOOKUP($A15,'EV Distribution'!$A$2:$B$1048576,2,FALSE),0)*('EV Characterization'!K$4-'EV Characterization'!K$2)</f>
        <v>0.52336178300000002</v>
      </c>
      <c r="L15" s="2">
        <f>_xlfn.IFNA(VLOOKUP($A15,'EV Distribution'!$A$2:$B$1048576,2,FALSE),0)*('EV Characterization'!L$4-'EV Characterization'!L$2)</f>
        <v>0.53285425900000005</v>
      </c>
      <c r="M15" s="2">
        <f>_xlfn.IFNA(VLOOKUP($A15,'EV Distribution'!$A$2:$B$1048576,2,FALSE),0)*('EV Characterization'!M$4-'EV Characterization'!M$2)</f>
        <v>0.51920207500000004</v>
      </c>
      <c r="N15" s="2">
        <f>_xlfn.IFNA(VLOOKUP($A15,'EV Distribution'!$A$2:$B$1048576,2,FALSE),0)*('EV Characterization'!N$4-'EV Characterization'!N$2)</f>
        <v>0.47977555499999996</v>
      </c>
      <c r="O15" s="2">
        <f>_xlfn.IFNA(VLOOKUP($A15,'EV Distribution'!$A$2:$B$1048576,2,FALSE),0)*('EV Characterization'!O$4-'EV Characterization'!O$2)</f>
        <v>0.45404750300000002</v>
      </c>
      <c r="P15" s="2">
        <f>_xlfn.IFNA(VLOOKUP($A15,'EV Distribution'!$A$2:$B$1048576,2,FALSE),0)*('EV Characterization'!P$4-'EV Characterization'!P$2)</f>
        <v>0.43973204799999993</v>
      </c>
      <c r="Q15" s="2">
        <f>_xlfn.IFNA(VLOOKUP($A15,'EV Distribution'!$A$2:$B$1048576,2,FALSE),0)*('EV Characterization'!Q$4-'EV Characterization'!Q$2)</f>
        <v>0.41195140699999994</v>
      </c>
      <c r="R15" s="2">
        <f>_xlfn.IFNA(VLOOKUP($A15,'EV Distribution'!$A$2:$B$1048576,2,FALSE),0)*('EV Characterization'!R$4-'EV Characterization'!R$2)</f>
        <v>0.39369090599999995</v>
      </c>
      <c r="S15" s="2">
        <f>_xlfn.IFNA(VLOOKUP($A15,'EV Distribution'!$A$2:$B$1048576,2,FALSE),0)*('EV Characterization'!S$4-'EV Characterization'!S$2)</f>
        <v>0.37328764199999998</v>
      </c>
      <c r="T15" s="2">
        <f>_xlfn.IFNA(VLOOKUP($A15,'EV Distribution'!$A$2:$B$1048576,2,FALSE),0)*('EV Characterization'!T$4-'EV Characterization'!T$2)</f>
        <v>0.26741698200000003</v>
      </c>
      <c r="U15" s="2">
        <f>_xlfn.IFNA(VLOOKUP($A15,'EV Distribution'!$A$2:$B$1048576,2,FALSE),0)*('EV Characterization'!U$4-'EV Characterization'!U$2)</f>
        <v>0.27910901199999999</v>
      </c>
      <c r="V15" s="2">
        <f>_xlfn.IFNA(VLOOKUP($A15,'EV Distribution'!$A$2:$B$1048576,2,FALSE),0)*('EV Characterization'!V$4-'EV Characterization'!V$2)</f>
        <v>0.29342779200000002</v>
      </c>
      <c r="W15" s="2">
        <f>_xlfn.IFNA(VLOOKUP($A15,'EV Distribution'!$A$2:$B$1048576,2,FALSE),0)*('EV Characterization'!W$4-'EV Characterization'!W$2)</f>
        <v>0.31792373199999996</v>
      </c>
      <c r="X15" s="2">
        <f>_xlfn.IFNA(VLOOKUP($A15,'EV Distribution'!$A$2:$B$1048576,2,FALSE),0)*('EV Characterization'!X$4-'EV Characterization'!X$2)</f>
        <v>0.12234696599999999</v>
      </c>
      <c r="Y15" s="2">
        <f>_xlfn.IFNA(VLOOKUP($A15,'EV Distribution'!$A$2:$B$1048576,2,FALSE),0)*('EV Characterization'!Y$4-'EV Characterization'!Y$2)</f>
        <v>0.13589807000000001</v>
      </c>
    </row>
    <row r="16" spans="1:25" x14ac:dyDescent="0.3">
      <c r="A16" s="5">
        <v>26</v>
      </c>
      <c r="B16" s="2">
        <f>_xlfn.IFNA(VLOOKUP($A16,'EV Distribution'!$A$2:$B$1048576,2,FALSE),0)*('EV Characterization'!B$4-'EV Characterization'!B$2)</f>
        <v>0.47966785199999995</v>
      </c>
      <c r="C16" s="2">
        <f>_xlfn.IFNA(VLOOKUP($A16,'EV Distribution'!$A$2:$B$1048576,2,FALSE),0)*('EV Characterization'!C$4-'EV Characterization'!C$2)</f>
        <v>0.58022845200000006</v>
      </c>
      <c r="D16" s="2">
        <f>_xlfn.IFNA(VLOOKUP($A16,'EV Distribution'!$A$2:$B$1048576,2,FALSE),0)*('EV Characterization'!D$4-'EV Characterization'!D$2)</f>
        <v>0.77196137399999998</v>
      </c>
      <c r="E16" s="2">
        <f>_xlfn.IFNA(VLOOKUP($A16,'EV Distribution'!$A$2:$B$1048576,2,FALSE),0)*('EV Characterization'!E$4-'EV Characterization'!E$2)</f>
        <v>0.91635877799999998</v>
      </c>
      <c r="F16" s="2">
        <f>_xlfn.IFNA(VLOOKUP($A16,'EV Distribution'!$A$2:$B$1048576,2,FALSE),0)*('EV Characterization'!F$4-'EV Characterization'!F$2)</f>
        <v>1.056823182</v>
      </c>
      <c r="G16" s="2">
        <f>_xlfn.IFNA(VLOOKUP($A16,'EV Distribution'!$A$2:$B$1048576,2,FALSE),0)*('EV Characterization'!G$4-'EV Characterization'!G$2)</f>
        <v>1.1374678980000001</v>
      </c>
      <c r="H16" s="2">
        <f>_xlfn.IFNA(VLOOKUP($A16,'EV Distribution'!$A$2:$B$1048576,2,FALSE),0)*('EV Characterization'!H$4-'EV Characterization'!H$2)</f>
        <v>1.0536978959999999</v>
      </c>
      <c r="I16" s="2">
        <f>_xlfn.IFNA(VLOOKUP($A16,'EV Distribution'!$A$2:$B$1048576,2,FALSE),0)*('EV Characterization'!I$4-'EV Characterization'!I$2)</f>
        <v>1.552850244</v>
      </c>
      <c r="J16" s="2">
        <f>_xlfn.IFNA(VLOOKUP($A16,'EV Distribution'!$A$2:$B$1048576,2,FALSE),0)*('EV Characterization'!J$4-'EV Characterization'!J$2)</f>
        <v>1.381598316</v>
      </c>
      <c r="K16" s="2">
        <f>_xlfn.IFNA(VLOOKUP($A16,'EV Distribution'!$A$2:$B$1048576,2,FALSE),0)*('EV Characterization'!K$4-'EV Characterization'!K$2)</f>
        <v>1.6291111139999999</v>
      </c>
      <c r="L16" s="2">
        <f>_xlfn.IFNA(VLOOKUP($A16,'EV Distribution'!$A$2:$B$1048576,2,FALSE),0)*('EV Characterization'!L$4-'EV Characterization'!L$2)</f>
        <v>1.658659122</v>
      </c>
      <c r="M16" s="2">
        <f>_xlfn.IFNA(VLOOKUP($A16,'EV Distribution'!$A$2:$B$1048576,2,FALSE),0)*('EV Characterization'!M$4-'EV Characterization'!M$2)</f>
        <v>1.61616285</v>
      </c>
      <c r="N16" s="2">
        <f>_xlfn.IFNA(VLOOKUP($A16,'EV Distribution'!$A$2:$B$1048576,2,FALSE),0)*('EV Characterization'!N$4-'EV Characterization'!N$2)</f>
        <v>1.4934366899999998</v>
      </c>
      <c r="O16" s="2">
        <f>_xlfn.IFNA(VLOOKUP($A16,'EV Distribution'!$A$2:$B$1048576,2,FALSE),0)*('EV Characterization'!O$4-'EV Characterization'!O$2)</f>
        <v>1.413350874</v>
      </c>
      <c r="P16" s="2">
        <f>_xlfn.IFNA(VLOOKUP($A16,'EV Distribution'!$A$2:$B$1048576,2,FALSE),0)*('EV Characterization'!P$4-'EV Characterization'!P$2)</f>
        <v>1.368789984</v>
      </c>
      <c r="Q16" s="2">
        <f>_xlfn.IFNA(VLOOKUP($A16,'EV Distribution'!$A$2:$B$1048576,2,FALSE),0)*('EV Characterization'!Q$4-'EV Characterization'!Q$2)</f>
        <v>1.2823149059999999</v>
      </c>
      <c r="R16" s="2">
        <f>_xlfn.IFNA(VLOOKUP($A16,'EV Distribution'!$A$2:$B$1048576,2,FALSE),0)*('EV Characterization'!R$4-'EV Characterization'!R$2)</f>
        <v>1.2254739479999999</v>
      </c>
      <c r="S16" s="2">
        <f>_xlfn.IFNA(VLOOKUP($A16,'EV Distribution'!$A$2:$B$1048576,2,FALSE),0)*('EV Characterization'!S$4-'EV Characterization'!S$2)</f>
        <v>1.1619630359999999</v>
      </c>
      <c r="T16" s="2">
        <f>_xlfn.IFNA(VLOOKUP($A16,'EV Distribution'!$A$2:$B$1048576,2,FALSE),0)*('EV Characterization'!T$4-'EV Characterization'!T$2)</f>
        <v>0.83241075600000014</v>
      </c>
      <c r="U16" s="2">
        <f>_xlfn.IFNA(VLOOKUP($A16,'EV Distribution'!$A$2:$B$1048576,2,FALSE),0)*('EV Characterization'!U$4-'EV Characterization'!U$2)</f>
        <v>0.86880549600000001</v>
      </c>
      <c r="V16" s="2">
        <f>_xlfn.IFNA(VLOOKUP($A16,'EV Distribution'!$A$2:$B$1048576,2,FALSE),0)*('EV Characterization'!V$4-'EV Characterization'!V$2)</f>
        <v>0.91337673600000013</v>
      </c>
      <c r="W16" s="2">
        <f>_xlfn.IFNA(VLOOKUP($A16,'EV Distribution'!$A$2:$B$1048576,2,FALSE),0)*('EV Characterization'!W$4-'EV Characterization'!W$2)</f>
        <v>0.9896272559999999</v>
      </c>
      <c r="X16" s="2">
        <f>_xlfn.IFNA(VLOOKUP($A16,'EV Distribution'!$A$2:$B$1048576,2,FALSE),0)*('EV Characterization'!X$4-'EV Characterization'!X$2)</f>
        <v>0.38083942799999998</v>
      </c>
      <c r="Y16" s="2">
        <f>_xlfn.IFNA(VLOOKUP($A16,'EV Distribution'!$A$2:$B$1048576,2,FALSE),0)*('EV Characterization'!Y$4-'EV Characterization'!Y$2)</f>
        <v>0.42302106000000006</v>
      </c>
    </row>
    <row r="17" spans="1:25" x14ac:dyDescent="0.3">
      <c r="A17" s="5">
        <v>30</v>
      </c>
      <c r="B17" s="2">
        <f>_xlfn.IFNA(VLOOKUP($A17,'EV Distribution'!$A$2:$B$1048576,2,FALSE),0)*('EV Characterization'!B$4-'EV Characterization'!B$2)</f>
        <v>0.25721319599999998</v>
      </c>
      <c r="C17" s="2">
        <f>_xlfn.IFNA(VLOOKUP($A17,'EV Distribution'!$A$2:$B$1048576,2,FALSE),0)*('EV Characterization'!C$4-'EV Characterization'!C$2)</f>
        <v>0.31113699600000005</v>
      </c>
      <c r="D17" s="2">
        <f>_xlfn.IFNA(VLOOKUP($A17,'EV Distribution'!$A$2:$B$1048576,2,FALSE),0)*('EV Characterization'!D$4-'EV Characterization'!D$2)</f>
        <v>0.41395030199999999</v>
      </c>
      <c r="E17" s="2">
        <f>_xlfn.IFNA(VLOOKUP($A17,'EV Distribution'!$A$2:$B$1048576,2,FALSE),0)*('EV Characterization'!E$4-'EV Characterization'!E$2)</f>
        <v>0.49138079400000007</v>
      </c>
      <c r="F17" s="2">
        <f>_xlfn.IFNA(VLOOKUP($A17,'EV Distribution'!$A$2:$B$1048576,2,FALSE),0)*('EV Characterization'!F$4-'EV Characterization'!F$2)</f>
        <v>0.56670228600000006</v>
      </c>
      <c r="G17" s="2">
        <f>_xlfn.IFNA(VLOOKUP($A17,'EV Distribution'!$A$2:$B$1048576,2,FALSE),0)*('EV Characterization'!G$4-'EV Characterization'!G$2)</f>
        <v>0.60994655400000009</v>
      </c>
      <c r="H17" s="2">
        <f>_xlfn.IFNA(VLOOKUP($A17,'EV Distribution'!$A$2:$B$1048576,2,FALSE),0)*('EV Characterization'!H$4-'EV Characterization'!H$2)</f>
        <v>0.56502640799999992</v>
      </c>
      <c r="I17" s="2">
        <f>_xlfn.IFNA(VLOOKUP($A17,'EV Distribution'!$A$2:$B$1048576,2,FALSE),0)*('EV Characterization'!I$4-'EV Characterization'!I$2)</f>
        <v>0.83268781199999997</v>
      </c>
      <c r="J17" s="2">
        <f>_xlfn.IFNA(VLOOKUP($A17,'EV Distribution'!$A$2:$B$1048576,2,FALSE),0)*('EV Characterization'!J$4-'EV Characterization'!J$2)</f>
        <v>0.74085706800000006</v>
      </c>
      <c r="K17" s="2">
        <f>_xlfn.IFNA(VLOOKUP($A17,'EV Distribution'!$A$2:$B$1048576,2,FALSE),0)*('EV Characterization'!K$4-'EV Characterization'!K$2)</f>
        <v>0.87358132200000005</v>
      </c>
      <c r="L17" s="2">
        <f>_xlfn.IFNA(VLOOKUP($A17,'EV Distribution'!$A$2:$B$1048576,2,FALSE),0)*('EV Characterization'!L$4-'EV Characterization'!L$2)</f>
        <v>0.88942590600000004</v>
      </c>
      <c r="M17" s="2">
        <f>_xlfn.IFNA(VLOOKUP($A17,'EV Distribution'!$A$2:$B$1048576,2,FALSE),0)*('EV Characterization'!M$4-'EV Characterization'!M$2)</f>
        <v>0.86663805000000005</v>
      </c>
      <c r="N17" s="2">
        <f>_xlfn.IFNA(VLOOKUP($A17,'EV Distribution'!$A$2:$B$1048576,2,FALSE),0)*('EV Characterization'!N$4-'EV Characterization'!N$2)</f>
        <v>0.80082836999999996</v>
      </c>
      <c r="O17" s="2">
        <f>_xlfn.IFNA(VLOOKUP($A17,'EV Distribution'!$A$2:$B$1048576,2,FALSE),0)*('EV Characterization'!O$4-'EV Characterization'!O$2)</f>
        <v>0.75788380200000005</v>
      </c>
      <c r="P17" s="2">
        <f>_xlfn.IFNA(VLOOKUP($A17,'EV Distribution'!$A$2:$B$1048576,2,FALSE),0)*('EV Characterization'!P$4-'EV Characterization'!P$2)</f>
        <v>0.73398883199999998</v>
      </c>
      <c r="Q17" s="2">
        <f>_xlfn.IFNA(VLOOKUP($A17,'EV Distribution'!$A$2:$B$1048576,2,FALSE),0)*('EV Characterization'!Q$4-'EV Characterization'!Q$2)</f>
        <v>0.68761813799999993</v>
      </c>
      <c r="R17" s="2">
        <f>_xlfn.IFNA(VLOOKUP($A17,'EV Distribution'!$A$2:$B$1048576,2,FALSE),0)*('EV Characterization'!R$4-'EV Characterization'!R$2)</f>
        <v>0.657138204</v>
      </c>
      <c r="S17" s="2">
        <f>_xlfn.IFNA(VLOOKUP($A17,'EV Distribution'!$A$2:$B$1048576,2,FALSE),0)*('EV Characterization'!S$4-'EV Characterization'!S$2)</f>
        <v>0.623081628</v>
      </c>
      <c r="T17" s="2">
        <f>_xlfn.IFNA(VLOOKUP($A17,'EV Distribution'!$A$2:$B$1048576,2,FALSE),0)*('EV Characterization'!T$4-'EV Characterization'!T$2)</f>
        <v>0.44636518800000008</v>
      </c>
      <c r="U17" s="2">
        <f>_xlfn.IFNA(VLOOKUP($A17,'EV Distribution'!$A$2:$B$1048576,2,FALSE),0)*('EV Characterization'!U$4-'EV Characterization'!U$2)</f>
        <v>0.46588120800000005</v>
      </c>
      <c r="V17" s="2">
        <f>_xlfn.IFNA(VLOOKUP($A17,'EV Distribution'!$A$2:$B$1048576,2,FALSE),0)*('EV Characterization'!V$4-'EV Characterization'!V$2)</f>
        <v>0.48978172800000008</v>
      </c>
      <c r="W17" s="2">
        <f>_xlfn.IFNA(VLOOKUP($A17,'EV Distribution'!$A$2:$B$1048576,2,FALSE),0)*('EV Characterization'!W$4-'EV Characterization'!W$2)</f>
        <v>0.53066968800000003</v>
      </c>
      <c r="X17" s="2">
        <f>_xlfn.IFNA(VLOOKUP($A17,'EV Distribution'!$A$2:$B$1048576,2,FALSE),0)*('EV Characterization'!X$4-'EV Characterization'!X$2)</f>
        <v>0.20421824399999999</v>
      </c>
      <c r="Y17" s="2">
        <f>_xlfn.IFNA(VLOOKUP($A17,'EV Distribution'!$A$2:$B$1048576,2,FALSE),0)*('EV Characterization'!Y$4-'EV Characterization'!Y$2)</f>
        <v>0.22683738000000006</v>
      </c>
    </row>
    <row r="18" spans="1:25" x14ac:dyDescent="0.3">
      <c r="A18" s="5">
        <v>35</v>
      </c>
      <c r="B18" s="2">
        <f>_xlfn.IFNA(VLOOKUP($A18,'EV Distribution'!$A$2:$B$1048576,2,FALSE),0)*('EV Characterization'!B$4-'EV Characterization'!B$2)</f>
        <v>0.24215116199999995</v>
      </c>
      <c r="C18" s="2">
        <f>_xlfn.IFNA(VLOOKUP($A18,'EV Distribution'!$A$2:$B$1048576,2,FALSE),0)*('EV Characterization'!C$4-'EV Characterization'!C$2)</f>
        <v>0.29291726200000001</v>
      </c>
      <c r="D18" s="2">
        <f>_xlfn.IFNA(VLOOKUP($A18,'EV Distribution'!$A$2:$B$1048576,2,FALSE),0)*('EV Characterization'!D$4-'EV Characterization'!D$2)</f>
        <v>0.38970996899999993</v>
      </c>
      <c r="E18" s="2">
        <f>_xlfn.IFNA(VLOOKUP($A18,'EV Distribution'!$A$2:$B$1048576,2,FALSE),0)*('EV Characterization'!E$4-'EV Characterization'!E$2)</f>
        <v>0.46260624299999997</v>
      </c>
      <c r="F18" s="2">
        <f>_xlfn.IFNA(VLOOKUP($A18,'EV Distribution'!$A$2:$B$1048576,2,FALSE),0)*('EV Characterization'!F$4-'EV Characterization'!F$2)</f>
        <v>0.53351701699999998</v>
      </c>
      <c r="G18" s="2">
        <f>_xlfn.IFNA(VLOOKUP($A18,'EV Distribution'!$A$2:$B$1048576,2,FALSE),0)*('EV Characterization'!G$4-'EV Characterization'!G$2)</f>
        <v>0.57422896300000004</v>
      </c>
      <c r="H18" s="2">
        <f>_xlfn.IFNA(VLOOKUP($A18,'EV Distribution'!$A$2:$B$1048576,2,FALSE),0)*('EV Characterization'!H$4-'EV Characterization'!H$2)</f>
        <v>0.53193927599999991</v>
      </c>
      <c r="I18" s="2">
        <f>_xlfn.IFNA(VLOOKUP($A18,'EV Distribution'!$A$2:$B$1048576,2,FALSE),0)*('EV Characterization'!I$4-'EV Characterization'!I$2)</f>
        <v>0.78392681399999997</v>
      </c>
      <c r="J18" s="2">
        <f>_xlfn.IFNA(VLOOKUP($A18,'EV Distribution'!$A$2:$B$1048576,2,FALSE),0)*('EV Characterization'!J$4-'EV Characterization'!J$2)</f>
        <v>0.697473546</v>
      </c>
      <c r="K18" s="2">
        <f>_xlfn.IFNA(VLOOKUP($A18,'EV Distribution'!$A$2:$B$1048576,2,FALSE),0)*('EV Characterization'!K$4-'EV Characterization'!K$2)</f>
        <v>0.82242565899999998</v>
      </c>
      <c r="L18" s="2">
        <f>_xlfn.IFNA(VLOOKUP($A18,'EV Distribution'!$A$2:$B$1048576,2,FALSE),0)*('EV Characterization'!L$4-'EV Characterization'!L$2)</f>
        <v>0.83734240699999996</v>
      </c>
      <c r="M18" s="2">
        <f>_xlfn.IFNA(VLOOKUP($A18,'EV Distribution'!$A$2:$B$1048576,2,FALSE),0)*('EV Characterization'!M$4-'EV Characterization'!M$2)</f>
        <v>0.81588897500000002</v>
      </c>
      <c r="N18" s="2">
        <f>_xlfn.IFNA(VLOOKUP($A18,'EV Distribution'!$A$2:$B$1048576,2,FALSE),0)*('EV Characterization'!N$4-'EV Characterization'!N$2)</f>
        <v>0.75393301499999987</v>
      </c>
      <c r="O18" s="2">
        <f>_xlfn.IFNA(VLOOKUP($A18,'EV Distribution'!$A$2:$B$1048576,2,FALSE),0)*('EV Characterization'!O$4-'EV Characterization'!O$2)</f>
        <v>0.71350321900000002</v>
      </c>
      <c r="P18" s="2">
        <f>_xlfn.IFNA(VLOOKUP($A18,'EV Distribution'!$A$2:$B$1048576,2,FALSE),0)*('EV Characterization'!P$4-'EV Characterization'!P$2)</f>
        <v>0.69100750399999988</v>
      </c>
      <c r="Q18" s="2">
        <f>_xlfn.IFNA(VLOOKUP($A18,'EV Distribution'!$A$2:$B$1048576,2,FALSE),0)*('EV Characterization'!Q$4-'EV Characterization'!Q$2)</f>
        <v>0.64735221099999984</v>
      </c>
      <c r="R18" s="2">
        <f>_xlfn.IFNA(VLOOKUP($A18,'EV Distribution'!$A$2:$B$1048576,2,FALSE),0)*('EV Characterization'!R$4-'EV Characterization'!R$2)</f>
        <v>0.61865713799999988</v>
      </c>
      <c r="S18" s="2">
        <f>_xlfn.IFNA(VLOOKUP($A18,'EV Distribution'!$A$2:$B$1048576,2,FALSE),0)*('EV Characterization'!S$4-'EV Characterization'!S$2)</f>
        <v>0.58659486599999999</v>
      </c>
      <c r="T18" s="2">
        <f>_xlfn.IFNA(VLOOKUP($A18,'EV Distribution'!$A$2:$B$1048576,2,FALSE),0)*('EV Characterization'!T$4-'EV Characterization'!T$2)</f>
        <v>0.42022668600000002</v>
      </c>
      <c r="U18" s="2">
        <f>_xlfn.IFNA(VLOOKUP($A18,'EV Distribution'!$A$2:$B$1048576,2,FALSE),0)*('EV Characterization'!U$4-'EV Characterization'!U$2)</f>
        <v>0.43859987599999994</v>
      </c>
      <c r="V18" s="2">
        <f>_xlfn.IFNA(VLOOKUP($A18,'EV Distribution'!$A$2:$B$1048576,2,FALSE),0)*('EV Characterization'!V$4-'EV Characterization'!V$2)</f>
        <v>0.46110081600000002</v>
      </c>
      <c r="W18" s="2">
        <f>_xlfn.IFNA(VLOOKUP($A18,'EV Distribution'!$A$2:$B$1048576,2,FALSE),0)*('EV Characterization'!W$4-'EV Characterization'!W$2)</f>
        <v>0.49959443599999992</v>
      </c>
      <c r="X18" s="2">
        <f>_xlfn.IFNA(VLOOKUP($A18,'EV Distribution'!$A$2:$B$1048576,2,FALSE),0)*('EV Characterization'!X$4-'EV Characterization'!X$2)</f>
        <v>0.19225951799999996</v>
      </c>
      <c r="Y18" s="2">
        <f>_xlfn.IFNA(VLOOKUP($A18,'EV Distribution'!$A$2:$B$1048576,2,FALSE),0)*('EV Characterization'!Y$4-'EV Characterization'!Y$2)</f>
        <v>0.21355411000000002</v>
      </c>
    </row>
    <row r="19" spans="1:25" x14ac:dyDescent="0.3">
      <c r="A19" s="5">
        <v>36</v>
      </c>
      <c r="B19" s="2">
        <f>_xlfn.IFNA(VLOOKUP($A19,'EV Distribution'!$A$2:$B$1048576,2,FALSE),0)*('EV Characterization'!B$4-'EV Characterization'!B$2)</f>
        <v>6.9517079999999983E-3</v>
      </c>
      <c r="C19" s="2">
        <f>_xlfn.IFNA(VLOOKUP($A19,'EV Distribution'!$A$2:$B$1048576,2,FALSE),0)*('EV Characterization'!C$4-'EV Characterization'!C$2)</f>
        <v>8.4091080000000002E-3</v>
      </c>
      <c r="D19" s="2">
        <f>_xlfn.IFNA(VLOOKUP($A19,'EV Distribution'!$A$2:$B$1048576,2,FALSE),0)*('EV Characterization'!D$4-'EV Characterization'!D$2)</f>
        <v>1.1187846E-2</v>
      </c>
      <c r="E19" s="2">
        <f>_xlfn.IFNA(VLOOKUP($A19,'EV Distribution'!$A$2:$B$1048576,2,FALSE),0)*('EV Characterization'!E$4-'EV Characterization'!E$2)</f>
        <v>1.3280561999999999E-2</v>
      </c>
      <c r="F19" s="2">
        <f>_xlfn.IFNA(VLOOKUP($A19,'EV Distribution'!$A$2:$B$1048576,2,FALSE),0)*('EV Characterization'!F$4-'EV Characterization'!F$2)</f>
        <v>1.5316278000000001E-2</v>
      </c>
      <c r="G19" s="2">
        <f>_xlfn.IFNA(VLOOKUP($A19,'EV Distribution'!$A$2:$B$1048576,2,FALSE),0)*('EV Characterization'!G$4-'EV Characterization'!G$2)</f>
        <v>1.6485041999999998E-2</v>
      </c>
      <c r="H19" s="2">
        <f>_xlfn.IFNA(VLOOKUP($A19,'EV Distribution'!$A$2:$B$1048576,2,FALSE),0)*('EV Characterization'!H$4-'EV Characterization'!H$2)</f>
        <v>1.5270983999999998E-2</v>
      </c>
      <c r="I19" s="2">
        <f>_xlfn.IFNA(VLOOKUP($A19,'EV Distribution'!$A$2:$B$1048576,2,FALSE),0)*('EV Characterization'!I$4-'EV Characterization'!I$2)</f>
        <v>2.2505075999999999E-2</v>
      </c>
      <c r="J19" s="2">
        <f>_xlfn.IFNA(VLOOKUP($A19,'EV Distribution'!$A$2:$B$1048576,2,FALSE),0)*('EV Characterization'!J$4-'EV Characterization'!J$2)</f>
        <v>2.0023164E-2</v>
      </c>
      <c r="K19" s="2">
        <f>_xlfn.IFNA(VLOOKUP($A19,'EV Distribution'!$A$2:$B$1048576,2,FALSE),0)*('EV Characterization'!K$4-'EV Characterization'!K$2)</f>
        <v>2.3610305999999998E-2</v>
      </c>
      <c r="L19" s="2">
        <f>_xlfn.IFNA(VLOOKUP($A19,'EV Distribution'!$A$2:$B$1048576,2,FALSE),0)*('EV Characterization'!L$4-'EV Characterization'!L$2)</f>
        <v>2.4038537999999998E-2</v>
      </c>
      <c r="M19" s="2">
        <f>_xlfn.IFNA(VLOOKUP($A19,'EV Distribution'!$A$2:$B$1048576,2,FALSE),0)*('EV Characterization'!M$4-'EV Characterization'!M$2)</f>
        <v>2.342265E-2</v>
      </c>
      <c r="N19" s="2">
        <f>_xlfn.IFNA(VLOOKUP($A19,'EV Distribution'!$A$2:$B$1048576,2,FALSE),0)*('EV Characterization'!N$4-'EV Characterization'!N$2)</f>
        <v>2.1644009999999998E-2</v>
      </c>
      <c r="O19" s="2">
        <f>_xlfn.IFNA(VLOOKUP($A19,'EV Distribution'!$A$2:$B$1048576,2,FALSE),0)*('EV Characterization'!O$4-'EV Characterization'!O$2)</f>
        <v>2.0483345999999999E-2</v>
      </c>
      <c r="P19" s="2">
        <f>_xlfn.IFNA(VLOOKUP($A19,'EV Distribution'!$A$2:$B$1048576,2,FALSE),0)*('EV Characterization'!P$4-'EV Characterization'!P$2)</f>
        <v>1.9837535999999996E-2</v>
      </c>
      <c r="Q19" s="2">
        <f>_xlfn.IFNA(VLOOKUP($A19,'EV Distribution'!$A$2:$B$1048576,2,FALSE),0)*('EV Characterization'!Q$4-'EV Characterization'!Q$2)</f>
        <v>1.8584273999999998E-2</v>
      </c>
      <c r="R19" s="2">
        <f>_xlfn.IFNA(VLOOKUP($A19,'EV Distribution'!$A$2:$B$1048576,2,FALSE),0)*('EV Characterization'!R$4-'EV Characterization'!R$2)</f>
        <v>1.7760491999999999E-2</v>
      </c>
      <c r="S19" s="2">
        <f>_xlfn.IFNA(VLOOKUP($A19,'EV Distribution'!$A$2:$B$1048576,2,FALSE),0)*('EV Characterization'!S$4-'EV Characterization'!S$2)</f>
        <v>1.6840043999999998E-2</v>
      </c>
      <c r="T19" s="2">
        <f>_xlfn.IFNA(VLOOKUP($A19,'EV Distribution'!$A$2:$B$1048576,2,FALSE),0)*('EV Characterization'!T$4-'EV Characterization'!T$2)</f>
        <v>1.2063924E-2</v>
      </c>
      <c r="U19" s="2">
        <f>_xlfn.IFNA(VLOOKUP($A19,'EV Distribution'!$A$2:$B$1048576,2,FALSE),0)*('EV Characterization'!U$4-'EV Characterization'!U$2)</f>
        <v>1.2591383999999999E-2</v>
      </c>
      <c r="V19" s="2">
        <f>_xlfn.IFNA(VLOOKUP($A19,'EV Distribution'!$A$2:$B$1048576,2,FALSE),0)*('EV Characterization'!V$4-'EV Characterization'!V$2)</f>
        <v>1.3237344E-2</v>
      </c>
      <c r="W19" s="2">
        <f>_xlfn.IFNA(VLOOKUP($A19,'EV Distribution'!$A$2:$B$1048576,2,FALSE),0)*('EV Characterization'!W$4-'EV Characterization'!W$2)</f>
        <v>1.4342423999999998E-2</v>
      </c>
      <c r="X19" s="2">
        <f>_xlfn.IFNA(VLOOKUP($A19,'EV Distribution'!$A$2:$B$1048576,2,FALSE),0)*('EV Characterization'!X$4-'EV Characterization'!X$2)</f>
        <v>5.5194119999999987E-3</v>
      </c>
      <c r="Y19" s="2">
        <f>_xlfn.IFNA(VLOOKUP($A19,'EV Distribution'!$A$2:$B$1048576,2,FALSE),0)*('EV Characterization'!Y$4-'EV Characterization'!Y$2)</f>
        <v>6.1307400000000008E-3</v>
      </c>
    </row>
    <row r="20" spans="1:25" x14ac:dyDescent="0.3">
      <c r="A20" s="5">
        <v>42</v>
      </c>
      <c r="B20" s="2">
        <f>_xlfn.IFNA(VLOOKUP($A20,'EV Distribution'!$A$2:$B$1048576,2,FALSE),0)*('EV Characterization'!B$4-'EV Characterization'!B$2)</f>
        <v>0.38234393999999999</v>
      </c>
      <c r="C20" s="2">
        <f>_xlfn.IFNA(VLOOKUP($A20,'EV Distribution'!$A$2:$B$1048576,2,FALSE),0)*('EV Characterization'!C$4-'EV Characterization'!C$2)</f>
        <v>0.46250094000000003</v>
      </c>
      <c r="D20" s="2">
        <f>_xlfn.IFNA(VLOOKUP($A20,'EV Distribution'!$A$2:$B$1048576,2,FALSE),0)*('EV Characterization'!D$4-'EV Characterization'!D$2)</f>
        <v>0.61533152999999996</v>
      </c>
      <c r="E20" s="2">
        <f>_xlfn.IFNA(VLOOKUP($A20,'EV Distribution'!$A$2:$B$1048576,2,FALSE),0)*('EV Characterization'!E$4-'EV Characterization'!E$2)</f>
        <v>0.73043091000000004</v>
      </c>
      <c r="F20" s="2">
        <f>_xlfn.IFNA(VLOOKUP($A20,'EV Distribution'!$A$2:$B$1048576,2,FALSE),0)*('EV Characterization'!F$4-'EV Characterization'!F$2)</f>
        <v>0.84239529000000013</v>
      </c>
      <c r="G20" s="2">
        <f>_xlfn.IFNA(VLOOKUP($A20,'EV Distribution'!$A$2:$B$1048576,2,FALSE),0)*('EV Characterization'!G$4-'EV Characterization'!G$2)</f>
        <v>0.90667731000000007</v>
      </c>
      <c r="H20" s="2">
        <f>_xlfn.IFNA(VLOOKUP($A20,'EV Distribution'!$A$2:$B$1048576,2,FALSE),0)*('EV Characterization'!H$4-'EV Characterization'!H$2)</f>
        <v>0.83990411999999992</v>
      </c>
      <c r="I20" s="2">
        <f>_xlfn.IFNA(VLOOKUP($A20,'EV Distribution'!$A$2:$B$1048576,2,FALSE),0)*('EV Characterization'!I$4-'EV Characterization'!I$2)</f>
        <v>1.23777918</v>
      </c>
      <c r="J20" s="2">
        <f>_xlfn.IFNA(VLOOKUP($A20,'EV Distribution'!$A$2:$B$1048576,2,FALSE),0)*('EV Characterization'!J$4-'EV Characterization'!J$2)</f>
        <v>1.1012740200000002</v>
      </c>
      <c r="K20" s="2">
        <f>_xlfn.IFNA(VLOOKUP($A20,'EV Distribution'!$A$2:$B$1048576,2,FALSE),0)*('EV Characterization'!K$4-'EV Characterization'!K$2)</f>
        <v>1.2985668299999999</v>
      </c>
      <c r="L20" s="2">
        <f>_xlfn.IFNA(VLOOKUP($A20,'EV Distribution'!$A$2:$B$1048576,2,FALSE),0)*('EV Characterization'!L$4-'EV Characterization'!L$2)</f>
        <v>1.3221195900000002</v>
      </c>
      <c r="M20" s="2">
        <f>_xlfn.IFNA(VLOOKUP($A20,'EV Distribution'!$A$2:$B$1048576,2,FALSE),0)*('EV Characterization'!M$4-'EV Characterization'!M$2)</f>
        <v>1.2882457500000002</v>
      </c>
      <c r="N20" s="2">
        <f>_xlfn.IFNA(VLOOKUP($A20,'EV Distribution'!$A$2:$B$1048576,2,FALSE),0)*('EV Characterization'!N$4-'EV Characterization'!N$2)</f>
        <v>1.19042055</v>
      </c>
      <c r="O20" s="2">
        <f>_xlfn.IFNA(VLOOKUP($A20,'EV Distribution'!$A$2:$B$1048576,2,FALSE),0)*('EV Characterization'!O$4-'EV Characterization'!O$2)</f>
        <v>1.1265840300000001</v>
      </c>
      <c r="P20" s="2">
        <f>_xlfn.IFNA(VLOOKUP($A20,'EV Distribution'!$A$2:$B$1048576,2,FALSE),0)*('EV Characterization'!P$4-'EV Characterization'!P$2)</f>
        <v>1.09106448</v>
      </c>
      <c r="Q20" s="2">
        <f>_xlfn.IFNA(VLOOKUP($A20,'EV Distribution'!$A$2:$B$1048576,2,FALSE),0)*('EV Characterization'!Q$4-'EV Characterization'!Q$2)</f>
        <v>1.02213507</v>
      </c>
      <c r="R20" s="2">
        <f>_xlfn.IFNA(VLOOKUP($A20,'EV Distribution'!$A$2:$B$1048576,2,FALSE),0)*('EV Characterization'!R$4-'EV Characterization'!R$2)</f>
        <v>0.97682705999999997</v>
      </c>
      <c r="S20" s="2">
        <f>_xlfn.IFNA(VLOOKUP($A20,'EV Distribution'!$A$2:$B$1048576,2,FALSE),0)*('EV Characterization'!S$4-'EV Characterization'!S$2)</f>
        <v>0.92620241999999997</v>
      </c>
      <c r="T20" s="2">
        <f>_xlfn.IFNA(VLOOKUP($A20,'EV Distribution'!$A$2:$B$1048576,2,FALSE),0)*('EV Characterization'!T$4-'EV Characterization'!T$2)</f>
        <v>0.66351582000000009</v>
      </c>
      <c r="U20" s="2">
        <f>_xlfn.IFNA(VLOOKUP($A20,'EV Distribution'!$A$2:$B$1048576,2,FALSE),0)*('EV Characterization'!U$4-'EV Characterization'!U$2)</f>
        <v>0.69252612000000002</v>
      </c>
      <c r="V20" s="2">
        <f>_xlfn.IFNA(VLOOKUP($A20,'EV Distribution'!$A$2:$B$1048576,2,FALSE),0)*('EV Characterization'!V$4-'EV Characterization'!V$2)</f>
        <v>0.72805392000000013</v>
      </c>
      <c r="W20" s="2">
        <f>_xlfn.IFNA(VLOOKUP($A20,'EV Distribution'!$A$2:$B$1048576,2,FALSE),0)*('EV Characterization'!W$4-'EV Characterization'!W$2)</f>
        <v>0.78883331999999995</v>
      </c>
      <c r="X20" s="2">
        <f>_xlfn.IFNA(VLOOKUP($A20,'EV Distribution'!$A$2:$B$1048576,2,FALSE),0)*('EV Characterization'!X$4-'EV Characterization'!X$2)</f>
        <v>0.30356765999999996</v>
      </c>
      <c r="Y20" s="2">
        <f>_xlfn.IFNA(VLOOKUP($A20,'EV Distribution'!$A$2:$B$1048576,2,FALSE),0)*('EV Characterization'!Y$4-'EV Characterization'!Y$2)</f>
        <v>0.33719070000000007</v>
      </c>
    </row>
    <row r="21" spans="1:25" x14ac:dyDescent="0.3">
      <c r="A21" s="5">
        <v>55</v>
      </c>
      <c r="B21" s="2">
        <f>_xlfn.IFNA(VLOOKUP($A21,'EV Distribution'!$A$2:$B$1048576,2,FALSE),0)*('EV Characterization'!B$4-'EV Characterization'!B$2)</f>
        <v>0.11702041799999999</v>
      </c>
      <c r="C21" s="2">
        <f>_xlfn.IFNA(VLOOKUP($A21,'EV Distribution'!$A$2:$B$1048576,2,FALSE),0)*('EV Characterization'!C$4-'EV Characterization'!C$2)</f>
        <v>0.14155331800000001</v>
      </c>
      <c r="D21" s="2">
        <f>_xlfn.IFNA(VLOOKUP($A21,'EV Distribution'!$A$2:$B$1048576,2,FALSE),0)*('EV Characterization'!D$4-'EV Characterization'!D$2)</f>
        <v>0.18832874099999999</v>
      </c>
      <c r="E21" s="2">
        <f>_xlfn.IFNA(VLOOKUP($A21,'EV Distribution'!$A$2:$B$1048576,2,FALSE),0)*('EV Characterization'!E$4-'EV Characterization'!E$2)</f>
        <v>0.22355612699999999</v>
      </c>
      <c r="F21" s="2">
        <f>_xlfn.IFNA(VLOOKUP($A21,'EV Distribution'!$A$2:$B$1048576,2,FALSE),0)*('EV Characterization'!F$4-'EV Characterization'!F$2)</f>
        <v>0.25782401300000002</v>
      </c>
      <c r="G21" s="2">
        <f>_xlfn.IFNA(VLOOKUP($A21,'EV Distribution'!$A$2:$B$1048576,2,FALSE),0)*('EV Characterization'!G$4-'EV Characterization'!G$2)</f>
        <v>0.277498207</v>
      </c>
      <c r="H21" s="2">
        <f>_xlfn.IFNA(VLOOKUP($A21,'EV Distribution'!$A$2:$B$1048576,2,FALSE),0)*('EV Characterization'!H$4-'EV Characterization'!H$2)</f>
        <v>0.25706156399999996</v>
      </c>
      <c r="I21" s="2">
        <f>_xlfn.IFNA(VLOOKUP($A21,'EV Distribution'!$A$2:$B$1048576,2,FALSE),0)*('EV Characterization'!I$4-'EV Characterization'!I$2)</f>
        <v>0.37883544599999996</v>
      </c>
      <c r="J21" s="2">
        <f>_xlfn.IFNA(VLOOKUP($A21,'EV Distribution'!$A$2:$B$1048576,2,FALSE),0)*('EV Characterization'!J$4-'EV Characterization'!J$2)</f>
        <v>0.33705659399999999</v>
      </c>
      <c r="K21" s="2">
        <f>_xlfn.IFNA(VLOOKUP($A21,'EV Distribution'!$A$2:$B$1048576,2,FALSE),0)*('EV Characterization'!K$4-'EV Characterization'!K$2)</f>
        <v>0.39744015099999996</v>
      </c>
      <c r="L21" s="2">
        <f>_xlfn.IFNA(VLOOKUP($A21,'EV Distribution'!$A$2:$B$1048576,2,FALSE),0)*('EV Characterization'!L$4-'EV Characterization'!L$2)</f>
        <v>0.40464872299999999</v>
      </c>
      <c r="M21" s="2">
        <f>_xlfn.IFNA(VLOOKUP($A21,'EV Distribution'!$A$2:$B$1048576,2,FALSE),0)*('EV Characterization'!M$4-'EV Characterization'!M$2)</f>
        <v>0.39428127499999999</v>
      </c>
      <c r="N21" s="2">
        <f>_xlfn.IFNA(VLOOKUP($A21,'EV Distribution'!$A$2:$B$1048576,2,FALSE),0)*('EV Characterization'!N$4-'EV Characterization'!N$2)</f>
        <v>0.36434083499999997</v>
      </c>
      <c r="O21" s="2">
        <f>_xlfn.IFNA(VLOOKUP($A21,'EV Distribution'!$A$2:$B$1048576,2,FALSE),0)*('EV Characterization'!O$4-'EV Characterization'!O$2)</f>
        <v>0.344802991</v>
      </c>
      <c r="P21" s="2">
        <f>_xlfn.IFNA(VLOOKUP($A21,'EV Distribution'!$A$2:$B$1048576,2,FALSE),0)*('EV Characterization'!P$4-'EV Characterization'!P$2)</f>
        <v>0.33393185599999997</v>
      </c>
      <c r="Q21" s="2">
        <f>_xlfn.IFNA(VLOOKUP($A21,'EV Distribution'!$A$2:$B$1048576,2,FALSE),0)*('EV Characterization'!Q$4-'EV Characterization'!Q$2)</f>
        <v>0.31283527899999997</v>
      </c>
      <c r="R21" s="2">
        <f>_xlfn.IFNA(VLOOKUP($A21,'EV Distribution'!$A$2:$B$1048576,2,FALSE),0)*('EV Characterization'!R$4-'EV Characterization'!R$2)</f>
        <v>0.29896828199999997</v>
      </c>
      <c r="S21" s="2">
        <f>_xlfn.IFNA(VLOOKUP($A21,'EV Distribution'!$A$2:$B$1048576,2,FALSE),0)*('EV Characterization'!S$4-'EV Characterization'!S$2)</f>
        <v>0.28347407399999996</v>
      </c>
      <c r="T21" s="2">
        <f>_xlfn.IFNA(VLOOKUP($A21,'EV Distribution'!$A$2:$B$1048576,2,FALSE),0)*('EV Characterization'!T$4-'EV Characterization'!T$2)</f>
        <v>0.20307605400000001</v>
      </c>
      <c r="U21" s="2">
        <f>_xlfn.IFNA(VLOOKUP($A21,'EV Distribution'!$A$2:$B$1048576,2,FALSE),0)*('EV Characterization'!U$4-'EV Characterization'!U$2)</f>
        <v>0.211954964</v>
      </c>
      <c r="V21" s="2">
        <f>_xlfn.IFNA(VLOOKUP($A21,'EV Distribution'!$A$2:$B$1048576,2,FALSE),0)*('EV Characterization'!V$4-'EV Characterization'!V$2)</f>
        <v>0.22282862400000003</v>
      </c>
      <c r="W21" s="2">
        <f>_xlfn.IFNA(VLOOKUP($A21,'EV Distribution'!$A$2:$B$1048576,2,FALSE),0)*('EV Characterization'!W$4-'EV Characterization'!W$2)</f>
        <v>0.24143080399999997</v>
      </c>
      <c r="X21" s="2">
        <f>_xlfn.IFNA(VLOOKUP($A21,'EV Distribution'!$A$2:$B$1048576,2,FALSE),0)*('EV Characterization'!X$4-'EV Characterization'!X$2)</f>
        <v>9.2910101999999981E-2</v>
      </c>
      <c r="Y21" s="2">
        <f>_xlfn.IFNA(VLOOKUP($A21,'EV Distribution'!$A$2:$B$1048576,2,FALSE),0)*('EV Characterization'!Y$4-'EV Characterization'!Y$2)</f>
        <v>0.10320079000000001</v>
      </c>
    </row>
    <row r="22" spans="1:25" x14ac:dyDescent="0.3">
      <c r="A22" s="5">
        <v>68</v>
      </c>
      <c r="B22" s="2">
        <f>_xlfn.IFNA(VLOOKUP($A22,'EV Distribution'!$A$2:$B$1048576,2,FALSE),0)*('EV Characterization'!B$4-'EV Characterization'!B$2)</f>
        <v>0.105434238</v>
      </c>
      <c r="C22" s="2">
        <f>_xlfn.IFNA(VLOOKUP($A22,'EV Distribution'!$A$2:$B$1048576,2,FALSE),0)*('EV Characterization'!C$4-'EV Characterization'!C$2)</f>
        <v>0.12753813800000002</v>
      </c>
      <c r="D22" s="2">
        <f>_xlfn.IFNA(VLOOKUP($A22,'EV Distribution'!$A$2:$B$1048576,2,FALSE),0)*('EV Characterization'!D$4-'EV Characterization'!D$2)</f>
        <v>0.16968233099999999</v>
      </c>
      <c r="E22" s="2">
        <f>_xlfn.IFNA(VLOOKUP($A22,'EV Distribution'!$A$2:$B$1048576,2,FALSE),0)*('EV Characterization'!E$4-'EV Characterization'!E$2)</f>
        <v>0.20142185700000001</v>
      </c>
      <c r="F22" s="2">
        <f>_xlfn.IFNA(VLOOKUP($A22,'EV Distribution'!$A$2:$B$1048576,2,FALSE),0)*('EV Characterization'!F$4-'EV Characterization'!F$2)</f>
        <v>0.23229688300000004</v>
      </c>
      <c r="G22" s="2">
        <f>_xlfn.IFNA(VLOOKUP($A22,'EV Distribution'!$A$2:$B$1048576,2,FALSE),0)*('EV Characterization'!G$4-'EV Characterization'!G$2)</f>
        <v>0.25002313700000001</v>
      </c>
      <c r="H22" s="2">
        <f>_xlfn.IFNA(VLOOKUP($A22,'EV Distribution'!$A$2:$B$1048576,2,FALSE),0)*('EV Characterization'!H$4-'EV Characterization'!H$2)</f>
        <v>0.23160992399999999</v>
      </c>
      <c r="I22" s="2">
        <f>_xlfn.IFNA(VLOOKUP($A22,'EV Distribution'!$A$2:$B$1048576,2,FALSE),0)*('EV Characterization'!I$4-'EV Characterization'!I$2)</f>
        <v>0.341326986</v>
      </c>
      <c r="J22" s="2">
        <f>_xlfn.IFNA(VLOOKUP($A22,'EV Distribution'!$A$2:$B$1048576,2,FALSE),0)*('EV Characterization'!J$4-'EV Characterization'!J$2)</f>
        <v>0.30368465400000005</v>
      </c>
      <c r="K22" s="2">
        <f>_xlfn.IFNA(VLOOKUP($A22,'EV Distribution'!$A$2:$B$1048576,2,FALSE),0)*('EV Characterization'!K$4-'EV Characterization'!K$2)</f>
        <v>0.35808964100000001</v>
      </c>
      <c r="L22" s="2">
        <f>_xlfn.IFNA(VLOOKUP($A22,'EV Distribution'!$A$2:$B$1048576,2,FALSE),0)*('EV Characterization'!L$4-'EV Characterization'!L$2)</f>
        <v>0.36458449300000001</v>
      </c>
      <c r="M22" s="2">
        <f>_xlfn.IFNA(VLOOKUP($A22,'EV Distribution'!$A$2:$B$1048576,2,FALSE),0)*('EV Characterization'!M$4-'EV Characterization'!M$2)</f>
        <v>0.35524352500000006</v>
      </c>
      <c r="N22" s="2">
        <f>_xlfn.IFNA(VLOOKUP($A22,'EV Distribution'!$A$2:$B$1048576,2,FALSE),0)*('EV Characterization'!N$4-'EV Characterization'!N$2)</f>
        <v>0.32826748499999997</v>
      </c>
      <c r="O22" s="2">
        <f>_xlfn.IFNA(VLOOKUP($A22,'EV Distribution'!$A$2:$B$1048576,2,FALSE),0)*('EV Characterization'!O$4-'EV Characterization'!O$2)</f>
        <v>0.31066408100000004</v>
      </c>
      <c r="P22" s="2">
        <f>_xlfn.IFNA(VLOOKUP($A22,'EV Distribution'!$A$2:$B$1048576,2,FALSE),0)*('EV Characterization'!P$4-'EV Characterization'!P$2)</f>
        <v>0.30086929600000001</v>
      </c>
      <c r="Q22" s="2">
        <f>_xlfn.IFNA(VLOOKUP($A22,'EV Distribution'!$A$2:$B$1048576,2,FALSE),0)*('EV Characterization'!Q$4-'EV Characterization'!Q$2)</f>
        <v>0.28186148899999997</v>
      </c>
      <c r="R22" s="2">
        <f>_xlfn.IFNA(VLOOKUP($A22,'EV Distribution'!$A$2:$B$1048576,2,FALSE),0)*('EV Characterization'!R$4-'EV Characterization'!R$2)</f>
        <v>0.269367462</v>
      </c>
      <c r="S22" s="2">
        <f>_xlfn.IFNA(VLOOKUP($A22,'EV Distribution'!$A$2:$B$1048576,2,FALSE),0)*('EV Characterization'!S$4-'EV Characterization'!S$2)</f>
        <v>0.25540733399999999</v>
      </c>
      <c r="T22" s="2">
        <f>_xlfn.IFNA(VLOOKUP($A22,'EV Distribution'!$A$2:$B$1048576,2,FALSE),0)*('EV Characterization'!T$4-'EV Characterization'!T$2)</f>
        <v>0.18296951400000003</v>
      </c>
      <c r="U22" s="2">
        <f>_xlfn.IFNA(VLOOKUP($A22,'EV Distribution'!$A$2:$B$1048576,2,FALSE),0)*('EV Characterization'!U$4-'EV Characterization'!U$2)</f>
        <v>0.19096932400000002</v>
      </c>
      <c r="V22" s="2">
        <f>_xlfn.IFNA(VLOOKUP($A22,'EV Distribution'!$A$2:$B$1048576,2,FALSE),0)*('EV Characterization'!V$4-'EV Characterization'!V$2)</f>
        <v>0.20076638400000005</v>
      </c>
      <c r="W22" s="2">
        <f>_xlfn.IFNA(VLOOKUP($A22,'EV Distribution'!$A$2:$B$1048576,2,FALSE),0)*('EV Characterization'!W$4-'EV Characterization'!W$2)</f>
        <v>0.21752676399999998</v>
      </c>
      <c r="X22" s="2">
        <f>_xlfn.IFNA(VLOOKUP($A22,'EV Distribution'!$A$2:$B$1048576,2,FALSE),0)*('EV Characterization'!X$4-'EV Characterization'!X$2)</f>
        <v>8.3711081999999992E-2</v>
      </c>
      <c r="Y22" s="2">
        <f>_xlfn.IFNA(VLOOKUP($A22,'EV Distribution'!$A$2:$B$1048576,2,FALSE),0)*('EV Characterization'!Y$4-'EV Characterization'!Y$2)</f>
        <v>9.2982890000000026E-2</v>
      </c>
    </row>
    <row r="23" spans="1:25" x14ac:dyDescent="0.3">
      <c r="A23" s="5">
        <v>72</v>
      </c>
      <c r="B23" s="2">
        <f>_xlfn.IFNA(VLOOKUP($A23,'EV Distribution'!$A$2:$B$1048576,2,FALSE),0)*('EV Characterization'!B$4-'EV Characterization'!B$2)</f>
        <v>1.0694044139999999</v>
      </c>
      <c r="C23" s="2">
        <f>_xlfn.IFNA(VLOOKUP($A23,'EV Distribution'!$A$2:$B$1048576,2,FALSE),0)*('EV Characterization'!C$4-'EV Characterization'!C$2)</f>
        <v>1.2936011139999999</v>
      </c>
      <c r="D23" s="2">
        <f>_xlfn.IFNA(VLOOKUP($A23,'EV Distribution'!$A$2:$B$1048576,2,FALSE),0)*('EV Characterization'!D$4-'EV Characterization'!D$2)</f>
        <v>1.7210636429999999</v>
      </c>
      <c r="E23" s="2">
        <f>_xlfn.IFNA(VLOOKUP($A23,'EV Distribution'!$A$2:$B$1048576,2,FALSE),0)*('EV Characterization'!E$4-'EV Characterization'!E$2)</f>
        <v>2.0429931209999999</v>
      </c>
      <c r="F23" s="2">
        <f>_xlfn.IFNA(VLOOKUP($A23,'EV Distribution'!$A$2:$B$1048576,2,FALSE),0)*('EV Characterization'!F$4-'EV Characterization'!F$2)</f>
        <v>2.3561540990000003</v>
      </c>
      <c r="G23" s="2">
        <f>_xlfn.IFNA(VLOOKUP($A23,'EV Distribution'!$A$2:$B$1048576,2,FALSE),0)*('EV Characterization'!G$4-'EV Characterization'!G$2)</f>
        <v>2.5359489609999999</v>
      </c>
      <c r="H23" s="2">
        <f>_xlfn.IFNA(VLOOKUP($A23,'EV Distribution'!$A$2:$B$1048576,2,FALSE),0)*('EV Characterization'!H$4-'EV Characterization'!H$2)</f>
        <v>2.3491863719999997</v>
      </c>
      <c r="I23" s="2">
        <f>_xlfn.IFNA(VLOOKUP($A23,'EV Distribution'!$A$2:$B$1048576,2,FALSE),0)*('EV Characterization'!I$4-'EV Characterization'!I$2)</f>
        <v>3.4620308579999999</v>
      </c>
      <c r="J23" s="2">
        <f>_xlfn.IFNA(VLOOKUP($A23,'EV Distribution'!$A$2:$B$1048576,2,FALSE),0)*('EV Characterization'!J$4-'EV Characterization'!J$2)</f>
        <v>3.080230062</v>
      </c>
      <c r="K23" s="2">
        <f>_xlfn.IFNA(VLOOKUP($A23,'EV Distribution'!$A$2:$B$1048576,2,FALSE),0)*('EV Characterization'!K$4-'EV Characterization'!K$2)</f>
        <v>3.6320520729999997</v>
      </c>
      <c r="L23" s="2">
        <f>_xlfn.IFNA(VLOOKUP($A23,'EV Distribution'!$A$2:$B$1048576,2,FALSE),0)*('EV Characterization'!L$4-'EV Characterization'!L$2)</f>
        <v>3.6979284290000001</v>
      </c>
      <c r="M23" s="2">
        <f>_xlfn.IFNA(VLOOKUP($A23,'EV Distribution'!$A$2:$B$1048576,2,FALSE),0)*('EV Characterization'!M$4-'EV Characterization'!M$2)</f>
        <v>3.603184325</v>
      </c>
      <c r="N23" s="2">
        <f>_xlfn.IFNA(VLOOKUP($A23,'EV Distribution'!$A$2:$B$1048576,2,FALSE),0)*('EV Characterization'!N$4-'EV Characterization'!N$2)</f>
        <v>3.3295702049999996</v>
      </c>
      <c r="O23" s="2">
        <f>_xlfn.IFNA(VLOOKUP($A23,'EV Distribution'!$A$2:$B$1048576,2,FALSE),0)*('EV Characterization'!O$4-'EV Characterization'!O$2)</f>
        <v>3.1510213930000002</v>
      </c>
      <c r="P23" s="2">
        <f>_xlfn.IFNA(VLOOKUP($A23,'EV Distribution'!$A$2:$B$1048576,2,FALSE),0)*('EV Characterization'!P$4-'EV Characterization'!P$2)</f>
        <v>3.0516742879999996</v>
      </c>
      <c r="Q23" s="2">
        <f>_xlfn.IFNA(VLOOKUP($A23,'EV Distribution'!$A$2:$B$1048576,2,FALSE),0)*('EV Characterization'!Q$4-'EV Characterization'!Q$2)</f>
        <v>2.8588808169999997</v>
      </c>
      <c r="R23" s="2">
        <f>_xlfn.IFNA(VLOOKUP($A23,'EV Distribution'!$A$2:$B$1048576,2,FALSE),0)*('EV Characterization'!R$4-'EV Characterization'!R$2)</f>
        <v>2.7321556859999996</v>
      </c>
      <c r="S23" s="2">
        <f>_xlfn.IFNA(VLOOKUP($A23,'EV Distribution'!$A$2:$B$1048576,2,FALSE),0)*('EV Characterization'!S$4-'EV Characterization'!S$2)</f>
        <v>2.5905601019999995</v>
      </c>
      <c r="T23" s="2">
        <f>_xlfn.IFNA(VLOOKUP($A23,'EV Distribution'!$A$2:$B$1048576,2,FALSE),0)*('EV Characterization'!T$4-'EV Characterization'!T$2)</f>
        <v>1.8558336420000001</v>
      </c>
      <c r="U23" s="2">
        <f>_xlfn.IFNA(VLOOKUP($A23,'EV Distribution'!$A$2:$B$1048576,2,FALSE),0)*('EV Characterization'!U$4-'EV Characterization'!U$2)</f>
        <v>1.9369745719999998</v>
      </c>
      <c r="V23" s="2">
        <f>_xlfn.IFNA(VLOOKUP($A23,'EV Distribution'!$A$2:$B$1048576,2,FALSE),0)*('EV Characterization'!V$4-'EV Characterization'!V$2)</f>
        <v>2.0363447520000002</v>
      </c>
      <c r="W23" s="2">
        <f>_xlfn.IFNA(VLOOKUP($A23,'EV Distribution'!$A$2:$B$1048576,2,FALSE),0)*('EV Characterization'!W$4-'EV Characterization'!W$2)</f>
        <v>2.2063428919999999</v>
      </c>
      <c r="X23" s="2">
        <f>_xlfn.IFNA(VLOOKUP($A23,'EV Distribution'!$A$2:$B$1048576,2,FALSE),0)*('EV Characterization'!X$4-'EV Characterization'!X$2)</f>
        <v>0.84906954599999984</v>
      </c>
      <c r="Y23" s="2">
        <f>_xlfn.IFNA(VLOOKUP($A23,'EV Distribution'!$A$2:$B$1048576,2,FALSE),0)*('EV Characterization'!Y$4-'EV Characterization'!Y$2)</f>
        <v>0.94311217000000014</v>
      </c>
    </row>
    <row r="24" spans="1:25" x14ac:dyDescent="0.3">
      <c r="A24" s="5">
        <v>103</v>
      </c>
      <c r="B24" s="2">
        <f>_xlfn.IFNA(VLOOKUP($A24,'EV Distribution'!$A$2:$B$1048576,2,FALSE),0)*('EV Characterization'!B$4-'EV Characterization'!B$2)</f>
        <v>1.0833078299999999</v>
      </c>
      <c r="C24" s="2">
        <f>_xlfn.IFNA(VLOOKUP($A24,'EV Distribution'!$A$2:$B$1048576,2,FALSE),0)*('EV Characterization'!C$4-'EV Characterization'!C$2)</f>
        <v>1.31041933</v>
      </c>
      <c r="D24" s="2">
        <f>_xlfn.IFNA(VLOOKUP($A24,'EV Distribution'!$A$2:$B$1048576,2,FALSE),0)*('EV Characterization'!D$4-'EV Characterization'!D$2)</f>
        <v>1.7434393349999999</v>
      </c>
      <c r="E24" s="2">
        <f>_xlfn.IFNA(VLOOKUP($A24,'EV Distribution'!$A$2:$B$1048576,2,FALSE),0)*('EV Characterization'!E$4-'EV Characterization'!E$2)</f>
        <v>2.069554245</v>
      </c>
      <c r="F24" s="2">
        <f>_xlfn.IFNA(VLOOKUP($A24,'EV Distribution'!$A$2:$B$1048576,2,FALSE),0)*('EV Characterization'!F$4-'EV Characterization'!F$2)</f>
        <v>2.3867866550000003</v>
      </c>
      <c r="G24" s="2">
        <f>_xlfn.IFNA(VLOOKUP($A24,'EV Distribution'!$A$2:$B$1048576,2,FALSE),0)*('EV Characterization'!G$4-'EV Characterization'!G$2)</f>
        <v>2.5689190450000003</v>
      </c>
      <c r="H24" s="2">
        <f>_xlfn.IFNA(VLOOKUP($A24,'EV Distribution'!$A$2:$B$1048576,2,FALSE),0)*('EV Characterization'!H$4-'EV Characterization'!H$2)</f>
        <v>2.3797283399999998</v>
      </c>
      <c r="I24" s="2">
        <f>_xlfn.IFNA(VLOOKUP($A24,'EV Distribution'!$A$2:$B$1048576,2,FALSE),0)*('EV Characterization'!I$4-'EV Characterization'!I$2)</f>
        <v>3.50704101</v>
      </c>
      <c r="J24" s="2">
        <f>_xlfn.IFNA(VLOOKUP($A24,'EV Distribution'!$A$2:$B$1048576,2,FALSE),0)*('EV Characterization'!J$4-'EV Characterization'!J$2)</f>
        <v>3.1202763900000003</v>
      </c>
      <c r="K24" s="2">
        <f>_xlfn.IFNA(VLOOKUP($A24,'EV Distribution'!$A$2:$B$1048576,2,FALSE),0)*('EV Characterization'!K$4-'EV Characterization'!K$2)</f>
        <v>3.6792726849999999</v>
      </c>
      <c r="L24" s="2">
        <f>_xlfn.IFNA(VLOOKUP($A24,'EV Distribution'!$A$2:$B$1048576,2,FALSE),0)*('EV Characterization'!L$4-'EV Characterization'!L$2)</f>
        <v>3.7460055050000003</v>
      </c>
      <c r="M24" s="2">
        <f>_xlfn.IFNA(VLOOKUP($A24,'EV Distribution'!$A$2:$B$1048576,2,FALSE),0)*('EV Characterization'!M$4-'EV Characterization'!M$2)</f>
        <v>3.6500296250000002</v>
      </c>
      <c r="N24" s="2">
        <f>_xlfn.IFNA(VLOOKUP($A24,'EV Distribution'!$A$2:$B$1048576,2,FALSE),0)*('EV Characterization'!N$4-'EV Characterization'!N$2)</f>
        <v>3.3728582249999999</v>
      </c>
      <c r="O24" s="2">
        <f>_xlfn.IFNA(VLOOKUP($A24,'EV Distribution'!$A$2:$B$1048576,2,FALSE),0)*('EV Characterization'!O$4-'EV Characterization'!O$2)</f>
        <v>3.1919880850000002</v>
      </c>
      <c r="P24" s="2">
        <f>_xlfn.IFNA(VLOOKUP($A24,'EV Distribution'!$A$2:$B$1048576,2,FALSE),0)*('EV Characterization'!P$4-'EV Characterization'!P$2)</f>
        <v>3.0913493599999997</v>
      </c>
      <c r="Q24" s="2">
        <f>_xlfn.IFNA(VLOOKUP($A24,'EV Distribution'!$A$2:$B$1048576,2,FALSE),0)*('EV Characterization'!Q$4-'EV Characterization'!Q$2)</f>
        <v>2.8960493649999997</v>
      </c>
      <c r="R24" s="2">
        <f>_xlfn.IFNA(VLOOKUP($A24,'EV Distribution'!$A$2:$B$1048576,2,FALSE),0)*('EV Characterization'!R$4-'EV Characterization'!R$2)</f>
        <v>2.7676766699999997</v>
      </c>
      <c r="S24" s="2">
        <f>_xlfn.IFNA(VLOOKUP($A24,'EV Distribution'!$A$2:$B$1048576,2,FALSE),0)*('EV Characterization'!S$4-'EV Characterization'!S$2)</f>
        <v>2.6242401900000001</v>
      </c>
      <c r="T24" s="2">
        <f>_xlfn.IFNA(VLOOKUP($A24,'EV Distribution'!$A$2:$B$1048576,2,FALSE),0)*('EV Characterization'!T$4-'EV Characterization'!T$2)</f>
        <v>1.8799614900000001</v>
      </c>
      <c r="U24" s="2">
        <f>_xlfn.IFNA(VLOOKUP($A24,'EV Distribution'!$A$2:$B$1048576,2,FALSE),0)*('EV Characterization'!U$4-'EV Characterization'!U$2)</f>
        <v>1.9621573400000001</v>
      </c>
      <c r="V24" s="2">
        <f>_xlfn.IFNA(VLOOKUP($A24,'EV Distribution'!$A$2:$B$1048576,2,FALSE),0)*('EV Characterization'!V$4-'EV Characterization'!V$2)</f>
        <v>2.0628194400000002</v>
      </c>
      <c r="W24" s="2">
        <f>_xlfn.IFNA(VLOOKUP($A24,'EV Distribution'!$A$2:$B$1048576,2,FALSE),0)*('EV Characterization'!W$4-'EV Characterization'!W$2)</f>
        <v>2.23502774</v>
      </c>
      <c r="X24" s="2">
        <f>_xlfn.IFNA(VLOOKUP($A24,'EV Distribution'!$A$2:$B$1048576,2,FALSE),0)*('EV Characterization'!X$4-'EV Characterization'!X$2)</f>
        <v>0.86010836999999996</v>
      </c>
      <c r="Y24" s="2">
        <f>_xlfn.IFNA(VLOOKUP($A24,'EV Distribution'!$A$2:$B$1048576,2,FALSE),0)*('EV Characterization'!Y$4-'EV Characterization'!Y$2)</f>
        <v>0.95537365000000019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06255-A27E-4123-964D-4A397D4A377F}">
  <dimension ref="A1:Y2"/>
  <sheetViews>
    <sheetView workbookViewId="0">
      <selection activeCell="A3" sqref="A3"/>
    </sheetView>
  </sheetViews>
  <sheetFormatPr defaultRowHeight="14.4" x14ac:dyDescent="0.3"/>
  <cols>
    <col min="1" max="1" width="17.88671875" bestFit="1" customWidth="1"/>
  </cols>
  <sheetData>
    <row r="1" spans="1:25" x14ac:dyDescent="0.3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s="6" t="s">
        <v>9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B6A22-3D49-4F35-8C1B-5BE53CD367B8}">
  <dimension ref="A1:Y24"/>
  <sheetViews>
    <sheetView workbookViewId="0">
      <selection activeCell="G6" sqref="G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s="5">
        <v>1</v>
      </c>
      <c r="B2" s="2">
        <f>_xlfn.IFNA(VLOOKUP($A2,'EV Distribution'!$A$2:$B$1048576,2,FALSE),0)*('EV Characterization'!B$2-'EV Characterization'!B$3)</f>
        <v>0.30018850699999999</v>
      </c>
      <c r="C2" s="2">
        <f>_xlfn.IFNA(VLOOKUP($A2,'EV Distribution'!$A$2:$B$1048576,2,FALSE),0)*('EV Characterization'!C$2-'EV Characterization'!C$3)</f>
        <v>0.31627482000000001</v>
      </c>
      <c r="D2" s="2">
        <f>_xlfn.IFNA(VLOOKUP($A2,'EV Distribution'!$A$2:$B$1048576,2,FALSE),0)*('EV Characterization'!D$2-'EV Characterization'!D$3)</f>
        <v>0.33090356999999998</v>
      </c>
      <c r="E2" s="2">
        <f>_xlfn.IFNA(VLOOKUP($A2,'EV Distribution'!$A$2:$B$1048576,2,FALSE),0)*('EV Characterization'!E$2-'EV Characterization'!E$3)</f>
        <v>0.35000353000000001</v>
      </c>
      <c r="F2" s="2">
        <f>_xlfn.IFNA(VLOOKUP($A2,'EV Distribution'!$A$2:$B$1048576,2,FALSE),0)*('EV Characterization'!F$2-'EV Characterization'!F$3)</f>
        <v>0.36695462000000001</v>
      </c>
      <c r="G2" s="2">
        <f>_xlfn.IFNA(VLOOKUP($A2,'EV Distribution'!$A$2:$B$1048576,2,FALSE),0)*('EV Characterization'!G$2-'EV Characterization'!G$3)</f>
        <v>0.38073344999999997</v>
      </c>
      <c r="H2" s="2">
        <f>_xlfn.IFNA(VLOOKUP($A2,'EV Distribution'!$A$2:$B$1048576,2,FALSE),0)*('EV Characterization'!H$2-'EV Characterization'!H$3)</f>
        <v>0.37498902000000001</v>
      </c>
      <c r="I2" s="2">
        <f>_xlfn.IFNA(VLOOKUP($A2,'EV Distribution'!$A$2:$B$1048576,2,FALSE),0)*('EV Characterization'!I$2-'EV Characterization'!I$3)</f>
        <v>0.35605091</v>
      </c>
      <c r="J2" s="2">
        <f>_xlfn.IFNA(VLOOKUP($A2,'EV Distribution'!$A$2:$B$1048576,2,FALSE),0)*('EV Characterization'!J$2-'EV Characterization'!J$3)</f>
        <v>0.31767519599999999</v>
      </c>
      <c r="K2" s="2">
        <f>_xlfn.IFNA(VLOOKUP($A2,'EV Distribution'!$A$2:$B$1048576,2,FALSE),0)*('EV Characterization'!K$2-'EV Characterization'!K$3)</f>
        <v>0.48445539599999998</v>
      </c>
      <c r="L2" s="2">
        <f>_xlfn.IFNA(VLOOKUP($A2,'EV Distribution'!$A$2:$B$1048576,2,FALSE),0)*('EV Characterization'!L$2-'EV Characterization'!L$3)</f>
        <v>0.47402503499999998</v>
      </c>
      <c r="M2" s="2">
        <f>_xlfn.IFNA(VLOOKUP($A2,'EV Distribution'!$A$2:$B$1048576,2,FALSE),0)*('EV Characterization'!M$2-'EV Characterization'!M$3)</f>
        <v>0.452966441</v>
      </c>
      <c r="N2" s="2">
        <f>_xlfn.IFNA(VLOOKUP($A2,'EV Distribution'!$A$2:$B$1048576,2,FALSE),0)*('EV Characterization'!N$2-'EV Characterization'!N$3)</f>
        <v>0.423658062</v>
      </c>
      <c r="O2" s="2">
        <f>_xlfn.IFNA(VLOOKUP($A2,'EV Distribution'!$A$2:$B$1048576,2,FALSE),0)*('EV Characterization'!O$2-'EV Characterization'!O$3)</f>
        <v>0.40661650199999999</v>
      </c>
      <c r="P2" s="2">
        <f>_xlfn.IFNA(VLOOKUP($A2,'EV Distribution'!$A$2:$B$1048576,2,FALSE),0)*('EV Characterization'!P$2-'EV Characterization'!P$3)</f>
        <v>0.39250633600000001</v>
      </c>
      <c r="Q2" s="2">
        <f>_xlfn.IFNA(VLOOKUP($A2,'EV Distribution'!$A$2:$B$1048576,2,FALSE),0)*('EV Characterization'!Q$2-'EV Characterization'!Q$3)</f>
        <v>0.36911021299999996</v>
      </c>
      <c r="R2" s="2">
        <f>_xlfn.IFNA(VLOOKUP($A2,'EV Distribution'!$A$2:$B$1048576,2,FALSE),0)*('EV Characterization'!R$2-'EV Characterization'!R$3)</f>
        <v>0.353871828</v>
      </c>
      <c r="S2" s="2">
        <f>_xlfn.IFNA(VLOOKUP($A2,'EV Distribution'!$A$2:$B$1048576,2,FALSE),0)*('EV Characterization'!S$2-'EV Characterization'!S$3)</f>
        <v>0.34057448100000004</v>
      </c>
      <c r="T2" s="2">
        <f>_xlfn.IFNA(VLOOKUP($A2,'EV Distribution'!$A$2:$B$1048576,2,FALSE),0)*('EV Characterization'!T$2-'EV Characterization'!T$3)</f>
        <v>0.20776808999999999</v>
      </c>
      <c r="U2" s="2">
        <f>_xlfn.IFNA(VLOOKUP($A2,'EV Distribution'!$A$2:$B$1048576,2,FALSE),0)*('EV Characterization'!U$2-'EV Characterization'!U$3)</f>
        <v>0.21864291599999999</v>
      </c>
      <c r="V2" s="2">
        <f>_xlfn.IFNA(VLOOKUP($A2,'EV Distribution'!$A$2:$B$1048576,2,FALSE),0)*('EV Characterization'!V$2-'EV Characterization'!V$3)</f>
        <v>0.23144807299999998</v>
      </c>
      <c r="W2" s="2">
        <f>_xlfn.IFNA(VLOOKUP($A2,'EV Distribution'!$A$2:$B$1048576,2,FALSE),0)*('EV Characterization'!W$2-'EV Characterization'!W$3)</f>
        <v>0.24276172000000001</v>
      </c>
      <c r="X2" s="2">
        <f>_xlfn.IFNA(VLOOKUP($A2,'EV Distribution'!$A$2:$B$1048576,2,FALSE),0)*('EV Characterization'!X$2-'EV Characterization'!X$3)</f>
        <v>0.25770088999999996</v>
      </c>
      <c r="Y2" s="2">
        <f>_xlfn.IFNA(VLOOKUP($A2,'EV Distribution'!$A$2:$B$1048576,2,FALSE),0)*('EV Characterization'!Y$2-'EV Characterization'!Y$3)</f>
        <v>0.28126384299999996</v>
      </c>
    </row>
    <row r="3" spans="1:25" x14ac:dyDescent="0.3">
      <c r="A3" s="5">
        <v>2</v>
      </c>
      <c r="B3" s="2">
        <f>_xlfn.IFNA(VLOOKUP($A3,'EV Distribution'!$A$2:$B$1048576,2,FALSE),0)*('EV Characterization'!B$2-'EV Characterization'!B$3)</f>
        <v>1.2803220660000001</v>
      </c>
      <c r="C3" s="2">
        <f>_xlfn.IFNA(VLOOKUP($A3,'EV Distribution'!$A$2:$B$1048576,2,FALSE),0)*('EV Characterization'!C$2-'EV Characterization'!C$3)</f>
        <v>1.3489311600000002</v>
      </c>
      <c r="D3" s="2">
        <f>_xlfn.IFNA(VLOOKUP($A3,'EV Distribution'!$A$2:$B$1048576,2,FALSE),0)*('EV Characterization'!D$2-'EV Characterization'!D$3)</f>
        <v>1.4113236600000001</v>
      </c>
      <c r="E3" s="2">
        <f>_xlfn.IFNA(VLOOKUP($A3,'EV Distribution'!$A$2:$B$1048576,2,FALSE),0)*('EV Characterization'!E$2-'EV Characterization'!E$3)</f>
        <v>1.49278614</v>
      </c>
      <c r="F3" s="2">
        <f>_xlfn.IFNA(VLOOKUP($A3,'EV Distribution'!$A$2:$B$1048576,2,FALSE),0)*('EV Characterization'!F$2-'EV Characterization'!F$3)</f>
        <v>1.5650835599999999</v>
      </c>
      <c r="G3" s="2">
        <f>_xlfn.IFNA(VLOOKUP($A3,'EV Distribution'!$A$2:$B$1048576,2,FALSE),0)*('EV Characterization'!G$2-'EV Characterization'!G$3)</f>
        <v>1.6238511</v>
      </c>
      <c r="H3" s="2">
        <f>_xlfn.IFNA(VLOOKUP($A3,'EV Distribution'!$A$2:$B$1048576,2,FALSE),0)*('EV Characterization'!H$2-'EV Characterization'!H$3)</f>
        <v>1.5993507600000001</v>
      </c>
      <c r="I3" s="2">
        <f>_xlfn.IFNA(VLOOKUP($A3,'EV Distribution'!$A$2:$B$1048576,2,FALSE),0)*('EV Characterization'!I$2-'EV Characterization'!I$3)</f>
        <v>1.51857858</v>
      </c>
      <c r="J3" s="2">
        <f>_xlfn.IFNA(VLOOKUP($A3,'EV Distribution'!$A$2:$B$1048576,2,FALSE),0)*('EV Characterization'!J$2-'EV Characterization'!J$3)</f>
        <v>1.354903848</v>
      </c>
      <c r="K3" s="2">
        <f>_xlfn.IFNA(VLOOKUP($A3,'EV Distribution'!$A$2:$B$1048576,2,FALSE),0)*('EV Characterization'!K$2-'EV Characterization'!K$3)</f>
        <v>2.0662314479999999</v>
      </c>
      <c r="L3" s="2">
        <f>_xlfn.IFNA(VLOOKUP($A3,'EV Distribution'!$A$2:$B$1048576,2,FALSE),0)*('EV Characterization'!L$2-'EV Characterization'!L$3)</f>
        <v>2.0217453299999999</v>
      </c>
      <c r="M3" s="2">
        <f>_xlfn.IFNA(VLOOKUP($A3,'EV Distribution'!$A$2:$B$1048576,2,FALSE),0)*('EV Characterization'!M$2-'EV Characterization'!M$3)</f>
        <v>1.931929158</v>
      </c>
      <c r="N3" s="2">
        <f>_xlfn.IFNA(VLOOKUP($A3,'EV Distribution'!$A$2:$B$1048576,2,FALSE),0)*('EV Characterization'!N$2-'EV Characterization'!N$3)</f>
        <v>1.806927156</v>
      </c>
      <c r="O3" s="2">
        <f>_xlfn.IFNA(VLOOKUP($A3,'EV Distribution'!$A$2:$B$1048576,2,FALSE),0)*('EV Characterization'!O$2-'EV Characterization'!O$3)</f>
        <v>1.7342438759999999</v>
      </c>
      <c r="P3" s="2">
        <f>_xlfn.IFNA(VLOOKUP($A3,'EV Distribution'!$A$2:$B$1048576,2,FALSE),0)*('EV Characterization'!P$2-'EV Characterization'!P$3)</f>
        <v>1.6740631680000002</v>
      </c>
      <c r="Q3" s="2">
        <f>_xlfn.IFNA(VLOOKUP($A3,'EV Distribution'!$A$2:$B$1048576,2,FALSE),0)*('EV Characterization'!Q$2-'EV Characterization'!Q$3)</f>
        <v>1.5742772939999998</v>
      </c>
      <c r="R3" s="2">
        <f>_xlfn.IFNA(VLOOKUP($A3,'EV Distribution'!$A$2:$B$1048576,2,FALSE),0)*('EV Characterization'!R$2-'EV Characterization'!R$3)</f>
        <v>1.5092846639999999</v>
      </c>
      <c r="S3" s="2">
        <f>_xlfn.IFNA(VLOOKUP($A3,'EV Distribution'!$A$2:$B$1048576,2,FALSE),0)*('EV Characterization'!S$2-'EV Characterization'!S$3)</f>
        <v>1.4525706780000001</v>
      </c>
      <c r="T3" s="2">
        <f>_xlfn.IFNA(VLOOKUP($A3,'EV Distribution'!$A$2:$B$1048576,2,FALSE),0)*('EV Characterization'!T$2-'EV Characterization'!T$3)</f>
        <v>0.88614342000000001</v>
      </c>
      <c r="U3" s="2">
        <f>_xlfn.IFNA(VLOOKUP($A3,'EV Distribution'!$A$2:$B$1048576,2,FALSE),0)*('EV Characterization'!U$2-'EV Characterization'!U$3)</f>
        <v>0.93252520800000005</v>
      </c>
      <c r="V3" s="2">
        <f>_xlfn.IFNA(VLOOKUP($A3,'EV Distribution'!$A$2:$B$1048576,2,FALSE),0)*('EV Characterization'!V$2-'EV Characterization'!V$3)</f>
        <v>0.98713997399999986</v>
      </c>
      <c r="W3" s="2">
        <f>_xlfn.IFNA(VLOOKUP($A3,'EV Distribution'!$A$2:$B$1048576,2,FALSE),0)*('EV Characterization'!W$2-'EV Characterization'!W$3)</f>
        <v>1.03539336</v>
      </c>
      <c r="X3" s="2">
        <f>_xlfn.IFNA(VLOOKUP($A3,'EV Distribution'!$A$2:$B$1048576,2,FALSE),0)*('EV Characterization'!X$2-'EV Characterization'!X$3)</f>
        <v>1.09910982</v>
      </c>
      <c r="Y3" s="2">
        <f>_xlfn.IFNA(VLOOKUP($A3,'EV Distribution'!$A$2:$B$1048576,2,FALSE),0)*('EV Characterization'!Y$2-'EV Characterization'!Y$3)</f>
        <v>1.1996072339999999</v>
      </c>
    </row>
    <row r="4" spans="1:25" x14ac:dyDescent="0.3">
      <c r="A4" s="5">
        <v>3</v>
      </c>
      <c r="B4" s="2">
        <f>_xlfn.IFNA(VLOOKUP($A4,'EV Distribution'!$A$2:$B$1048576,2,FALSE),0)*('EV Characterization'!B$2-'EV Characterization'!B$3)</f>
        <v>1.8228314160000001</v>
      </c>
      <c r="C4" s="2">
        <f>_xlfn.IFNA(VLOOKUP($A4,'EV Distribution'!$A$2:$B$1048576,2,FALSE),0)*('EV Characterization'!C$2-'EV Characterization'!C$3)</f>
        <v>1.9205121600000001</v>
      </c>
      <c r="D4" s="2">
        <f>_xlfn.IFNA(VLOOKUP($A4,'EV Distribution'!$A$2:$B$1048576,2,FALSE),0)*('EV Characterization'!D$2-'EV Characterization'!D$3)</f>
        <v>2.0093421600000001</v>
      </c>
      <c r="E4" s="2">
        <f>_xlfn.IFNA(VLOOKUP($A4,'EV Distribution'!$A$2:$B$1048576,2,FALSE),0)*('EV Characterization'!E$2-'EV Characterization'!E$3)</f>
        <v>2.1253226399999998</v>
      </c>
      <c r="F4" s="2">
        <f>_xlfn.IFNA(VLOOKUP($A4,'EV Distribution'!$A$2:$B$1048576,2,FALSE),0)*('EV Characterization'!F$2-'EV Characterization'!F$3)</f>
        <v>2.2282545599999999</v>
      </c>
      <c r="G4" s="2">
        <f>_xlfn.IFNA(VLOOKUP($A4,'EV Distribution'!$A$2:$B$1048576,2,FALSE),0)*('EV Characterization'!G$2-'EV Characterization'!G$3)</f>
        <v>2.3119236000000001</v>
      </c>
      <c r="H4" s="2">
        <f>_xlfn.IFNA(VLOOKUP($A4,'EV Distribution'!$A$2:$B$1048576,2,FALSE),0)*('EV Characterization'!H$2-'EV Characterization'!H$3)</f>
        <v>2.2770417599999999</v>
      </c>
      <c r="I4" s="2">
        <f>_xlfn.IFNA(VLOOKUP($A4,'EV Distribution'!$A$2:$B$1048576,2,FALSE),0)*('EV Characterization'!I$2-'EV Characterization'!I$3)</f>
        <v>2.1620440800000003</v>
      </c>
      <c r="J4" s="2">
        <f>_xlfn.IFNA(VLOOKUP($A4,'EV Distribution'!$A$2:$B$1048576,2,FALSE),0)*('EV Characterization'!J$2-'EV Characterization'!J$3)</f>
        <v>1.9290156479999998</v>
      </c>
      <c r="K4" s="2">
        <f>_xlfn.IFNA(VLOOKUP($A4,'EV Distribution'!$A$2:$B$1048576,2,FALSE),0)*('EV Characterization'!K$2-'EV Characterization'!K$3)</f>
        <v>2.9417532479999999</v>
      </c>
      <c r="L4" s="2">
        <f>_xlfn.IFNA(VLOOKUP($A4,'EV Distribution'!$A$2:$B$1048576,2,FALSE),0)*('EV Characterization'!L$2-'EV Characterization'!L$3)</f>
        <v>2.8784170799999997</v>
      </c>
      <c r="M4" s="2">
        <f>_xlfn.IFNA(VLOOKUP($A4,'EV Distribution'!$A$2:$B$1048576,2,FALSE),0)*('EV Characterization'!M$2-'EV Characterization'!M$3)</f>
        <v>2.7505432079999999</v>
      </c>
      <c r="N4" s="2">
        <f>_xlfn.IFNA(VLOOKUP($A4,'EV Distribution'!$A$2:$B$1048576,2,FALSE),0)*('EV Characterization'!N$2-'EV Characterization'!N$3)</f>
        <v>2.5725742560000002</v>
      </c>
      <c r="O4" s="2">
        <f>_xlfn.IFNA(VLOOKUP($A4,'EV Distribution'!$A$2:$B$1048576,2,FALSE),0)*('EV Characterization'!O$2-'EV Characterization'!O$3)</f>
        <v>2.4690929759999998</v>
      </c>
      <c r="P4" s="2">
        <f>_xlfn.IFNA(VLOOKUP($A4,'EV Distribution'!$A$2:$B$1048576,2,FALSE),0)*('EV Characterization'!P$2-'EV Characterization'!P$3)</f>
        <v>2.3834119680000003</v>
      </c>
      <c r="Q4" s="2">
        <f>_xlfn.IFNA(VLOOKUP($A4,'EV Distribution'!$A$2:$B$1048576,2,FALSE),0)*('EV Characterization'!Q$2-'EV Characterization'!Q$3)</f>
        <v>2.2413439439999996</v>
      </c>
      <c r="R4" s="2">
        <f>_xlfn.IFNA(VLOOKUP($A4,'EV Distribution'!$A$2:$B$1048576,2,FALSE),0)*('EV Characterization'!R$2-'EV Characterization'!R$3)</f>
        <v>2.1488120639999999</v>
      </c>
      <c r="S4" s="2">
        <f>_xlfn.IFNA(VLOOKUP($A4,'EV Distribution'!$A$2:$B$1048576,2,FALSE),0)*('EV Characterization'!S$2-'EV Characterization'!S$3)</f>
        <v>2.0680667280000002</v>
      </c>
      <c r="T4" s="2">
        <f>_xlfn.IFNA(VLOOKUP($A4,'EV Distribution'!$A$2:$B$1048576,2,FALSE),0)*('EV Characterization'!T$2-'EV Characterization'!T$3)</f>
        <v>1.26162792</v>
      </c>
      <c r="U4" s="2">
        <f>_xlfn.IFNA(VLOOKUP($A4,'EV Distribution'!$A$2:$B$1048576,2,FALSE),0)*('EV Characterization'!U$2-'EV Characterization'!U$3)</f>
        <v>1.327663008</v>
      </c>
      <c r="V4" s="2">
        <f>_xlfn.IFNA(VLOOKUP($A4,'EV Distribution'!$A$2:$B$1048576,2,FALSE),0)*('EV Characterization'!V$2-'EV Characterization'!V$3)</f>
        <v>1.4054196239999999</v>
      </c>
      <c r="W4" s="2">
        <f>_xlfn.IFNA(VLOOKUP($A4,'EV Distribution'!$A$2:$B$1048576,2,FALSE),0)*('EV Characterization'!W$2-'EV Characterization'!W$3)</f>
        <v>1.47411936</v>
      </c>
      <c r="X4" s="2">
        <f>_xlfn.IFNA(VLOOKUP($A4,'EV Distribution'!$A$2:$B$1048576,2,FALSE),0)*('EV Characterization'!X$2-'EV Characterization'!X$3)</f>
        <v>1.5648343199999999</v>
      </c>
      <c r="Y4" s="2">
        <f>_xlfn.IFNA(VLOOKUP($A4,'EV Distribution'!$A$2:$B$1048576,2,FALSE),0)*('EV Characterization'!Y$2-'EV Characterization'!Y$3)</f>
        <v>1.7079153839999999</v>
      </c>
    </row>
    <row r="5" spans="1:25" x14ac:dyDescent="0.3">
      <c r="A5" s="5">
        <v>4</v>
      </c>
      <c r="B5" s="2">
        <f>_xlfn.IFNA(VLOOKUP($A5,'EV Distribution'!$A$2:$B$1048576,2,FALSE),0)*('EV Characterization'!B$2-'EV Characterization'!B$3)</f>
        <v>2.6582958149999998</v>
      </c>
      <c r="C5" s="2">
        <f>_xlfn.IFNA(VLOOKUP($A5,'EV Distribution'!$A$2:$B$1048576,2,FALSE),0)*('EV Characterization'!C$2-'EV Characterization'!C$3)</f>
        <v>2.8007469</v>
      </c>
      <c r="D5" s="2">
        <f>_xlfn.IFNA(VLOOKUP($A5,'EV Distribution'!$A$2:$B$1048576,2,FALSE),0)*('EV Characterization'!D$2-'EV Characterization'!D$3)</f>
        <v>2.9302906499999999</v>
      </c>
      <c r="E5" s="2">
        <f>_xlfn.IFNA(VLOOKUP($A5,'EV Distribution'!$A$2:$B$1048576,2,FALSE),0)*('EV Characterization'!E$2-'EV Characterization'!E$3)</f>
        <v>3.0994288499999998</v>
      </c>
      <c r="F5" s="2">
        <f>_xlfn.IFNA(VLOOKUP($A5,'EV Distribution'!$A$2:$B$1048576,2,FALSE),0)*('EV Characterization'!F$2-'EV Characterization'!F$3)</f>
        <v>3.2495378999999995</v>
      </c>
      <c r="G5" s="2">
        <f>_xlfn.IFNA(VLOOKUP($A5,'EV Distribution'!$A$2:$B$1048576,2,FALSE),0)*('EV Characterization'!G$2-'EV Characterization'!G$3)</f>
        <v>3.3715552499999997</v>
      </c>
      <c r="H5" s="2">
        <f>_xlfn.IFNA(VLOOKUP($A5,'EV Distribution'!$A$2:$B$1048576,2,FALSE),0)*('EV Characterization'!H$2-'EV Characterization'!H$3)</f>
        <v>3.3206859</v>
      </c>
      <c r="I5" s="2">
        <f>_xlfn.IFNA(VLOOKUP($A5,'EV Distribution'!$A$2:$B$1048576,2,FALSE),0)*('EV Characterization'!I$2-'EV Characterization'!I$3)</f>
        <v>3.1529809499999999</v>
      </c>
      <c r="J5" s="2">
        <f>_xlfn.IFNA(VLOOKUP($A5,'EV Distribution'!$A$2:$B$1048576,2,FALSE),0)*('EV Characterization'!J$2-'EV Characterization'!J$3)</f>
        <v>2.8131478199999997</v>
      </c>
      <c r="K5" s="2">
        <f>_xlfn.IFNA(VLOOKUP($A5,'EV Distribution'!$A$2:$B$1048576,2,FALSE),0)*('EV Characterization'!K$2-'EV Characterization'!K$3)</f>
        <v>4.2900568199999993</v>
      </c>
      <c r="L5" s="2">
        <f>_xlfn.IFNA(VLOOKUP($A5,'EV Distribution'!$A$2:$B$1048576,2,FALSE),0)*('EV Characterization'!L$2-'EV Characterization'!L$3)</f>
        <v>4.1976915749999995</v>
      </c>
      <c r="M5" s="2">
        <f>_xlfn.IFNA(VLOOKUP($A5,'EV Distribution'!$A$2:$B$1048576,2,FALSE),0)*('EV Characterization'!M$2-'EV Characterization'!M$3)</f>
        <v>4.0112088449999996</v>
      </c>
      <c r="N5" s="2">
        <f>_xlfn.IFNA(VLOOKUP($A5,'EV Distribution'!$A$2:$B$1048576,2,FALSE),0)*('EV Characterization'!N$2-'EV Characterization'!N$3)</f>
        <v>3.7516707899999999</v>
      </c>
      <c r="O5" s="2">
        <f>_xlfn.IFNA(VLOOKUP($A5,'EV Distribution'!$A$2:$B$1048576,2,FALSE),0)*('EV Characterization'!O$2-'EV Characterization'!O$3)</f>
        <v>3.6007605899999997</v>
      </c>
      <c r="P5" s="2">
        <f>_xlfn.IFNA(VLOOKUP($A5,'EV Distribution'!$A$2:$B$1048576,2,FALSE),0)*('EV Characterization'!P$2-'EV Characterization'!P$3)</f>
        <v>3.4758091200000001</v>
      </c>
      <c r="Q5" s="2">
        <f>_xlfn.IFNA(VLOOKUP($A5,'EV Distribution'!$A$2:$B$1048576,2,FALSE),0)*('EV Characterization'!Q$2-'EV Characterization'!Q$3)</f>
        <v>3.2686265849999994</v>
      </c>
      <c r="R5" s="2">
        <f>_xlfn.IFNA(VLOOKUP($A5,'EV Distribution'!$A$2:$B$1048576,2,FALSE),0)*('EV Characterization'!R$2-'EV Characterization'!R$3)</f>
        <v>3.1336842599999999</v>
      </c>
      <c r="S5" s="2">
        <f>_xlfn.IFNA(VLOOKUP($A5,'EV Distribution'!$A$2:$B$1048576,2,FALSE),0)*('EV Characterization'!S$2-'EV Characterization'!S$3)</f>
        <v>3.0159306450000001</v>
      </c>
      <c r="T5" s="2">
        <f>_xlfn.IFNA(VLOOKUP($A5,'EV Distribution'!$A$2:$B$1048576,2,FALSE),0)*('EV Characterization'!T$2-'EV Characterization'!T$3)</f>
        <v>1.8398740499999999</v>
      </c>
      <c r="U5" s="2">
        <f>_xlfn.IFNA(VLOOKUP($A5,'EV Distribution'!$A$2:$B$1048576,2,FALSE),0)*('EV Characterization'!U$2-'EV Characterization'!U$3)</f>
        <v>1.93617522</v>
      </c>
      <c r="V5" s="2">
        <f>_xlfn.IFNA(VLOOKUP($A5,'EV Distribution'!$A$2:$B$1048576,2,FALSE),0)*('EV Characterization'!V$2-'EV Characterization'!V$3)</f>
        <v>2.0495702849999997</v>
      </c>
      <c r="W5" s="2">
        <f>_xlfn.IFNA(VLOOKUP($A5,'EV Distribution'!$A$2:$B$1048576,2,FALSE),0)*('EV Characterization'!W$2-'EV Characterization'!W$3)</f>
        <v>2.1497573999999999</v>
      </c>
      <c r="X5" s="2">
        <f>_xlfn.IFNA(VLOOKUP($A5,'EV Distribution'!$A$2:$B$1048576,2,FALSE),0)*('EV Characterization'!X$2-'EV Characterization'!X$3)</f>
        <v>2.2820500499999996</v>
      </c>
      <c r="Y5" s="2">
        <f>_xlfn.IFNA(VLOOKUP($A5,'EV Distribution'!$A$2:$B$1048576,2,FALSE),0)*('EV Characterization'!Y$2-'EV Characterization'!Y$3)</f>
        <v>2.4907099349999995</v>
      </c>
    </row>
    <row r="6" spans="1:25" x14ac:dyDescent="0.3">
      <c r="A6" s="5">
        <v>5</v>
      </c>
      <c r="B6" s="2">
        <f>_xlfn.IFNA(VLOOKUP($A6,'EV Distribution'!$A$2:$B$1048576,2,FALSE),0)*('EV Characterization'!B$2-'EV Characterization'!B$3)</f>
        <v>0.62569411699999999</v>
      </c>
      <c r="C6" s="2">
        <f>_xlfn.IFNA(VLOOKUP($A6,'EV Distribution'!$A$2:$B$1048576,2,FALSE),0)*('EV Characterization'!C$2-'EV Characterization'!C$3)</f>
        <v>0.65922342</v>
      </c>
      <c r="D6" s="2">
        <f>_xlfn.IFNA(VLOOKUP($A6,'EV Distribution'!$A$2:$B$1048576,2,FALSE),0)*('EV Characterization'!D$2-'EV Characterization'!D$3)</f>
        <v>0.68971466999999997</v>
      </c>
      <c r="E6" s="2">
        <f>_xlfn.IFNA(VLOOKUP($A6,'EV Distribution'!$A$2:$B$1048576,2,FALSE),0)*('EV Characterization'!E$2-'EV Characterization'!E$3)</f>
        <v>0.72952543000000003</v>
      </c>
      <c r="F6" s="2">
        <f>_xlfn.IFNA(VLOOKUP($A6,'EV Distribution'!$A$2:$B$1048576,2,FALSE),0)*('EV Characterization'!F$2-'EV Characterization'!F$3)</f>
        <v>0.76485721999999989</v>
      </c>
      <c r="G6" s="2">
        <f>_xlfn.IFNA(VLOOKUP($A6,'EV Distribution'!$A$2:$B$1048576,2,FALSE),0)*('EV Characterization'!G$2-'EV Characterization'!G$3)</f>
        <v>0.79357694999999995</v>
      </c>
      <c r="H6" s="2">
        <f>_xlfn.IFNA(VLOOKUP($A6,'EV Distribution'!$A$2:$B$1048576,2,FALSE),0)*('EV Characterization'!H$2-'EV Characterization'!H$3)</f>
        <v>0.78160361999999994</v>
      </c>
      <c r="I6" s="2">
        <f>_xlfn.IFNA(VLOOKUP($A6,'EV Distribution'!$A$2:$B$1048576,2,FALSE),0)*('EV Characterization'!I$2-'EV Characterization'!I$3)</f>
        <v>0.74213021000000001</v>
      </c>
      <c r="J6" s="2">
        <f>_xlfn.IFNA(VLOOKUP($A6,'EV Distribution'!$A$2:$B$1048576,2,FALSE),0)*('EV Characterization'!J$2-'EV Characterization'!J$3)</f>
        <v>0.66214227599999986</v>
      </c>
      <c r="K6" s="2">
        <f>_xlfn.IFNA(VLOOKUP($A6,'EV Distribution'!$A$2:$B$1048576,2,FALSE),0)*('EV Characterization'!K$2-'EV Characterization'!K$3)</f>
        <v>1.0097684759999999</v>
      </c>
      <c r="L6" s="2">
        <f>_xlfn.IFNA(VLOOKUP($A6,'EV Distribution'!$A$2:$B$1048576,2,FALSE),0)*('EV Characterization'!L$2-'EV Characterization'!L$3)</f>
        <v>0.98802808499999994</v>
      </c>
      <c r="M6" s="2">
        <f>_xlfn.IFNA(VLOOKUP($A6,'EV Distribution'!$A$2:$B$1048576,2,FALSE),0)*('EV Characterization'!M$2-'EV Characterization'!M$3)</f>
        <v>0.94413487099999993</v>
      </c>
      <c r="N6" s="2">
        <f>_xlfn.IFNA(VLOOKUP($A6,'EV Distribution'!$A$2:$B$1048576,2,FALSE),0)*('EV Characterization'!N$2-'EV Characterization'!N$3)</f>
        <v>0.88304632199999999</v>
      </c>
      <c r="O6" s="2">
        <f>_xlfn.IFNA(VLOOKUP($A6,'EV Distribution'!$A$2:$B$1048576,2,FALSE),0)*('EV Characterization'!O$2-'EV Characterization'!O$3)</f>
        <v>0.84752596199999997</v>
      </c>
      <c r="P6" s="2">
        <f>_xlfn.IFNA(VLOOKUP($A6,'EV Distribution'!$A$2:$B$1048576,2,FALSE),0)*('EV Characterization'!P$2-'EV Characterization'!P$3)</f>
        <v>0.81811561600000005</v>
      </c>
      <c r="Q6" s="2">
        <f>_xlfn.IFNA(VLOOKUP($A6,'EV Distribution'!$A$2:$B$1048576,2,FALSE),0)*('EV Characterization'!Q$2-'EV Characterization'!Q$3)</f>
        <v>0.7693502029999999</v>
      </c>
      <c r="R6" s="2">
        <f>_xlfn.IFNA(VLOOKUP($A6,'EV Distribution'!$A$2:$B$1048576,2,FALSE),0)*('EV Characterization'!R$2-'EV Characterization'!R$3)</f>
        <v>0.73758826799999999</v>
      </c>
      <c r="S6" s="2">
        <f>_xlfn.IFNA(VLOOKUP($A6,'EV Distribution'!$A$2:$B$1048576,2,FALSE),0)*('EV Characterization'!S$2-'EV Characterization'!S$3)</f>
        <v>0.70987211100000003</v>
      </c>
      <c r="T6" s="2">
        <f>_xlfn.IFNA(VLOOKUP($A6,'EV Distribution'!$A$2:$B$1048576,2,FALSE),0)*('EV Characterization'!T$2-'EV Characterization'!T$3)</f>
        <v>0.43305878999999997</v>
      </c>
      <c r="U6" s="2">
        <f>_xlfn.IFNA(VLOOKUP($A6,'EV Distribution'!$A$2:$B$1048576,2,FALSE),0)*('EV Characterization'!U$2-'EV Characterization'!U$3)</f>
        <v>0.45572559600000001</v>
      </c>
      <c r="V6" s="2">
        <f>_xlfn.IFNA(VLOOKUP($A6,'EV Distribution'!$A$2:$B$1048576,2,FALSE),0)*('EV Characterization'!V$2-'EV Characterization'!V$3)</f>
        <v>0.48241586299999994</v>
      </c>
      <c r="W6" s="2">
        <f>_xlfn.IFNA(VLOOKUP($A6,'EV Distribution'!$A$2:$B$1048576,2,FALSE),0)*('EV Characterization'!W$2-'EV Characterization'!W$3)</f>
        <v>0.50599731999999997</v>
      </c>
      <c r="X6" s="2">
        <f>_xlfn.IFNA(VLOOKUP($A6,'EV Distribution'!$A$2:$B$1048576,2,FALSE),0)*('EV Characterization'!X$2-'EV Characterization'!X$3)</f>
        <v>0.53713558999999989</v>
      </c>
      <c r="Y6" s="2">
        <f>_xlfn.IFNA(VLOOKUP($A6,'EV Distribution'!$A$2:$B$1048576,2,FALSE),0)*('EV Characterization'!Y$2-'EV Characterization'!Y$3)</f>
        <v>0.58624873299999991</v>
      </c>
    </row>
    <row r="7" spans="1:25" x14ac:dyDescent="0.3">
      <c r="A7" s="5">
        <v>9</v>
      </c>
      <c r="B7" s="2">
        <f>_xlfn.IFNA(VLOOKUP($A7,'EV Distribution'!$A$2:$B$1048576,2,FALSE),0)*('EV Characterization'!B$2-'EV Characterization'!B$3)</f>
        <v>3.482910027</v>
      </c>
      <c r="C7" s="2">
        <f>_xlfn.IFNA(VLOOKUP($A7,'EV Distribution'!$A$2:$B$1048576,2,FALSE),0)*('EV Characterization'!C$2-'EV Characterization'!C$3)</f>
        <v>3.66955002</v>
      </c>
      <c r="D7" s="2">
        <f>_xlfn.IFNA(VLOOKUP($A7,'EV Distribution'!$A$2:$B$1048576,2,FALSE),0)*('EV Characterization'!D$2-'EV Characterization'!D$3)</f>
        <v>3.83927877</v>
      </c>
      <c r="E7" s="2">
        <f>_xlfn.IFNA(VLOOKUP($A7,'EV Distribution'!$A$2:$B$1048576,2,FALSE),0)*('EV Characterization'!E$2-'EV Characterization'!E$3)</f>
        <v>4.0608843299999995</v>
      </c>
      <c r="F7" s="2">
        <f>_xlfn.IFNA(VLOOKUP($A7,'EV Distribution'!$A$2:$B$1048576,2,FALSE),0)*('EV Characterization'!F$2-'EV Characterization'!F$3)</f>
        <v>4.2575578199999997</v>
      </c>
      <c r="G7" s="2">
        <f>_xlfn.IFNA(VLOOKUP($A7,'EV Distribution'!$A$2:$B$1048576,2,FALSE),0)*('EV Characterization'!G$2-'EV Characterization'!G$3)</f>
        <v>4.4174254499999996</v>
      </c>
      <c r="H7" s="2">
        <f>_xlfn.IFNA(VLOOKUP($A7,'EV Distribution'!$A$2:$B$1048576,2,FALSE),0)*('EV Characterization'!H$2-'EV Characterization'!H$3)</f>
        <v>4.3507762200000002</v>
      </c>
      <c r="I7" s="2">
        <f>_xlfn.IFNA(VLOOKUP($A7,'EV Distribution'!$A$2:$B$1048576,2,FALSE),0)*('EV Characterization'!I$2-'EV Characterization'!I$3)</f>
        <v>4.1310485100000003</v>
      </c>
      <c r="J7" s="2">
        <f>_xlfn.IFNA(VLOOKUP($A7,'EV Distribution'!$A$2:$B$1048576,2,FALSE),0)*('EV Characterization'!J$2-'EV Characterization'!J$3)</f>
        <v>3.6857977559999995</v>
      </c>
      <c r="K7" s="2">
        <f>_xlfn.IFNA(VLOOKUP($A7,'EV Distribution'!$A$2:$B$1048576,2,FALSE),0)*('EV Characterization'!K$2-'EV Characterization'!K$3)</f>
        <v>5.6208499559999998</v>
      </c>
      <c r="L7" s="2">
        <f>_xlfn.IFNA(VLOOKUP($A7,'EV Distribution'!$A$2:$B$1048576,2,FALSE),0)*('EV Characterization'!L$2-'EV Characterization'!L$3)</f>
        <v>5.4998326349999997</v>
      </c>
      <c r="M7" s="2">
        <f>_xlfn.IFNA(VLOOKUP($A7,'EV Distribution'!$A$2:$B$1048576,2,FALSE),0)*('EV Characterization'!M$2-'EV Characterization'!M$3)</f>
        <v>5.2555022009999997</v>
      </c>
      <c r="N7" s="2">
        <f>_xlfn.IFNA(VLOOKUP($A7,'EV Distribution'!$A$2:$B$1048576,2,FALSE),0)*('EV Characterization'!N$2-'EV Characterization'!N$3)</f>
        <v>4.9154543820000001</v>
      </c>
      <c r="O7" s="2">
        <f>_xlfn.IFNA(VLOOKUP($A7,'EV Distribution'!$A$2:$B$1048576,2,FALSE),0)*('EV Characterization'!O$2-'EV Characterization'!O$3)</f>
        <v>4.7177312219999994</v>
      </c>
      <c r="P7" s="2">
        <f>_xlfn.IFNA(VLOOKUP($A7,'EV Distribution'!$A$2:$B$1048576,2,FALSE),0)*('EV Characterization'!P$2-'EV Characterization'!P$3)</f>
        <v>4.5540192959999999</v>
      </c>
      <c r="Q7" s="2">
        <f>_xlfn.IFNA(VLOOKUP($A7,'EV Distribution'!$A$2:$B$1048576,2,FALSE),0)*('EV Characterization'!Q$2-'EV Characterization'!Q$3)</f>
        <v>4.2825678929999995</v>
      </c>
      <c r="R7" s="2">
        <f>_xlfn.IFNA(VLOOKUP($A7,'EV Distribution'!$A$2:$B$1048576,2,FALSE),0)*('EV Characterization'!R$2-'EV Characterization'!R$3)</f>
        <v>4.1057659079999995</v>
      </c>
      <c r="S7" s="2">
        <f>_xlfn.IFNA(VLOOKUP($A7,'EV Distribution'!$A$2:$B$1048576,2,FALSE),0)*('EV Characterization'!S$2-'EV Characterization'!S$3)</f>
        <v>3.951484641</v>
      </c>
      <c r="T7" s="2">
        <f>_xlfn.IFNA(VLOOKUP($A7,'EV Distribution'!$A$2:$B$1048576,2,FALSE),0)*('EV Characterization'!T$2-'EV Characterization'!T$3)</f>
        <v>2.4106104899999998</v>
      </c>
      <c r="U7" s="2">
        <f>_xlfn.IFNA(VLOOKUP($A7,'EV Distribution'!$A$2:$B$1048576,2,FALSE),0)*('EV Characterization'!U$2-'EV Characterization'!U$3)</f>
        <v>2.5367846759999999</v>
      </c>
      <c r="V7" s="2">
        <f>_xlfn.IFNA(VLOOKUP($A7,'EV Distribution'!$A$2:$B$1048576,2,FALSE),0)*('EV Characterization'!V$2-'EV Characterization'!V$3)</f>
        <v>2.6853553529999998</v>
      </c>
      <c r="W7" s="2">
        <f>_xlfn.IFNA(VLOOKUP($A7,'EV Distribution'!$A$2:$B$1048576,2,FALSE),0)*('EV Characterization'!W$2-'EV Characterization'!W$3)</f>
        <v>2.8166209200000001</v>
      </c>
      <c r="X7" s="2">
        <f>_xlfn.IFNA(VLOOKUP($A7,'EV Distribution'!$A$2:$B$1048576,2,FALSE),0)*('EV Characterization'!X$2-'EV Characterization'!X$3)</f>
        <v>2.9899512899999996</v>
      </c>
      <c r="Y7" s="2">
        <f>_xlfn.IFNA(VLOOKUP($A7,'EV Distribution'!$A$2:$B$1048576,2,FALSE),0)*('EV Characterization'!Y$2-'EV Characterization'!Y$3)</f>
        <v>3.2633383229999997</v>
      </c>
    </row>
    <row r="8" spans="1:25" x14ac:dyDescent="0.3">
      <c r="A8" s="5">
        <v>10</v>
      </c>
      <c r="B8" s="2">
        <f>_xlfn.IFNA(VLOOKUP($A8,'EV Distribution'!$A$2:$B$1048576,2,FALSE),0)*('EV Characterization'!B$2-'EV Characterization'!B$3)</f>
        <v>1.6239113210000002</v>
      </c>
      <c r="C8" s="2">
        <f>_xlfn.IFNA(VLOOKUP($A8,'EV Distribution'!$A$2:$B$1048576,2,FALSE),0)*('EV Characterization'!C$2-'EV Characterization'!C$3)</f>
        <v>1.7109324600000002</v>
      </c>
      <c r="D8" s="2">
        <f>_xlfn.IFNA(VLOOKUP($A8,'EV Distribution'!$A$2:$B$1048576,2,FALSE),0)*('EV Characterization'!D$2-'EV Characterization'!D$3)</f>
        <v>1.7900687100000001</v>
      </c>
      <c r="E8" s="2">
        <f>_xlfn.IFNA(VLOOKUP($A8,'EV Distribution'!$A$2:$B$1048576,2,FALSE),0)*('EV Characterization'!E$2-'EV Characterization'!E$3)</f>
        <v>1.8933925900000002</v>
      </c>
      <c r="F8" s="2">
        <f>_xlfn.IFNA(VLOOKUP($A8,'EV Distribution'!$A$2:$B$1048576,2,FALSE),0)*('EV Characterization'!F$2-'EV Characterization'!F$3)</f>
        <v>1.98509186</v>
      </c>
      <c r="G8" s="2">
        <f>_xlfn.IFNA(VLOOKUP($A8,'EV Distribution'!$A$2:$B$1048576,2,FALSE),0)*('EV Characterization'!G$2-'EV Characterization'!G$3)</f>
        <v>2.0596303499999999</v>
      </c>
      <c r="H8" s="2">
        <f>_xlfn.IFNA(VLOOKUP($A8,'EV Distribution'!$A$2:$B$1048576,2,FALSE),0)*('EV Characterization'!H$2-'EV Characterization'!H$3)</f>
        <v>2.02855506</v>
      </c>
      <c r="I8" s="2">
        <f>_xlfn.IFNA(VLOOKUP($A8,'EV Distribution'!$A$2:$B$1048576,2,FALSE),0)*('EV Characterization'!I$2-'EV Characterization'!I$3)</f>
        <v>1.9261067300000001</v>
      </c>
      <c r="J8" s="2">
        <f>_xlfn.IFNA(VLOOKUP($A8,'EV Distribution'!$A$2:$B$1048576,2,FALSE),0)*('EV Characterization'!J$2-'EV Characterization'!J$3)</f>
        <v>1.7185079879999998</v>
      </c>
      <c r="K8" s="2">
        <f>_xlfn.IFNA(VLOOKUP($A8,'EV Distribution'!$A$2:$B$1048576,2,FALSE),0)*('EV Characterization'!K$2-'EV Characterization'!K$3)</f>
        <v>2.620728588</v>
      </c>
      <c r="L8" s="2">
        <f>_xlfn.IFNA(VLOOKUP($A8,'EV Distribution'!$A$2:$B$1048576,2,FALSE),0)*('EV Characterization'!L$2-'EV Characterization'!L$3)</f>
        <v>2.5643041050000002</v>
      </c>
      <c r="M8" s="2">
        <f>_xlfn.IFNA(VLOOKUP($A8,'EV Distribution'!$A$2:$B$1048576,2,FALSE),0)*('EV Characterization'!M$2-'EV Characterization'!M$3)</f>
        <v>2.450384723</v>
      </c>
      <c r="N8" s="2">
        <f>_xlfn.IFNA(VLOOKUP($A8,'EV Distribution'!$A$2:$B$1048576,2,FALSE),0)*('EV Characterization'!N$2-'EV Characterization'!N$3)</f>
        <v>2.2918369860000003</v>
      </c>
      <c r="O8" s="2">
        <f>_xlfn.IFNA(VLOOKUP($A8,'EV Distribution'!$A$2:$B$1048576,2,FALSE),0)*('EV Characterization'!O$2-'EV Characterization'!O$3)</f>
        <v>2.1996483059999998</v>
      </c>
      <c r="P8" s="2">
        <f>_xlfn.IFNA(VLOOKUP($A8,'EV Distribution'!$A$2:$B$1048576,2,FALSE),0)*('EV Characterization'!P$2-'EV Characterization'!P$3)</f>
        <v>2.1233174080000001</v>
      </c>
      <c r="Q8" s="2">
        <f>_xlfn.IFNA(VLOOKUP($A8,'EV Distribution'!$A$2:$B$1048576,2,FALSE),0)*('EV Characterization'!Q$2-'EV Characterization'!Q$3)</f>
        <v>1.996752839</v>
      </c>
      <c r="R8" s="2">
        <f>_xlfn.IFNA(VLOOKUP($A8,'EV Distribution'!$A$2:$B$1048576,2,FALSE),0)*('EV Characterization'!R$2-'EV Characterization'!R$3)</f>
        <v>1.9143186840000002</v>
      </c>
      <c r="S8" s="2">
        <f>_xlfn.IFNA(VLOOKUP($A8,'EV Distribution'!$A$2:$B$1048576,2,FALSE),0)*('EV Characterization'!S$2-'EV Characterization'!S$3)</f>
        <v>1.8423848430000003</v>
      </c>
      <c r="T8" s="2">
        <f>_xlfn.IFNA(VLOOKUP($A8,'EV Distribution'!$A$2:$B$1048576,2,FALSE),0)*('EV Characterization'!T$2-'EV Characterization'!T$3)</f>
        <v>1.1239502700000001</v>
      </c>
      <c r="U8" s="2">
        <f>_xlfn.IFNA(VLOOKUP($A8,'EV Distribution'!$A$2:$B$1048576,2,FALSE),0)*('EV Characterization'!U$2-'EV Characterization'!U$3)</f>
        <v>1.1827791480000001</v>
      </c>
      <c r="V8" s="2">
        <f>_xlfn.IFNA(VLOOKUP($A8,'EV Distribution'!$A$2:$B$1048576,2,FALSE),0)*('EV Characterization'!V$2-'EV Characterization'!V$3)</f>
        <v>1.2520504189999999</v>
      </c>
      <c r="W8" s="2">
        <f>_xlfn.IFNA(VLOOKUP($A8,'EV Distribution'!$A$2:$B$1048576,2,FALSE),0)*('EV Characterization'!W$2-'EV Characterization'!W$3)</f>
        <v>1.3132531600000001</v>
      </c>
      <c r="X8" s="2">
        <f>_xlfn.IFNA(VLOOKUP($A8,'EV Distribution'!$A$2:$B$1048576,2,FALSE),0)*('EV Characterization'!X$2-'EV Characterization'!X$3)</f>
        <v>1.39406867</v>
      </c>
      <c r="Y8" s="2">
        <f>_xlfn.IFNA(VLOOKUP($A8,'EV Distribution'!$A$2:$B$1048576,2,FALSE),0)*('EV Characterization'!Y$2-'EV Characterization'!Y$3)</f>
        <v>1.521535729</v>
      </c>
    </row>
    <row r="9" spans="1:25" x14ac:dyDescent="0.3">
      <c r="A9" s="5">
        <v>12</v>
      </c>
      <c r="B9" s="2">
        <f>_xlfn.IFNA(VLOOKUP($A9,'EV Distribution'!$A$2:$B$1048576,2,FALSE),0)*('EV Characterization'!B$2-'EV Characterization'!B$3)</f>
        <v>9.3528611940000008</v>
      </c>
      <c r="C9" s="2">
        <f>_xlfn.IFNA(VLOOKUP($A9,'EV Distribution'!$A$2:$B$1048576,2,FALSE),0)*('EV Characterization'!C$2-'EV Characterization'!C$3)</f>
        <v>9.8540564400000008</v>
      </c>
      <c r="D9" s="2">
        <f>_xlfn.IFNA(VLOOKUP($A9,'EV Distribution'!$A$2:$B$1048576,2,FALSE),0)*('EV Characterization'!D$2-'EV Characterization'!D$3)</f>
        <v>10.309838939999999</v>
      </c>
      <c r="E9" s="2">
        <f>_xlfn.IFNA(VLOOKUP($A9,'EV Distribution'!$A$2:$B$1048576,2,FALSE),0)*('EV Characterization'!E$2-'EV Characterization'!E$3)</f>
        <v>10.904929259999999</v>
      </c>
      <c r="F9" s="2">
        <f>_xlfn.IFNA(VLOOKUP($A9,'EV Distribution'!$A$2:$B$1048576,2,FALSE),0)*('EV Characterization'!F$2-'EV Characterization'!F$3)</f>
        <v>11.433068039999998</v>
      </c>
      <c r="G9" s="2">
        <f>_xlfn.IFNA(VLOOKUP($A9,'EV Distribution'!$A$2:$B$1048576,2,FALSE),0)*('EV Characterization'!G$2-'EV Characterization'!G$3)</f>
        <v>11.862369899999999</v>
      </c>
      <c r="H9" s="2">
        <f>_xlfn.IFNA(VLOOKUP($A9,'EV Distribution'!$A$2:$B$1048576,2,FALSE),0)*('EV Characterization'!H$2-'EV Characterization'!H$3)</f>
        <v>11.68339284</v>
      </c>
      <c r="I9" s="2">
        <f>_xlfn.IFNA(VLOOKUP($A9,'EV Distribution'!$A$2:$B$1048576,2,FALSE),0)*('EV Characterization'!I$2-'EV Characterization'!I$3)</f>
        <v>11.09334522</v>
      </c>
      <c r="J9" s="2">
        <f>_xlfn.IFNA(VLOOKUP($A9,'EV Distribution'!$A$2:$B$1048576,2,FALSE),0)*('EV Characterization'!J$2-'EV Characterization'!J$3)</f>
        <v>9.8976874319999997</v>
      </c>
      <c r="K9" s="2">
        <f>_xlfn.IFNA(VLOOKUP($A9,'EV Distribution'!$A$2:$B$1048576,2,FALSE),0)*('EV Characterization'!K$2-'EV Characterization'!K$3)</f>
        <v>15.093995831999999</v>
      </c>
      <c r="L9" s="2">
        <f>_xlfn.IFNA(VLOOKUP($A9,'EV Distribution'!$A$2:$B$1048576,2,FALSE),0)*('EV Characterization'!L$2-'EV Characterization'!L$3)</f>
        <v>14.76902097</v>
      </c>
      <c r="M9" s="2">
        <f>_xlfn.IFNA(VLOOKUP($A9,'EV Distribution'!$A$2:$B$1048576,2,FALSE),0)*('EV Characterization'!M$2-'EV Characterization'!M$3)</f>
        <v>14.112906221999999</v>
      </c>
      <c r="N9" s="2">
        <f>_xlfn.IFNA(VLOOKUP($A9,'EV Distribution'!$A$2:$B$1048576,2,FALSE),0)*('EV Characterization'!N$2-'EV Characterization'!N$3)</f>
        <v>13.199756003999999</v>
      </c>
      <c r="O9" s="2">
        <f>_xlfn.IFNA(VLOOKUP($A9,'EV Distribution'!$A$2:$B$1048576,2,FALSE),0)*('EV Characterization'!O$2-'EV Characterization'!O$3)</f>
        <v>12.668798484</v>
      </c>
      <c r="P9" s="2">
        <f>_xlfn.IFNA(VLOOKUP($A9,'EV Distribution'!$A$2:$B$1048576,2,FALSE),0)*('EV Characterization'!P$2-'EV Characterization'!P$3)</f>
        <v>12.229173312</v>
      </c>
      <c r="Q9" s="2">
        <f>_xlfn.IFNA(VLOOKUP($A9,'EV Distribution'!$A$2:$B$1048576,2,FALSE),0)*('EV Characterization'!Q$2-'EV Characterization'!Q$3)</f>
        <v>11.500229045999999</v>
      </c>
      <c r="R9" s="2">
        <f>_xlfn.IFNA(VLOOKUP($A9,'EV Distribution'!$A$2:$B$1048576,2,FALSE),0)*('EV Characterization'!R$2-'EV Characterization'!R$3)</f>
        <v>11.025452375999999</v>
      </c>
      <c r="S9" s="2">
        <f>_xlfn.IFNA(VLOOKUP($A9,'EV Distribution'!$A$2:$B$1048576,2,FALSE),0)*('EV Characterization'!S$2-'EV Characterization'!S$3)</f>
        <v>10.611151902</v>
      </c>
      <c r="T9" s="2">
        <f>_xlfn.IFNA(VLOOKUP($A9,'EV Distribution'!$A$2:$B$1048576,2,FALSE),0)*('EV Characterization'!T$2-'EV Characterization'!T$3)</f>
        <v>6.4733527799999999</v>
      </c>
      <c r="U9" s="2">
        <f>_xlfn.IFNA(VLOOKUP($A9,'EV Distribution'!$A$2:$B$1048576,2,FALSE),0)*('EV Characterization'!U$2-'EV Characterization'!U$3)</f>
        <v>6.8121756720000004</v>
      </c>
      <c r="V9" s="2">
        <f>_xlfn.IFNA(VLOOKUP($A9,'EV Distribution'!$A$2:$B$1048576,2,FALSE),0)*('EV Characterization'!V$2-'EV Characterization'!V$3)</f>
        <v>7.2111411659999991</v>
      </c>
      <c r="W9" s="2">
        <f>_xlfn.IFNA(VLOOKUP($A9,'EV Distribution'!$A$2:$B$1048576,2,FALSE),0)*('EV Characterization'!W$2-'EV Characterization'!W$3)</f>
        <v>7.5636362400000001</v>
      </c>
      <c r="X9" s="2">
        <f>_xlfn.IFNA(VLOOKUP($A9,'EV Distribution'!$A$2:$B$1048576,2,FALSE),0)*('EV Characterization'!X$2-'EV Characterization'!X$3)</f>
        <v>8.0290903799999995</v>
      </c>
      <c r="Y9" s="2">
        <f>_xlfn.IFNA(VLOOKUP($A9,'EV Distribution'!$A$2:$B$1048576,2,FALSE),0)*('EV Characterization'!Y$2-'EV Characterization'!Y$3)</f>
        <v>8.7632325059999996</v>
      </c>
    </row>
    <row r="10" spans="1:25" x14ac:dyDescent="0.3">
      <c r="A10" s="5">
        <v>15</v>
      </c>
      <c r="B10" s="2">
        <f>_xlfn.IFNA(VLOOKUP($A10,'EV Distribution'!$A$2:$B$1048576,2,FALSE),0)*('EV Characterization'!B$2-'EV Characterization'!B$3)</f>
        <v>0.35082271300000001</v>
      </c>
      <c r="C10" s="2">
        <f>_xlfn.IFNA(VLOOKUP($A10,'EV Distribution'!$A$2:$B$1048576,2,FALSE),0)*('EV Characterization'!C$2-'EV Characterization'!C$3)</f>
        <v>0.36962238000000003</v>
      </c>
      <c r="D10" s="2">
        <f>_xlfn.IFNA(VLOOKUP($A10,'EV Distribution'!$A$2:$B$1048576,2,FALSE),0)*('EV Characterization'!D$2-'EV Characterization'!D$3)</f>
        <v>0.38671863000000001</v>
      </c>
      <c r="E10" s="2">
        <f>_xlfn.IFNA(VLOOKUP($A10,'EV Distribution'!$A$2:$B$1048576,2,FALSE),0)*('EV Characterization'!E$2-'EV Characterization'!E$3)</f>
        <v>0.40904027000000004</v>
      </c>
      <c r="F10" s="2">
        <f>_xlfn.IFNA(VLOOKUP($A10,'EV Distribution'!$A$2:$B$1048576,2,FALSE),0)*('EV Characterization'!F$2-'EV Characterization'!F$3)</f>
        <v>0.42885057999999998</v>
      </c>
      <c r="G10" s="2">
        <f>_xlfn.IFNA(VLOOKUP($A10,'EV Distribution'!$A$2:$B$1048576,2,FALSE),0)*('EV Characterization'!G$2-'EV Characterization'!G$3)</f>
        <v>0.44495354999999998</v>
      </c>
      <c r="H10" s="2">
        <f>_xlfn.IFNA(VLOOKUP($A10,'EV Distribution'!$A$2:$B$1048576,2,FALSE),0)*('EV Characterization'!H$2-'EV Characterization'!H$3)</f>
        <v>0.43824018000000003</v>
      </c>
      <c r="I10" s="2">
        <f>_xlfn.IFNA(VLOOKUP($A10,'EV Distribution'!$A$2:$B$1048576,2,FALSE),0)*('EV Characterization'!I$2-'EV Characterization'!I$3)</f>
        <v>0.41610769000000003</v>
      </c>
      <c r="J10" s="2">
        <f>_xlfn.IFNA(VLOOKUP($A10,'EV Distribution'!$A$2:$B$1048576,2,FALSE),0)*('EV Characterization'!J$2-'EV Characterization'!J$3)</f>
        <v>0.37125896399999997</v>
      </c>
      <c r="K10" s="2">
        <f>_xlfn.IFNA(VLOOKUP($A10,'EV Distribution'!$A$2:$B$1048576,2,FALSE),0)*('EV Characterization'!K$2-'EV Characterization'!K$3)</f>
        <v>0.56617076399999999</v>
      </c>
      <c r="L10" s="2">
        <f>_xlfn.IFNA(VLOOKUP($A10,'EV Distribution'!$A$2:$B$1048576,2,FALSE),0)*('EV Characterization'!L$2-'EV Characterization'!L$3)</f>
        <v>0.55398106499999999</v>
      </c>
      <c r="M10" s="2">
        <f>_xlfn.IFNA(VLOOKUP($A10,'EV Distribution'!$A$2:$B$1048576,2,FALSE),0)*('EV Characterization'!M$2-'EV Characterization'!M$3)</f>
        <v>0.52937041900000004</v>
      </c>
      <c r="N10" s="2">
        <f>_xlfn.IFNA(VLOOKUP($A10,'EV Distribution'!$A$2:$B$1048576,2,FALSE),0)*('EV Characterization'!N$2-'EV Characterization'!N$3)</f>
        <v>0.49511845800000004</v>
      </c>
      <c r="O10" s="2">
        <f>_xlfn.IFNA(VLOOKUP($A10,'EV Distribution'!$A$2:$B$1048576,2,FALSE),0)*('EV Characterization'!O$2-'EV Characterization'!O$3)</f>
        <v>0.47520241799999996</v>
      </c>
      <c r="P10" s="2">
        <f>_xlfn.IFNA(VLOOKUP($A10,'EV Distribution'!$A$2:$B$1048576,2,FALSE),0)*('EV Characterization'!P$2-'EV Characterization'!P$3)</f>
        <v>0.45871222400000006</v>
      </c>
      <c r="Q10" s="2">
        <f>_xlfn.IFNA(VLOOKUP($A10,'EV Distribution'!$A$2:$B$1048576,2,FALSE),0)*('EV Characterization'!Q$2-'EV Characterization'!Q$3)</f>
        <v>0.43136976699999996</v>
      </c>
      <c r="R10" s="2">
        <f>_xlfn.IFNA(VLOOKUP($A10,'EV Distribution'!$A$2:$B$1048576,2,FALSE),0)*('EV Characterization'!R$2-'EV Characterization'!R$3)</f>
        <v>0.41356105199999998</v>
      </c>
      <c r="S10" s="2">
        <f>_xlfn.IFNA(VLOOKUP($A10,'EV Distribution'!$A$2:$B$1048576,2,FALSE),0)*('EV Characterization'!S$2-'EV Characterization'!S$3)</f>
        <v>0.39802077900000005</v>
      </c>
      <c r="T10" s="2">
        <f>_xlfn.IFNA(VLOOKUP($A10,'EV Distribution'!$A$2:$B$1048576,2,FALSE),0)*('EV Characterization'!T$2-'EV Characterization'!T$3)</f>
        <v>0.24281331</v>
      </c>
      <c r="U10" s="2">
        <f>_xlfn.IFNA(VLOOKUP($A10,'EV Distribution'!$A$2:$B$1048576,2,FALSE),0)*('EV Characterization'!U$2-'EV Characterization'!U$3)</f>
        <v>0.25552244400000002</v>
      </c>
      <c r="V10" s="2">
        <f>_xlfn.IFNA(VLOOKUP($A10,'EV Distribution'!$A$2:$B$1048576,2,FALSE),0)*('EV Characterization'!V$2-'EV Characterization'!V$3)</f>
        <v>0.27048750699999996</v>
      </c>
      <c r="W10" s="2">
        <f>_xlfn.IFNA(VLOOKUP($A10,'EV Distribution'!$A$2:$B$1048576,2,FALSE),0)*('EV Characterization'!W$2-'EV Characterization'!W$3)</f>
        <v>0.28370948000000001</v>
      </c>
      <c r="X10" s="2">
        <f>_xlfn.IFNA(VLOOKUP($A10,'EV Distribution'!$A$2:$B$1048576,2,FALSE),0)*('EV Characterization'!X$2-'EV Characterization'!X$3)</f>
        <v>0.30116851</v>
      </c>
      <c r="Y10" s="2">
        <f>_xlfn.IFNA(VLOOKUP($A10,'EV Distribution'!$A$2:$B$1048576,2,FALSE),0)*('EV Characterization'!Y$2-'EV Characterization'!Y$3)</f>
        <v>0.32870593699999995</v>
      </c>
    </row>
    <row r="11" spans="1:25" x14ac:dyDescent="0.3">
      <c r="A11" s="5">
        <v>16</v>
      </c>
      <c r="B11" s="2">
        <f>_xlfn.IFNA(VLOOKUP($A11,'EV Distribution'!$A$2:$B$1048576,2,FALSE),0)*('EV Characterization'!B$2-'EV Characterization'!B$3)</f>
        <v>1.7179462750000001</v>
      </c>
      <c r="C11" s="2">
        <f>_xlfn.IFNA(VLOOKUP($A11,'EV Distribution'!$A$2:$B$1048576,2,FALSE),0)*('EV Characterization'!C$2-'EV Characterization'!C$3)</f>
        <v>1.8100065000000001</v>
      </c>
      <c r="D11" s="2">
        <f>_xlfn.IFNA(VLOOKUP($A11,'EV Distribution'!$A$2:$B$1048576,2,FALSE),0)*('EV Characterization'!D$2-'EV Characterization'!D$3)</f>
        <v>1.8937252499999999</v>
      </c>
      <c r="E11" s="2">
        <f>_xlfn.IFNA(VLOOKUP($A11,'EV Distribution'!$A$2:$B$1048576,2,FALSE),0)*('EV Characterization'!E$2-'EV Characterization'!E$3)</f>
        <v>2.00303225</v>
      </c>
      <c r="F11" s="2">
        <f>_xlfn.IFNA(VLOOKUP($A11,'EV Distribution'!$A$2:$B$1048576,2,FALSE),0)*('EV Characterization'!F$2-'EV Characterization'!F$3)</f>
        <v>2.1000415000000001</v>
      </c>
      <c r="G11" s="2">
        <f>_xlfn.IFNA(VLOOKUP($A11,'EV Distribution'!$A$2:$B$1048576,2,FALSE),0)*('EV Characterization'!G$2-'EV Characterization'!G$3)</f>
        <v>2.1788962499999998</v>
      </c>
      <c r="H11" s="2">
        <f>_xlfn.IFNA(VLOOKUP($A11,'EV Distribution'!$A$2:$B$1048576,2,FALSE),0)*('EV Characterization'!H$2-'EV Characterization'!H$3)</f>
        <v>2.1460215000000002</v>
      </c>
      <c r="I11" s="2">
        <f>_xlfn.IFNA(VLOOKUP($A11,'EV Distribution'!$A$2:$B$1048576,2,FALSE),0)*('EV Characterization'!I$2-'EV Characterization'!I$3)</f>
        <v>2.03764075</v>
      </c>
      <c r="J11" s="2">
        <f>_xlfn.IFNA(VLOOKUP($A11,'EV Distribution'!$A$2:$B$1048576,2,FALSE),0)*('EV Characterization'!J$2-'EV Characterization'!J$3)</f>
        <v>1.8180206999999999</v>
      </c>
      <c r="K11" s="2">
        <f>_xlfn.IFNA(VLOOKUP($A11,'EV Distribution'!$A$2:$B$1048576,2,FALSE),0)*('EV Characterization'!K$2-'EV Characterization'!K$3)</f>
        <v>2.7724856999999998</v>
      </c>
      <c r="L11" s="2">
        <f>_xlfn.IFNA(VLOOKUP($A11,'EV Distribution'!$A$2:$B$1048576,2,FALSE),0)*('EV Characterization'!L$2-'EV Characterization'!L$3)</f>
        <v>2.712793875</v>
      </c>
      <c r="M11" s="2">
        <f>_xlfn.IFNA(VLOOKUP($A11,'EV Distribution'!$A$2:$B$1048576,2,FALSE),0)*('EV Characterization'!M$2-'EV Characterization'!M$3)</f>
        <v>2.592277825</v>
      </c>
      <c r="N11" s="2">
        <f>_xlfn.IFNA(VLOOKUP($A11,'EV Distribution'!$A$2:$B$1048576,2,FALSE),0)*('EV Characterization'!N$2-'EV Characterization'!N$3)</f>
        <v>2.4245491500000003</v>
      </c>
      <c r="O11" s="2">
        <f>_xlfn.IFNA(VLOOKUP($A11,'EV Distribution'!$A$2:$B$1048576,2,FALSE),0)*('EV Characterization'!O$2-'EV Characterization'!O$3)</f>
        <v>2.3270221499999999</v>
      </c>
      <c r="P11" s="2">
        <f>_xlfn.IFNA(VLOOKUP($A11,'EV Distribution'!$A$2:$B$1048576,2,FALSE),0)*('EV Characterization'!P$2-'EV Characterization'!P$3)</f>
        <v>2.2462712000000002</v>
      </c>
      <c r="Q11" s="2">
        <f>_xlfn.IFNA(VLOOKUP($A11,'EV Distribution'!$A$2:$B$1048576,2,FALSE),0)*('EV Characterization'!Q$2-'EV Characterization'!Q$3)</f>
        <v>2.112377725</v>
      </c>
      <c r="R11" s="2">
        <f>_xlfn.IFNA(VLOOKUP($A11,'EV Distribution'!$A$2:$B$1048576,2,FALSE),0)*('EV Characterization'!R$2-'EV Characterization'!R$3)</f>
        <v>2.0251701</v>
      </c>
      <c r="S11" s="2">
        <f>_xlfn.IFNA(VLOOKUP($A11,'EV Distribution'!$A$2:$B$1048576,2,FALSE),0)*('EV Characterization'!S$2-'EV Characterization'!S$3)</f>
        <v>1.9490708250000002</v>
      </c>
      <c r="T11" s="2">
        <f>_xlfn.IFNA(VLOOKUP($A11,'EV Distribution'!$A$2:$B$1048576,2,FALSE),0)*('EV Characterization'!T$2-'EV Characterization'!T$3)</f>
        <v>1.18903425</v>
      </c>
      <c r="U11" s="2">
        <f>_xlfn.IFNA(VLOOKUP($A11,'EV Distribution'!$A$2:$B$1048576,2,FALSE),0)*('EV Characterization'!U$2-'EV Characterization'!U$3)</f>
        <v>1.2512696999999999</v>
      </c>
      <c r="V11" s="2">
        <f>_xlfn.IFNA(VLOOKUP($A11,'EV Distribution'!$A$2:$B$1048576,2,FALSE),0)*('EV Characterization'!V$2-'EV Characterization'!V$3)</f>
        <v>1.3245522249999999</v>
      </c>
      <c r="W11" s="2">
        <f>_xlfn.IFNA(VLOOKUP($A11,'EV Distribution'!$A$2:$B$1048576,2,FALSE),0)*('EV Characterization'!W$2-'EV Characterization'!W$3)</f>
        <v>1.3892990000000001</v>
      </c>
      <c r="X11" s="2">
        <f>_xlfn.IFNA(VLOOKUP($A11,'EV Distribution'!$A$2:$B$1048576,2,FALSE),0)*('EV Characterization'!X$2-'EV Characterization'!X$3)</f>
        <v>1.47479425</v>
      </c>
      <c r="Y11" s="2">
        <f>_xlfn.IFNA(VLOOKUP($A11,'EV Distribution'!$A$2:$B$1048576,2,FALSE),0)*('EV Characterization'!Y$2-'EV Characterization'!Y$3)</f>
        <v>1.6096424749999998</v>
      </c>
    </row>
    <row r="12" spans="1:25" x14ac:dyDescent="0.3">
      <c r="A12" s="5">
        <v>17</v>
      </c>
      <c r="B12" s="2">
        <f>_xlfn.IFNA(VLOOKUP($A12,'EV Distribution'!$A$2:$B$1048576,2,FALSE),0)*('EV Characterization'!B$2-'EV Characterization'!B$3)</f>
        <v>0.46294131200000005</v>
      </c>
      <c r="C12" s="2">
        <f>_xlfn.IFNA(VLOOKUP($A12,'EV Distribution'!$A$2:$B$1048576,2,FALSE),0)*('EV Characterization'!C$2-'EV Characterization'!C$3)</f>
        <v>0.48774912000000004</v>
      </c>
      <c r="D12" s="2">
        <f>_xlfn.IFNA(VLOOKUP($A12,'EV Distribution'!$A$2:$B$1048576,2,FALSE),0)*('EV Characterization'!D$2-'EV Characterization'!D$3)</f>
        <v>0.51030912000000006</v>
      </c>
      <c r="E12" s="2">
        <f>_xlfn.IFNA(VLOOKUP($A12,'EV Distribution'!$A$2:$B$1048576,2,FALSE),0)*('EV Characterization'!E$2-'EV Characterization'!E$3)</f>
        <v>0.53976447999999999</v>
      </c>
      <c r="F12" s="2">
        <f>_xlfn.IFNA(VLOOKUP($A12,'EV Distribution'!$A$2:$B$1048576,2,FALSE),0)*('EV Characterization'!F$2-'EV Characterization'!F$3)</f>
        <v>0.56590591999999995</v>
      </c>
      <c r="G12" s="2">
        <f>_xlfn.IFNA(VLOOKUP($A12,'EV Distribution'!$A$2:$B$1048576,2,FALSE),0)*('EV Characterization'!G$2-'EV Characterization'!G$3)</f>
        <v>0.58715519999999999</v>
      </c>
      <c r="H12" s="2">
        <f>_xlfn.IFNA(VLOOKUP($A12,'EV Distribution'!$A$2:$B$1048576,2,FALSE),0)*('EV Characterization'!H$2-'EV Characterization'!H$3)</f>
        <v>0.57829632000000009</v>
      </c>
      <c r="I12" s="2">
        <f>_xlfn.IFNA(VLOOKUP($A12,'EV Distribution'!$A$2:$B$1048576,2,FALSE),0)*('EV Characterization'!I$2-'EV Characterization'!I$3)</f>
        <v>0.54909056000000001</v>
      </c>
      <c r="J12" s="2">
        <f>_xlfn.IFNA(VLOOKUP($A12,'EV Distribution'!$A$2:$B$1048576,2,FALSE),0)*('EV Characterization'!J$2-'EV Characterization'!J$3)</f>
        <v>0.48990873599999996</v>
      </c>
      <c r="K12" s="2">
        <f>_xlfn.IFNA(VLOOKUP($A12,'EV Distribution'!$A$2:$B$1048576,2,FALSE),0)*('EV Characterization'!K$2-'EV Characterization'!K$3)</f>
        <v>0.74711193600000003</v>
      </c>
      <c r="L12" s="2">
        <f>_xlfn.IFNA(VLOOKUP($A12,'EV Distribution'!$A$2:$B$1048576,2,FALSE),0)*('EV Characterization'!L$2-'EV Characterization'!L$3)</f>
        <v>0.73102655999999999</v>
      </c>
      <c r="M12" s="2">
        <f>_xlfn.IFNA(VLOOKUP($A12,'EV Distribution'!$A$2:$B$1048576,2,FALSE),0)*('EV Characterization'!M$2-'EV Characterization'!M$3)</f>
        <v>0.69855065599999999</v>
      </c>
      <c r="N12" s="2">
        <f>_xlfn.IFNA(VLOOKUP($A12,'EV Distribution'!$A$2:$B$1048576,2,FALSE),0)*('EV Characterization'!N$2-'EV Characterization'!N$3)</f>
        <v>0.65335219200000005</v>
      </c>
      <c r="O12" s="2">
        <f>_xlfn.IFNA(VLOOKUP($A12,'EV Distribution'!$A$2:$B$1048576,2,FALSE),0)*('EV Characterization'!O$2-'EV Characterization'!O$3)</f>
        <v>0.62707123200000003</v>
      </c>
      <c r="P12" s="2">
        <f>_xlfn.IFNA(VLOOKUP($A12,'EV Distribution'!$A$2:$B$1048576,2,FALSE),0)*('EV Characterization'!P$2-'EV Characterization'!P$3)</f>
        <v>0.60531097600000006</v>
      </c>
      <c r="Q12" s="2">
        <f>_xlfn.IFNA(VLOOKUP($A12,'EV Distribution'!$A$2:$B$1048576,2,FALSE),0)*('EV Characterization'!Q$2-'EV Characterization'!Q$3)</f>
        <v>0.56923020800000002</v>
      </c>
      <c r="R12" s="2">
        <f>_xlfn.IFNA(VLOOKUP($A12,'EV Distribution'!$A$2:$B$1048576,2,FALSE),0)*('EV Characterization'!R$2-'EV Characterization'!R$3)</f>
        <v>0.54573004800000002</v>
      </c>
      <c r="S12" s="2">
        <f>_xlfn.IFNA(VLOOKUP($A12,'EV Distribution'!$A$2:$B$1048576,2,FALSE),0)*('EV Characterization'!S$2-'EV Characterization'!S$3)</f>
        <v>0.52522329600000006</v>
      </c>
      <c r="T12" s="2">
        <f>_xlfn.IFNA(VLOOKUP($A12,'EV Distribution'!$A$2:$B$1048576,2,FALSE),0)*('EV Characterization'!T$2-'EV Characterization'!T$3)</f>
        <v>0.32041343999999999</v>
      </c>
      <c r="U12" s="2">
        <f>_xlfn.IFNA(VLOOKUP($A12,'EV Distribution'!$A$2:$B$1048576,2,FALSE),0)*('EV Characterization'!U$2-'EV Characterization'!U$3)</f>
        <v>0.33718425600000002</v>
      </c>
      <c r="V12" s="2">
        <f>_xlfn.IFNA(VLOOKUP($A12,'EV Distribution'!$A$2:$B$1048576,2,FALSE),0)*('EV Characterization'!V$2-'EV Characterization'!V$3)</f>
        <v>0.35693196799999999</v>
      </c>
      <c r="W12" s="2">
        <f>_xlfn.IFNA(VLOOKUP($A12,'EV Distribution'!$A$2:$B$1048576,2,FALSE),0)*('EV Characterization'!W$2-'EV Characterization'!W$3)</f>
        <v>0.37437952000000002</v>
      </c>
      <c r="X12" s="2">
        <f>_xlfn.IFNA(VLOOKUP($A12,'EV Distribution'!$A$2:$B$1048576,2,FALSE),0)*('EV Characterization'!X$2-'EV Characterization'!X$3)</f>
        <v>0.39741823999999998</v>
      </c>
      <c r="Y12" s="2">
        <f>_xlfn.IFNA(VLOOKUP($A12,'EV Distribution'!$A$2:$B$1048576,2,FALSE),0)*('EV Characterization'!Y$2-'EV Characterization'!Y$3)</f>
        <v>0.43375628799999999</v>
      </c>
    </row>
    <row r="13" spans="1:25" x14ac:dyDescent="0.3">
      <c r="A13" s="5">
        <v>18</v>
      </c>
      <c r="B13" s="2">
        <f>_xlfn.IFNA(VLOOKUP($A13,'EV Distribution'!$A$2:$B$1048576,2,FALSE),0)*('EV Characterization'!B$2-'EV Characterization'!B$3)</f>
        <v>3.2550560999999999E-2</v>
      </c>
      <c r="C13" s="2">
        <f>_xlfn.IFNA(VLOOKUP($A13,'EV Distribution'!$A$2:$B$1048576,2,FALSE),0)*('EV Characterization'!C$2-'EV Characterization'!C$3)</f>
        <v>3.4294860000000003E-2</v>
      </c>
      <c r="D13" s="2">
        <f>_xlfn.IFNA(VLOOKUP($A13,'EV Distribution'!$A$2:$B$1048576,2,FALSE),0)*('EV Characterization'!D$2-'EV Characterization'!D$3)</f>
        <v>3.5881110000000001E-2</v>
      </c>
      <c r="E13" s="2">
        <f>_xlfn.IFNA(VLOOKUP($A13,'EV Distribution'!$A$2:$B$1048576,2,FALSE),0)*('EV Characterization'!E$2-'EV Characterization'!E$3)</f>
        <v>3.7952189999999997E-2</v>
      </c>
      <c r="F13" s="2">
        <f>_xlfn.IFNA(VLOOKUP($A13,'EV Distribution'!$A$2:$B$1048576,2,FALSE),0)*('EV Characterization'!F$2-'EV Characterization'!F$3)</f>
        <v>3.9790259999999994E-2</v>
      </c>
      <c r="G13" s="2">
        <f>_xlfn.IFNA(VLOOKUP($A13,'EV Distribution'!$A$2:$B$1048576,2,FALSE),0)*('EV Characterization'!G$2-'EV Characterization'!G$3)</f>
        <v>4.1284349999999997E-2</v>
      </c>
      <c r="H13" s="2">
        <f>_xlfn.IFNA(VLOOKUP($A13,'EV Distribution'!$A$2:$B$1048576,2,FALSE),0)*('EV Characterization'!H$2-'EV Characterization'!H$3)</f>
        <v>4.0661459999999996E-2</v>
      </c>
      <c r="I13" s="2">
        <f>_xlfn.IFNA(VLOOKUP($A13,'EV Distribution'!$A$2:$B$1048576,2,FALSE),0)*('EV Characterization'!I$2-'EV Characterization'!I$3)</f>
        <v>3.8607929999999999E-2</v>
      </c>
      <c r="J13" s="2">
        <f>_xlfn.IFNA(VLOOKUP($A13,'EV Distribution'!$A$2:$B$1048576,2,FALSE),0)*('EV Characterization'!J$2-'EV Characterization'!J$3)</f>
        <v>3.4446707999999993E-2</v>
      </c>
      <c r="K13" s="2">
        <f>_xlfn.IFNA(VLOOKUP($A13,'EV Distribution'!$A$2:$B$1048576,2,FALSE),0)*('EV Characterization'!K$2-'EV Characterization'!K$3)</f>
        <v>5.2531307999999999E-2</v>
      </c>
      <c r="L13" s="2">
        <f>_xlfn.IFNA(VLOOKUP($A13,'EV Distribution'!$A$2:$B$1048576,2,FALSE),0)*('EV Characterization'!L$2-'EV Characterization'!L$3)</f>
        <v>5.1400304999999993E-2</v>
      </c>
      <c r="M13" s="2">
        <f>_xlfn.IFNA(VLOOKUP($A13,'EV Distribution'!$A$2:$B$1048576,2,FALSE),0)*('EV Characterization'!M$2-'EV Characterization'!M$3)</f>
        <v>4.9116843E-2</v>
      </c>
      <c r="N13" s="2">
        <f>_xlfn.IFNA(VLOOKUP($A13,'EV Distribution'!$A$2:$B$1048576,2,FALSE),0)*('EV Characterization'!N$2-'EV Characterization'!N$3)</f>
        <v>4.5938826000000002E-2</v>
      </c>
      <c r="O13" s="2">
        <f>_xlfn.IFNA(VLOOKUP($A13,'EV Distribution'!$A$2:$B$1048576,2,FALSE),0)*('EV Characterization'!O$2-'EV Characterization'!O$3)</f>
        <v>4.4090945999999999E-2</v>
      </c>
      <c r="P13" s="2">
        <f>_xlfn.IFNA(VLOOKUP($A13,'EV Distribution'!$A$2:$B$1048576,2,FALSE),0)*('EV Characterization'!P$2-'EV Characterization'!P$3)</f>
        <v>4.2560927999999998E-2</v>
      </c>
      <c r="Q13" s="2">
        <f>_xlfn.IFNA(VLOOKUP($A13,'EV Distribution'!$A$2:$B$1048576,2,FALSE),0)*('EV Characterization'!Q$2-'EV Characterization'!Q$3)</f>
        <v>4.0023998999999998E-2</v>
      </c>
      <c r="R13" s="2">
        <f>_xlfn.IFNA(VLOOKUP($A13,'EV Distribution'!$A$2:$B$1048576,2,FALSE),0)*('EV Characterization'!R$2-'EV Characterization'!R$3)</f>
        <v>3.8371643999999996E-2</v>
      </c>
      <c r="S13" s="2">
        <f>_xlfn.IFNA(VLOOKUP($A13,'EV Distribution'!$A$2:$B$1048576,2,FALSE),0)*('EV Characterization'!S$2-'EV Characterization'!S$3)</f>
        <v>3.6929763000000004E-2</v>
      </c>
      <c r="T13" s="2">
        <f>_xlfn.IFNA(VLOOKUP($A13,'EV Distribution'!$A$2:$B$1048576,2,FALSE),0)*('EV Characterization'!T$2-'EV Characterization'!T$3)</f>
        <v>2.2529069999999998E-2</v>
      </c>
      <c r="U13" s="2">
        <f>_xlfn.IFNA(VLOOKUP($A13,'EV Distribution'!$A$2:$B$1048576,2,FALSE),0)*('EV Characterization'!U$2-'EV Characterization'!U$3)</f>
        <v>2.3708268000000001E-2</v>
      </c>
      <c r="V13" s="2">
        <f>_xlfn.IFNA(VLOOKUP($A13,'EV Distribution'!$A$2:$B$1048576,2,FALSE),0)*('EV Characterization'!V$2-'EV Characterization'!V$3)</f>
        <v>2.5096778999999996E-2</v>
      </c>
      <c r="W13" s="2">
        <f>_xlfn.IFNA(VLOOKUP($A13,'EV Distribution'!$A$2:$B$1048576,2,FALSE),0)*('EV Characterization'!W$2-'EV Characterization'!W$3)</f>
        <v>2.6323559999999999E-2</v>
      </c>
      <c r="X13" s="2">
        <f>_xlfn.IFNA(VLOOKUP($A13,'EV Distribution'!$A$2:$B$1048576,2,FALSE),0)*('EV Characterization'!X$2-'EV Characterization'!X$3)</f>
        <v>2.7943469999999998E-2</v>
      </c>
      <c r="Y13" s="2">
        <f>_xlfn.IFNA(VLOOKUP($A13,'EV Distribution'!$A$2:$B$1048576,2,FALSE),0)*('EV Characterization'!Y$2-'EV Characterization'!Y$3)</f>
        <v>3.0498488999999997E-2</v>
      </c>
    </row>
    <row r="14" spans="1:25" x14ac:dyDescent="0.3">
      <c r="A14" s="5">
        <v>20</v>
      </c>
      <c r="B14" s="2">
        <f>_xlfn.IFNA(VLOOKUP($A14,'EV Distribution'!$A$2:$B$1048576,2,FALSE),0)*('EV Characterization'!B$2-'EV Characterization'!B$3)</f>
        <v>0.28572159100000005</v>
      </c>
      <c r="C14" s="2">
        <f>_xlfn.IFNA(VLOOKUP($A14,'EV Distribution'!$A$2:$B$1048576,2,FALSE),0)*('EV Characterization'!C$2-'EV Characterization'!C$3)</f>
        <v>0.30103266000000006</v>
      </c>
      <c r="D14" s="2">
        <f>_xlfn.IFNA(VLOOKUP($A14,'EV Distribution'!$A$2:$B$1048576,2,FALSE),0)*('EV Characterization'!D$2-'EV Characterization'!D$3)</f>
        <v>0.31495641000000002</v>
      </c>
      <c r="E14" s="2">
        <f>_xlfn.IFNA(VLOOKUP($A14,'EV Distribution'!$A$2:$B$1048576,2,FALSE),0)*('EV Characterization'!E$2-'EV Characterization'!E$3)</f>
        <v>0.33313589000000005</v>
      </c>
      <c r="F14" s="2">
        <f>_xlfn.IFNA(VLOOKUP($A14,'EV Distribution'!$A$2:$B$1048576,2,FALSE),0)*('EV Characterization'!F$2-'EV Characterization'!F$3)</f>
        <v>0.34927005999999999</v>
      </c>
      <c r="G14" s="2">
        <f>_xlfn.IFNA(VLOOKUP($A14,'EV Distribution'!$A$2:$B$1048576,2,FALSE),0)*('EV Characterization'!G$2-'EV Characterization'!G$3)</f>
        <v>0.36238485000000004</v>
      </c>
      <c r="H14" s="2">
        <f>_xlfn.IFNA(VLOOKUP($A14,'EV Distribution'!$A$2:$B$1048576,2,FALSE),0)*('EV Characterization'!H$2-'EV Characterization'!H$3)</f>
        <v>0.35691726000000007</v>
      </c>
      <c r="I14" s="2">
        <f>_xlfn.IFNA(VLOOKUP($A14,'EV Distribution'!$A$2:$B$1048576,2,FALSE),0)*('EV Characterization'!I$2-'EV Characterization'!I$3)</f>
        <v>0.33889183000000006</v>
      </c>
      <c r="J14" s="2">
        <f>_xlfn.IFNA(VLOOKUP($A14,'EV Distribution'!$A$2:$B$1048576,2,FALSE),0)*('EV Characterization'!J$2-'EV Characterization'!J$3)</f>
        <v>0.30236554799999998</v>
      </c>
      <c r="K14" s="2">
        <f>_xlfn.IFNA(VLOOKUP($A14,'EV Distribution'!$A$2:$B$1048576,2,FALSE),0)*('EV Characterization'!K$2-'EV Characterization'!K$3)</f>
        <v>0.46110814800000005</v>
      </c>
      <c r="L14" s="2">
        <f>_xlfn.IFNA(VLOOKUP($A14,'EV Distribution'!$A$2:$B$1048576,2,FALSE),0)*('EV Characterization'!L$2-'EV Characterization'!L$3)</f>
        <v>0.45118045500000004</v>
      </c>
      <c r="M14" s="2">
        <f>_xlfn.IFNA(VLOOKUP($A14,'EV Distribution'!$A$2:$B$1048576,2,FALSE),0)*('EV Characterization'!M$2-'EV Characterization'!M$3)</f>
        <v>0.43113673300000005</v>
      </c>
      <c r="N14" s="2">
        <f>_xlfn.IFNA(VLOOKUP($A14,'EV Distribution'!$A$2:$B$1048576,2,FALSE),0)*('EV Characterization'!N$2-'EV Characterization'!N$3)</f>
        <v>0.40324080600000006</v>
      </c>
      <c r="O14" s="2">
        <f>_xlfn.IFNA(VLOOKUP($A14,'EV Distribution'!$A$2:$B$1048576,2,FALSE),0)*('EV Characterization'!O$2-'EV Characterization'!O$3)</f>
        <v>0.38702052600000003</v>
      </c>
      <c r="P14" s="2">
        <f>_xlfn.IFNA(VLOOKUP($A14,'EV Distribution'!$A$2:$B$1048576,2,FALSE),0)*('EV Characterization'!P$2-'EV Characterization'!P$3)</f>
        <v>0.37359036800000006</v>
      </c>
      <c r="Q14" s="2">
        <f>_xlfn.IFNA(VLOOKUP($A14,'EV Distribution'!$A$2:$B$1048576,2,FALSE),0)*('EV Characterization'!Q$2-'EV Characterization'!Q$3)</f>
        <v>0.35132176900000001</v>
      </c>
      <c r="R14" s="2">
        <f>_xlfn.IFNA(VLOOKUP($A14,'EV Distribution'!$A$2:$B$1048576,2,FALSE),0)*('EV Characterization'!R$2-'EV Characterization'!R$3)</f>
        <v>0.33681776400000002</v>
      </c>
      <c r="S14" s="2">
        <f>_xlfn.IFNA(VLOOKUP($A14,'EV Distribution'!$A$2:$B$1048576,2,FALSE),0)*('EV Characterization'!S$2-'EV Characterization'!S$3)</f>
        <v>0.32416125300000004</v>
      </c>
      <c r="T14" s="2">
        <f>_xlfn.IFNA(VLOOKUP($A14,'EV Distribution'!$A$2:$B$1048576,2,FALSE),0)*('EV Characterization'!T$2-'EV Characterization'!T$3)</f>
        <v>0.19775517000000001</v>
      </c>
      <c r="U14" s="2">
        <f>_xlfn.IFNA(VLOOKUP($A14,'EV Distribution'!$A$2:$B$1048576,2,FALSE),0)*('EV Characterization'!U$2-'EV Characterization'!U$3)</f>
        <v>0.20810590800000003</v>
      </c>
      <c r="V14" s="2">
        <f>_xlfn.IFNA(VLOOKUP($A14,'EV Distribution'!$A$2:$B$1048576,2,FALSE),0)*('EV Characterization'!V$2-'EV Characterization'!V$3)</f>
        <v>0.22029394899999999</v>
      </c>
      <c r="W14" s="2">
        <f>_xlfn.IFNA(VLOOKUP($A14,'EV Distribution'!$A$2:$B$1048576,2,FALSE),0)*('EV Characterization'!W$2-'EV Characterization'!W$3)</f>
        <v>0.23106236000000002</v>
      </c>
      <c r="X14" s="2">
        <f>_xlfn.IFNA(VLOOKUP($A14,'EV Distribution'!$A$2:$B$1048576,2,FALSE),0)*('EV Characterization'!X$2-'EV Characterization'!X$3)</f>
        <v>0.24528157</v>
      </c>
      <c r="Y14" s="2">
        <f>_xlfn.IFNA(VLOOKUP($A14,'EV Distribution'!$A$2:$B$1048576,2,FALSE),0)*('EV Characterization'!Y$2-'EV Characterization'!Y$3)</f>
        <v>0.26770895899999997</v>
      </c>
    </row>
    <row r="15" spans="1:25" x14ac:dyDescent="0.3">
      <c r="A15" s="5">
        <v>21</v>
      </c>
      <c r="B15" s="2">
        <f>_xlfn.IFNA(VLOOKUP($A15,'EV Distribution'!$A$2:$B$1048576,2,FALSE),0)*('EV Characterization'!B$2-'EV Characterization'!B$3)</f>
        <v>0.48102495699999998</v>
      </c>
      <c r="C15" s="2">
        <f>_xlfn.IFNA(VLOOKUP($A15,'EV Distribution'!$A$2:$B$1048576,2,FALSE),0)*('EV Characterization'!C$2-'EV Characterization'!C$3)</f>
        <v>0.50680182000000007</v>
      </c>
      <c r="D15" s="2">
        <f>_xlfn.IFNA(VLOOKUP($A15,'EV Distribution'!$A$2:$B$1048576,2,FALSE),0)*('EV Characterization'!D$2-'EV Characterization'!D$3)</f>
        <v>0.53024306999999993</v>
      </c>
      <c r="E15" s="2">
        <f>_xlfn.IFNA(VLOOKUP($A15,'EV Distribution'!$A$2:$B$1048576,2,FALSE),0)*('EV Characterization'!E$2-'EV Characterization'!E$3)</f>
        <v>0.56084902999999997</v>
      </c>
      <c r="F15" s="2">
        <f>_xlfn.IFNA(VLOOKUP($A15,'EV Distribution'!$A$2:$B$1048576,2,FALSE),0)*('EV Characterization'!F$2-'EV Characterization'!F$3)</f>
        <v>0.58801161999999996</v>
      </c>
      <c r="G15" s="2">
        <f>_xlfn.IFNA(VLOOKUP($A15,'EV Distribution'!$A$2:$B$1048576,2,FALSE),0)*('EV Characterization'!G$2-'EV Characterization'!G$3)</f>
        <v>0.61009094999999991</v>
      </c>
      <c r="H15" s="2">
        <f>_xlfn.IFNA(VLOOKUP($A15,'EV Distribution'!$A$2:$B$1048576,2,FALSE),0)*('EV Characterization'!H$2-'EV Characterization'!H$3)</f>
        <v>0.60088602000000002</v>
      </c>
      <c r="I15" s="2">
        <f>_xlfn.IFNA(VLOOKUP($A15,'EV Distribution'!$A$2:$B$1048576,2,FALSE),0)*('EV Characterization'!I$2-'EV Characterization'!I$3)</f>
        <v>0.57053940999999997</v>
      </c>
      <c r="J15" s="2">
        <f>_xlfn.IFNA(VLOOKUP($A15,'EV Distribution'!$A$2:$B$1048576,2,FALSE),0)*('EV Characterization'!J$2-'EV Characterization'!J$3)</f>
        <v>0.50904579599999988</v>
      </c>
      <c r="K15" s="2">
        <f>_xlfn.IFNA(VLOOKUP($A15,'EV Distribution'!$A$2:$B$1048576,2,FALSE),0)*('EV Characterization'!K$2-'EV Characterization'!K$3)</f>
        <v>0.77629599599999988</v>
      </c>
      <c r="L15" s="2">
        <f>_xlfn.IFNA(VLOOKUP($A15,'EV Distribution'!$A$2:$B$1048576,2,FALSE),0)*('EV Characterization'!L$2-'EV Characterization'!L$3)</f>
        <v>0.75958228499999991</v>
      </c>
      <c r="M15" s="2">
        <f>_xlfn.IFNA(VLOOKUP($A15,'EV Distribution'!$A$2:$B$1048576,2,FALSE),0)*('EV Characterization'!M$2-'EV Characterization'!M$3)</f>
        <v>0.7258377909999999</v>
      </c>
      <c r="N15" s="2">
        <f>_xlfn.IFNA(VLOOKUP($A15,'EV Distribution'!$A$2:$B$1048576,2,FALSE),0)*('EV Characterization'!N$2-'EV Characterization'!N$3)</f>
        <v>0.67887376199999994</v>
      </c>
      <c r="O15" s="2">
        <f>_xlfn.IFNA(VLOOKUP($A15,'EV Distribution'!$A$2:$B$1048576,2,FALSE),0)*('EV Characterization'!O$2-'EV Characterization'!O$3)</f>
        <v>0.65156620199999993</v>
      </c>
      <c r="P15" s="2">
        <f>_xlfn.IFNA(VLOOKUP($A15,'EV Distribution'!$A$2:$B$1048576,2,FALSE),0)*('EV Characterization'!P$2-'EV Characterization'!P$3)</f>
        <v>0.62895593599999999</v>
      </c>
      <c r="Q15" s="2">
        <f>_xlfn.IFNA(VLOOKUP($A15,'EV Distribution'!$A$2:$B$1048576,2,FALSE),0)*('EV Characterization'!Q$2-'EV Characterization'!Q$3)</f>
        <v>0.59146576299999987</v>
      </c>
      <c r="R15" s="2">
        <f>_xlfn.IFNA(VLOOKUP($A15,'EV Distribution'!$A$2:$B$1048576,2,FALSE),0)*('EV Characterization'!R$2-'EV Characterization'!R$3)</f>
        <v>0.56704762799999997</v>
      </c>
      <c r="S15" s="2">
        <f>_xlfn.IFNA(VLOOKUP($A15,'EV Distribution'!$A$2:$B$1048576,2,FALSE),0)*('EV Characterization'!S$2-'EV Characterization'!S$3)</f>
        <v>0.54573983100000001</v>
      </c>
      <c r="T15" s="2">
        <f>_xlfn.IFNA(VLOOKUP($A15,'EV Distribution'!$A$2:$B$1048576,2,FALSE),0)*('EV Characterization'!T$2-'EV Characterization'!T$3)</f>
        <v>0.33292959</v>
      </c>
      <c r="U15" s="2">
        <f>_xlfn.IFNA(VLOOKUP($A15,'EV Distribution'!$A$2:$B$1048576,2,FALSE),0)*('EV Characterization'!U$2-'EV Characterization'!U$3)</f>
        <v>0.35035551599999998</v>
      </c>
      <c r="V15" s="2">
        <f>_xlfn.IFNA(VLOOKUP($A15,'EV Distribution'!$A$2:$B$1048576,2,FALSE),0)*('EV Characterization'!V$2-'EV Characterization'!V$3)</f>
        <v>0.37087462299999996</v>
      </c>
      <c r="W15" s="2">
        <f>_xlfn.IFNA(VLOOKUP($A15,'EV Distribution'!$A$2:$B$1048576,2,FALSE),0)*('EV Characterization'!W$2-'EV Characterization'!W$3)</f>
        <v>0.38900372</v>
      </c>
      <c r="X15" s="2">
        <f>_xlfn.IFNA(VLOOKUP($A15,'EV Distribution'!$A$2:$B$1048576,2,FALSE),0)*('EV Characterization'!X$2-'EV Characterization'!X$3)</f>
        <v>0.41294238999999994</v>
      </c>
      <c r="Y15" s="2">
        <f>_xlfn.IFNA(VLOOKUP($A15,'EV Distribution'!$A$2:$B$1048576,2,FALSE),0)*('EV Characterization'!Y$2-'EV Characterization'!Y$3)</f>
        <v>0.45069989299999991</v>
      </c>
    </row>
    <row r="16" spans="1:25" x14ac:dyDescent="0.3">
      <c r="A16" s="5">
        <v>26</v>
      </c>
      <c r="B16" s="2">
        <f>_xlfn.IFNA(VLOOKUP($A16,'EV Distribution'!$A$2:$B$1048576,2,FALSE),0)*('EV Characterization'!B$2-'EV Characterization'!B$3)</f>
        <v>1.4973258060000001</v>
      </c>
      <c r="C16" s="2">
        <f>_xlfn.IFNA(VLOOKUP($A16,'EV Distribution'!$A$2:$B$1048576,2,FALSE),0)*('EV Characterization'!C$2-'EV Characterization'!C$3)</f>
        <v>1.5775635600000002</v>
      </c>
      <c r="D16" s="2">
        <f>_xlfn.IFNA(VLOOKUP($A16,'EV Distribution'!$A$2:$B$1048576,2,FALSE),0)*('EV Characterization'!D$2-'EV Characterization'!D$3)</f>
        <v>1.6505310599999998</v>
      </c>
      <c r="E16" s="2">
        <f>_xlfn.IFNA(VLOOKUP($A16,'EV Distribution'!$A$2:$B$1048576,2,FALSE),0)*('EV Characterization'!E$2-'EV Characterization'!E$3)</f>
        <v>1.74580074</v>
      </c>
      <c r="F16" s="2">
        <f>_xlfn.IFNA(VLOOKUP($A16,'EV Distribution'!$A$2:$B$1048576,2,FALSE),0)*('EV Characterization'!F$2-'EV Characterization'!F$3)</f>
        <v>1.8303519599999998</v>
      </c>
      <c r="G16" s="2">
        <f>_xlfn.IFNA(VLOOKUP($A16,'EV Distribution'!$A$2:$B$1048576,2,FALSE),0)*('EV Characterization'!G$2-'EV Characterization'!G$3)</f>
        <v>1.8990800999999999</v>
      </c>
      <c r="H16" s="2">
        <f>_xlfn.IFNA(VLOOKUP($A16,'EV Distribution'!$A$2:$B$1048576,2,FALSE),0)*('EV Characterization'!H$2-'EV Characterization'!H$3)</f>
        <v>1.87042716</v>
      </c>
      <c r="I16" s="2">
        <f>_xlfn.IFNA(VLOOKUP($A16,'EV Distribution'!$A$2:$B$1048576,2,FALSE),0)*('EV Characterization'!I$2-'EV Characterization'!I$3)</f>
        <v>1.77596478</v>
      </c>
      <c r="J16" s="2">
        <f>_xlfn.IFNA(VLOOKUP($A16,'EV Distribution'!$A$2:$B$1048576,2,FALSE),0)*('EV Characterization'!J$2-'EV Characterization'!J$3)</f>
        <v>1.5845485679999998</v>
      </c>
      <c r="K16" s="2">
        <f>_xlfn.IFNA(VLOOKUP($A16,'EV Distribution'!$A$2:$B$1048576,2,FALSE),0)*('EV Characterization'!K$2-'EV Characterization'!K$3)</f>
        <v>2.4164401679999998</v>
      </c>
      <c r="L16" s="2">
        <f>_xlfn.IFNA(VLOOKUP($A16,'EV Distribution'!$A$2:$B$1048576,2,FALSE),0)*('EV Characterization'!L$2-'EV Characterization'!L$3)</f>
        <v>2.3644140299999998</v>
      </c>
      <c r="M16" s="2">
        <f>_xlfn.IFNA(VLOOKUP($A16,'EV Distribution'!$A$2:$B$1048576,2,FALSE),0)*('EV Characterization'!M$2-'EV Characterization'!M$3)</f>
        <v>2.2593747779999998</v>
      </c>
      <c r="N16" s="2">
        <f>_xlfn.IFNA(VLOOKUP($A16,'EV Distribution'!$A$2:$B$1048576,2,FALSE),0)*('EV Characterization'!N$2-'EV Characterization'!N$3)</f>
        <v>2.1131859959999999</v>
      </c>
      <c r="O16" s="2">
        <f>_xlfn.IFNA(VLOOKUP($A16,'EV Distribution'!$A$2:$B$1048576,2,FALSE),0)*('EV Characterization'!O$2-'EV Characterization'!O$3)</f>
        <v>2.0281835159999999</v>
      </c>
      <c r="P16" s="2">
        <f>_xlfn.IFNA(VLOOKUP($A16,'EV Distribution'!$A$2:$B$1048576,2,FALSE),0)*('EV Characterization'!P$2-'EV Characterization'!P$3)</f>
        <v>1.9578026880000001</v>
      </c>
      <c r="Q16" s="2">
        <f>_xlfn.IFNA(VLOOKUP($A16,'EV Distribution'!$A$2:$B$1048576,2,FALSE),0)*('EV Characterization'!Q$2-'EV Characterization'!Q$3)</f>
        <v>1.8411039539999998</v>
      </c>
      <c r="R16" s="2">
        <f>_xlfn.IFNA(VLOOKUP($A16,'EV Distribution'!$A$2:$B$1048576,2,FALSE),0)*('EV Characterization'!R$2-'EV Characterization'!R$3)</f>
        <v>1.765095624</v>
      </c>
      <c r="S16" s="2">
        <f>_xlfn.IFNA(VLOOKUP($A16,'EV Distribution'!$A$2:$B$1048576,2,FALSE),0)*('EV Characterization'!S$2-'EV Characterization'!S$3)</f>
        <v>1.6987690980000001</v>
      </c>
      <c r="T16" s="2">
        <f>_xlfn.IFNA(VLOOKUP($A16,'EV Distribution'!$A$2:$B$1048576,2,FALSE),0)*('EV Characterization'!T$2-'EV Characterization'!T$3)</f>
        <v>1.0363372200000001</v>
      </c>
      <c r="U16" s="2">
        <f>_xlfn.IFNA(VLOOKUP($A16,'EV Distribution'!$A$2:$B$1048576,2,FALSE),0)*('EV Characterization'!U$2-'EV Characterization'!U$3)</f>
        <v>1.0905803279999999</v>
      </c>
      <c r="V16" s="2">
        <f>_xlfn.IFNA(VLOOKUP($A16,'EV Distribution'!$A$2:$B$1048576,2,FALSE),0)*('EV Characterization'!V$2-'EV Characterization'!V$3)</f>
        <v>1.1544518339999998</v>
      </c>
      <c r="W16" s="2">
        <f>_xlfn.IFNA(VLOOKUP($A16,'EV Distribution'!$A$2:$B$1048576,2,FALSE),0)*('EV Characterization'!W$2-'EV Characterization'!W$3)</f>
        <v>1.21088376</v>
      </c>
      <c r="X16" s="2">
        <f>_xlfn.IFNA(VLOOKUP($A16,'EV Distribution'!$A$2:$B$1048576,2,FALSE),0)*('EV Characterization'!X$2-'EV Characterization'!X$3)</f>
        <v>1.28539962</v>
      </c>
      <c r="Y16" s="2">
        <f>_xlfn.IFNA(VLOOKUP($A16,'EV Distribution'!$A$2:$B$1048576,2,FALSE),0)*('EV Characterization'!Y$2-'EV Characterization'!Y$3)</f>
        <v>1.4029304939999998</v>
      </c>
    </row>
    <row r="17" spans="1:25" x14ac:dyDescent="0.3">
      <c r="A17" s="5">
        <v>30</v>
      </c>
      <c r="B17" s="2">
        <f>_xlfn.IFNA(VLOOKUP($A17,'EV Distribution'!$A$2:$B$1048576,2,FALSE),0)*('EV Characterization'!B$2-'EV Characterization'!B$3)</f>
        <v>0.80291383800000005</v>
      </c>
      <c r="C17" s="2">
        <f>_xlfn.IFNA(VLOOKUP($A17,'EV Distribution'!$A$2:$B$1048576,2,FALSE),0)*('EV Characterization'!C$2-'EV Characterization'!C$3)</f>
        <v>0.84593988000000009</v>
      </c>
      <c r="D17" s="2">
        <f>_xlfn.IFNA(VLOOKUP($A17,'EV Distribution'!$A$2:$B$1048576,2,FALSE),0)*('EV Characterization'!D$2-'EV Characterization'!D$3)</f>
        <v>0.88506737999999996</v>
      </c>
      <c r="E17" s="2">
        <f>_xlfn.IFNA(VLOOKUP($A17,'EV Distribution'!$A$2:$B$1048576,2,FALSE),0)*('EV Characterization'!E$2-'EV Characterization'!E$3)</f>
        <v>0.93615402000000003</v>
      </c>
      <c r="F17" s="2">
        <f>_xlfn.IFNA(VLOOKUP($A17,'EV Distribution'!$A$2:$B$1048576,2,FALSE),0)*('EV Characterization'!F$2-'EV Characterization'!F$3)</f>
        <v>0.98149308000000002</v>
      </c>
      <c r="G17" s="2">
        <f>_xlfn.IFNA(VLOOKUP($A17,'EV Distribution'!$A$2:$B$1048576,2,FALSE),0)*('EV Characterization'!G$2-'EV Characterization'!G$3)</f>
        <v>1.0183473000000001</v>
      </c>
      <c r="H17" s="2">
        <f>_xlfn.IFNA(VLOOKUP($A17,'EV Distribution'!$A$2:$B$1048576,2,FALSE),0)*('EV Characterization'!H$2-'EV Characterization'!H$3)</f>
        <v>1.0029826800000001</v>
      </c>
      <c r="I17" s="2">
        <f>_xlfn.IFNA(VLOOKUP($A17,'EV Distribution'!$A$2:$B$1048576,2,FALSE),0)*('EV Characterization'!I$2-'EV Characterization'!I$3)</f>
        <v>0.95232894000000001</v>
      </c>
      <c r="J17" s="2">
        <f>_xlfn.IFNA(VLOOKUP($A17,'EV Distribution'!$A$2:$B$1048576,2,FALSE),0)*('EV Characterization'!J$2-'EV Characterization'!J$3)</f>
        <v>0.849685464</v>
      </c>
      <c r="K17" s="2">
        <f>_xlfn.IFNA(VLOOKUP($A17,'EV Distribution'!$A$2:$B$1048576,2,FALSE),0)*('EV Characterization'!K$2-'EV Characterization'!K$3)</f>
        <v>1.295772264</v>
      </c>
      <c r="L17" s="2">
        <f>_xlfn.IFNA(VLOOKUP($A17,'EV Distribution'!$A$2:$B$1048576,2,FALSE),0)*('EV Characterization'!L$2-'EV Characterization'!L$3)</f>
        <v>1.2678741899999999</v>
      </c>
      <c r="M17" s="2">
        <f>_xlfn.IFNA(VLOOKUP($A17,'EV Distribution'!$A$2:$B$1048576,2,FALSE),0)*('EV Characterization'!M$2-'EV Characterization'!M$3)</f>
        <v>1.211548794</v>
      </c>
      <c r="N17" s="2">
        <f>_xlfn.IFNA(VLOOKUP($A17,'EV Distribution'!$A$2:$B$1048576,2,FALSE),0)*('EV Characterization'!N$2-'EV Characterization'!N$3)</f>
        <v>1.1331577080000002</v>
      </c>
      <c r="O17" s="2">
        <f>_xlfn.IFNA(VLOOKUP($A17,'EV Distribution'!$A$2:$B$1048576,2,FALSE),0)*('EV Characterization'!O$2-'EV Characterization'!O$3)</f>
        <v>1.0875766680000001</v>
      </c>
      <c r="P17" s="2">
        <f>_xlfn.IFNA(VLOOKUP($A17,'EV Distribution'!$A$2:$B$1048576,2,FALSE),0)*('EV Characterization'!P$2-'EV Characterization'!P$3)</f>
        <v>1.0498362240000001</v>
      </c>
      <c r="Q17" s="2">
        <f>_xlfn.IFNA(VLOOKUP($A17,'EV Distribution'!$A$2:$B$1048576,2,FALSE),0)*('EV Characterization'!Q$2-'EV Characterization'!Q$3)</f>
        <v>0.98725864199999991</v>
      </c>
      <c r="R17" s="2">
        <f>_xlfn.IFNA(VLOOKUP($A17,'EV Distribution'!$A$2:$B$1048576,2,FALSE),0)*('EV Characterization'!R$2-'EV Characterization'!R$3)</f>
        <v>0.94650055200000005</v>
      </c>
      <c r="S17" s="2">
        <f>_xlfn.IFNA(VLOOKUP($A17,'EV Distribution'!$A$2:$B$1048576,2,FALSE),0)*('EV Characterization'!S$2-'EV Characterization'!S$3)</f>
        <v>0.91093415400000011</v>
      </c>
      <c r="T17" s="2">
        <f>_xlfn.IFNA(VLOOKUP($A17,'EV Distribution'!$A$2:$B$1048576,2,FALSE),0)*('EV Characterization'!T$2-'EV Characterization'!T$3)</f>
        <v>0.55571705999999998</v>
      </c>
      <c r="U17" s="2">
        <f>_xlfn.IFNA(VLOOKUP($A17,'EV Distribution'!$A$2:$B$1048576,2,FALSE),0)*('EV Characterization'!U$2-'EV Characterization'!U$3)</f>
        <v>0.58480394400000002</v>
      </c>
      <c r="V17" s="2">
        <f>_xlfn.IFNA(VLOOKUP($A17,'EV Distribution'!$A$2:$B$1048576,2,FALSE),0)*('EV Characterization'!V$2-'EV Characterization'!V$3)</f>
        <v>0.619053882</v>
      </c>
      <c r="W17" s="2">
        <f>_xlfn.IFNA(VLOOKUP($A17,'EV Distribution'!$A$2:$B$1048576,2,FALSE),0)*('EV Characterization'!W$2-'EV Characterization'!W$3)</f>
        <v>0.64931448000000003</v>
      </c>
      <c r="X17" s="2">
        <f>_xlfn.IFNA(VLOOKUP($A17,'EV Distribution'!$A$2:$B$1048576,2,FALSE),0)*('EV Characterization'!X$2-'EV Characterization'!X$3)</f>
        <v>0.68927225999999997</v>
      </c>
      <c r="Y17" s="2">
        <f>_xlfn.IFNA(VLOOKUP($A17,'EV Distribution'!$A$2:$B$1048576,2,FALSE),0)*('EV Characterization'!Y$2-'EV Characterization'!Y$3)</f>
        <v>0.75229606199999999</v>
      </c>
    </row>
    <row r="18" spans="1:25" x14ac:dyDescent="0.3">
      <c r="A18" s="5">
        <v>35</v>
      </c>
      <c r="B18" s="2">
        <f>_xlfn.IFNA(VLOOKUP($A18,'EV Distribution'!$A$2:$B$1048576,2,FALSE),0)*('EV Characterization'!B$2-'EV Characterization'!B$3)</f>
        <v>0.75589636100000002</v>
      </c>
      <c r="C18" s="2">
        <f>_xlfn.IFNA(VLOOKUP($A18,'EV Distribution'!$A$2:$B$1048576,2,FALSE),0)*('EV Characterization'!C$2-'EV Characterization'!C$3)</f>
        <v>0.79640286000000005</v>
      </c>
      <c r="D18" s="2">
        <f>_xlfn.IFNA(VLOOKUP($A18,'EV Distribution'!$A$2:$B$1048576,2,FALSE),0)*('EV Characterization'!D$2-'EV Characterization'!D$3)</f>
        <v>0.83323910999999995</v>
      </c>
      <c r="E18" s="2">
        <f>_xlfn.IFNA(VLOOKUP($A18,'EV Distribution'!$A$2:$B$1048576,2,FALSE),0)*('EV Characterization'!E$2-'EV Characterization'!E$3)</f>
        <v>0.88133418999999991</v>
      </c>
      <c r="F18" s="2">
        <f>_xlfn.IFNA(VLOOKUP($A18,'EV Distribution'!$A$2:$B$1048576,2,FALSE),0)*('EV Characterization'!F$2-'EV Characterization'!F$3)</f>
        <v>0.92401825999999987</v>
      </c>
      <c r="G18" s="2">
        <f>_xlfn.IFNA(VLOOKUP($A18,'EV Distribution'!$A$2:$B$1048576,2,FALSE),0)*('EV Characterization'!G$2-'EV Characterization'!G$3)</f>
        <v>0.95871434999999983</v>
      </c>
      <c r="H18" s="2">
        <f>_xlfn.IFNA(VLOOKUP($A18,'EV Distribution'!$A$2:$B$1048576,2,FALSE),0)*('EV Characterization'!H$2-'EV Characterization'!H$3)</f>
        <v>0.94424945999999998</v>
      </c>
      <c r="I18" s="2">
        <f>_xlfn.IFNA(VLOOKUP($A18,'EV Distribution'!$A$2:$B$1048576,2,FALSE),0)*('EV Characterization'!I$2-'EV Characterization'!I$3)</f>
        <v>0.89656192999999995</v>
      </c>
      <c r="J18" s="2">
        <f>_xlfn.IFNA(VLOOKUP($A18,'EV Distribution'!$A$2:$B$1048576,2,FALSE),0)*('EV Characterization'!J$2-'EV Characterization'!J$3)</f>
        <v>0.79992910799999983</v>
      </c>
      <c r="K18" s="2">
        <f>_xlfn.IFNA(VLOOKUP($A18,'EV Distribution'!$A$2:$B$1048576,2,FALSE),0)*('EV Characterization'!K$2-'EV Characterization'!K$3)</f>
        <v>1.2198937079999999</v>
      </c>
      <c r="L18" s="2">
        <f>_xlfn.IFNA(VLOOKUP($A18,'EV Distribution'!$A$2:$B$1048576,2,FALSE),0)*('EV Characterization'!L$2-'EV Characterization'!L$3)</f>
        <v>1.193629305</v>
      </c>
      <c r="M18" s="2">
        <f>_xlfn.IFNA(VLOOKUP($A18,'EV Distribution'!$A$2:$B$1048576,2,FALSE),0)*('EV Characterization'!M$2-'EV Characterization'!M$3)</f>
        <v>1.1406022429999998</v>
      </c>
      <c r="N18" s="2">
        <f>_xlfn.IFNA(VLOOKUP($A18,'EV Distribution'!$A$2:$B$1048576,2,FALSE),0)*('EV Characterization'!N$2-'EV Characterization'!N$3)</f>
        <v>1.0668016259999999</v>
      </c>
      <c r="O18" s="2">
        <f>_xlfn.IFNA(VLOOKUP($A18,'EV Distribution'!$A$2:$B$1048576,2,FALSE),0)*('EV Characterization'!O$2-'EV Characterization'!O$3)</f>
        <v>1.0238897459999998</v>
      </c>
      <c r="P18" s="2">
        <f>_xlfn.IFNA(VLOOKUP($A18,'EV Distribution'!$A$2:$B$1048576,2,FALSE),0)*('EV Characterization'!P$2-'EV Characterization'!P$3)</f>
        <v>0.98835932799999993</v>
      </c>
      <c r="Q18" s="2">
        <f>_xlfn.IFNA(VLOOKUP($A18,'EV Distribution'!$A$2:$B$1048576,2,FALSE),0)*('EV Characterization'!Q$2-'EV Characterization'!Q$3)</f>
        <v>0.92944619899999981</v>
      </c>
      <c r="R18" s="2">
        <f>_xlfn.IFNA(VLOOKUP($A18,'EV Distribution'!$A$2:$B$1048576,2,FALSE),0)*('EV Characterization'!R$2-'EV Characterization'!R$3)</f>
        <v>0.89107484399999992</v>
      </c>
      <c r="S18" s="2">
        <f>_xlfn.IFNA(VLOOKUP($A18,'EV Distribution'!$A$2:$B$1048576,2,FALSE),0)*('EV Characterization'!S$2-'EV Characterization'!S$3)</f>
        <v>0.85759116299999993</v>
      </c>
      <c r="T18" s="2">
        <f>_xlfn.IFNA(VLOOKUP($A18,'EV Distribution'!$A$2:$B$1048576,2,FALSE),0)*('EV Characterization'!T$2-'EV Characterization'!T$3)</f>
        <v>0.52317506999999996</v>
      </c>
      <c r="U18" s="2">
        <f>_xlfn.IFNA(VLOOKUP($A18,'EV Distribution'!$A$2:$B$1048576,2,FALSE),0)*('EV Characterization'!U$2-'EV Characterization'!U$3)</f>
        <v>0.55055866799999997</v>
      </c>
      <c r="V18" s="2">
        <f>_xlfn.IFNA(VLOOKUP($A18,'EV Distribution'!$A$2:$B$1048576,2,FALSE),0)*('EV Characterization'!V$2-'EV Characterization'!V$3)</f>
        <v>0.58280297899999989</v>
      </c>
      <c r="W18" s="2">
        <f>_xlfn.IFNA(VLOOKUP($A18,'EV Distribution'!$A$2:$B$1048576,2,FALSE),0)*('EV Characterization'!W$2-'EV Characterization'!W$3)</f>
        <v>0.61129155999999996</v>
      </c>
      <c r="X18" s="2">
        <f>_xlfn.IFNA(VLOOKUP($A18,'EV Distribution'!$A$2:$B$1048576,2,FALSE),0)*('EV Characterization'!X$2-'EV Characterization'!X$3)</f>
        <v>0.64890946999999988</v>
      </c>
      <c r="Y18" s="2">
        <f>_xlfn.IFNA(VLOOKUP($A18,'EV Distribution'!$A$2:$B$1048576,2,FALSE),0)*('EV Characterization'!Y$2-'EV Characterization'!Y$3)</f>
        <v>0.70824268899999987</v>
      </c>
    </row>
    <row r="19" spans="1:25" x14ac:dyDescent="0.3">
      <c r="A19" s="5">
        <v>36</v>
      </c>
      <c r="B19" s="2">
        <f>_xlfn.IFNA(VLOOKUP($A19,'EV Distribution'!$A$2:$B$1048576,2,FALSE),0)*('EV Characterization'!B$2-'EV Characterization'!B$3)</f>
        <v>2.1700373999999998E-2</v>
      </c>
      <c r="C19" s="2">
        <f>_xlfn.IFNA(VLOOKUP($A19,'EV Distribution'!$A$2:$B$1048576,2,FALSE),0)*('EV Characterization'!C$2-'EV Characterization'!C$3)</f>
        <v>2.286324E-2</v>
      </c>
      <c r="D19" s="2">
        <f>_xlfn.IFNA(VLOOKUP($A19,'EV Distribution'!$A$2:$B$1048576,2,FALSE),0)*('EV Characterization'!D$2-'EV Characterization'!D$3)</f>
        <v>2.3920739999999996E-2</v>
      </c>
      <c r="E19" s="2">
        <f>_xlfn.IFNA(VLOOKUP($A19,'EV Distribution'!$A$2:$B$1048576,2,FALSE),0)*('EV Characterization'!E$2-'EV Characterization'!E$3)</f>
        <v>2.5301459999999998E-2</v>
      </c>
      <c r="F19" s="2">
        <f>_xlfn.IFNA(VLOOKUP($A19,'EV Distribution'!$A$2:$B$1048576,2,FALSE),0)*('EV Characterization'!F$2-'EV Characterization'!F$3)</f>
        <v>2.6526839999999996E-2</v>
      </c>
      <c r="G19" s="2">
        <f>_xlfn.IFNA(VLOOKUP($A19,'EV Distribution'!$A$2:$B$1048576,2,FALSE),0)*('EV Characterization'!G$2-'EV Characterization'!G$3)</f>
        <v>2.7522899999999996E-2</v>
      </c>
      <c r="H19" s="2">
        <f>_xlfn.IFNA(VLOOKUP($A19,'EV Distribution'!$A$2:$B$1048576,2,FALSE),0)*('EV Characterization'!H$2-'EV Characterization'!H$3)</f>
        <v>2.7107639999999999E-2</v>
      </c>
      <c r="I19" s="2">
        <f>_xlfn.IFNA(VLOOKUP($A19,'EV Distribution'!$A$2:$B$1048576,2,FALSE),0)*('EV Characterization'!I$2-'EV Characterization'!I$3)</f>
        <v>2.5738619999999997E-2</v>
      </c>
      <c r="J19" s="2">
        <f>_xlfn.IFNA(VLOOKUP($A19,'EV Distribution'!$A$2:$B$1048576,2,FALSE),0)*('EV Characterization'!J$2-'EV Characterization'!J$3)</f>
        <v>2.2964471999999996E-2</v>
      </c>
      <c r="K19" s="2">
        <f>_xlfn.IFNA(VLOOKUP($A19,'EV Distribution'!$A$2:$B$1048576,2,FALSE),0)*('EV Characterization'!K$2-'EV Characterization'!K$3)</f>
        <v>3.5020871999999995E-2</v>
      </c>
      <c r="L19" s="2">
        <f>_xlfn.IFNA(VLOOKUP($A19,'EV Distribution'!$A$2:$B$1048576,2,FALSE),0)*('EV Characterization'!L$2-'EV Characterization'!L$3)</f>
        <v>3.4266869999999998E-2</v>
      </c>
      <c r="M19" s="2">
        <f>_xlfn.IFNA(VLOOKUP($A19,'EV Distribution'!$A$2:$B$1048576,2,FALSE),0)*('EV Characterization'!M$2-'EV Characterization'!M$3)</f>
        <v>3.2744561999999998E-2</v>
      </c>
      <c r="N19" s="2">
        <f>_xlfn.IFNA(VLOOKUP($A19,'EV Distribution'!$A$2:$B$1048576,2,FALSE),0)*('EV Characterization'!N$2-'EV Characterization'!N$3)</f>
        <v>3.0625883999999999E-2</v>
      </c>
      <c r="O19" s="2">
        <f>_xlfn.IFNA(VLOOKUP($A19,'EV Distribution'!$A$2:$B$1048576,2,FALSE),0)*('EV Characterization'!O$2-'EV Characterization'!O$3)</f>
        <v>2.9393963999999995E-2</v>
      </c>
      <c r="P19" s="2">
        <f>_xlfn.IFNA(VLOOKUP($A19,'EV Distribution'!$A$2:$B$1048576,2,FALSE),0)*('EV Characterization'!P$2-'EV Characterization'!P$3)</f>
        <v>2.8373951999999997E-2</v>
      </c>
      <c r="Q19" s="2">
        <f>_xlfn.IFNA(VLOOKUP($A19,'EV Distribution'!$A$2:$B$1048576,2,FALSE),0)*('EV Characterization'!Q$2-'EV Characterization'!Q$3)</f>
        <v>2.6682665999999994E-2</v>
      </c>
      <c r="R19" s="2">
        <f>_xlfn.IFNA(VLOOKUP($A19,'EV Distribution'!$A$2:$B$1048576,2,FALSE),0)*('EV Characterization'!R$2-'EV Characterization'!R$3)</f>
        <v>2.5581095999999998E-2</v>
      </c>
      <c r="S19" s="2">
        <f>_xlfn.IFNA(VLOOKUP($A19,'EV Distribution'!$A$2:$B$1048576,2,FALSE),0)*('EV Characterization'!S$2-'EV Characterization'!S$3)</f>
        <v>2.4619841999999999E-2</v>
      </c>
      <c r="T19" s="2">
        <f>_xlfn.IFNA(VLOOKUP($A19,'EV Distribution'!$A$2:$B$1048576,2,FALSE),0)*('EV Characterization'!T$2-'EV Characterization'!T$3)</f>
        <v>1.5019379999999999E-2</v>
      </c>
      <c r="U19" s="2">
        <f>_xlfn.IFNA(VLOOKUP($A19,'EV Distribution'!$A$2:$B$1048576,2,FALSE),0)*('EV Characterization'!U$2-'EV Characterization'!U$3)</f>
        <v>1.5805511999999997E-2</v>
      </c>
      <c r="V19" s="2">
        <f>_xlfn.IFNA(VLOOKUP($A19,'EV Distribution'!$A$2:$B$1048576,2,FALSE),0)*('EV Characterization'!V$2-'EV Characterization'!V$3)</f>
        <v>1.6731185999999995E-2</v>
      </c>
      <c r="W19" s="2">
        <f>_xlfn.IFNA(VLOOKUP($A19,'EV Distribution'!$A$2:$B$1048576,2,FALSE),0)*('EV Characterization'!W$2-'EV Characterization'!W$3)</f>
        <v>1.7549039999999998E-2</v>
      </c>
      <c r="X19" s="2">
        <f>_xlfn.IFNA(VLOOKUP($A19,'EV Distribution'!$A$2:$B$1048576,2,FALSE),0)*('EV Characterization'!X$2-'EV Characterization'!X$3)</f>
        <v>1.8628979999999996E-2</v>
      </c>
      <c r="Y19" s="2">
        <f>_xlfn.IFNA(VLOOKUP($A19,'EV Distribution'!$A$2:$B$1048576,2,FALSE),0)*('EV Characterization'!Y$2-'EV Characterization'!Y$3)</f>
        <v>2.0332325999999994E-2</v>
      </c>
    </row>
    <row r="20" spans="1:25" x14ac:dyDescent="0.3">
      <c r="A20" s="5">
        <v>42</v>
      </c>
      <c r="B20" s="2">
        <f>_xlfn.IFNA(VLOOKUP($A20,'EV Distribution'!$A$2:$B$1048576,2,FALSE),0)*('EV Characterization'!B$2-'EV Characterization'!B$3)</f>
        <v>1.19352057</v>
      </c>
      <c r="C20" s="2">
        <f>_xlfn.IFNA(VLOOKUP($A20,'EV Distribution'!$A$2:$B$1048576,2,FALSE),0)*('EV Characterization'!C$2-'EV Characterization'!C$3)</f>
        <v>1.2574782000000002</v>
      </c>
      <c r="D20" s="2">
        <f>_xlfn.IFNA(VLOOKUP($A20,'EV Distribution'!$A$2:$B$1048576,2,FALSE),0)*('EV Characterization'!D$2-'EV Characterization'!D$3)</f>
        <v>1.3156407000000001</v>
      </c>
      <c r="E20" s="2">
        <f>_xlfn.IFNA(VLOOKUP($A20,'EV Distribution'!$A$2:$B$1048576,2,FALSE),0)*('EV Characterization'!E$2-'EV Characterization'!E$3)</f>
        <v>1.3915803</v>
      </c>
      <c r="F20" s="2">
        <f>_xlfn.IFNA(VLOOKUP($A20,'EV Distribution'!$A$2:$B$1048576,2,FALSE),0)*('EV Characterization'!F$2-'EV Characterization'!F$3)</f>
        <v>1.4589761999999999</v>
      </c>
      <c r="G20" s="2">
        <f>_xlfn.IFNA(VLOOKUP($A20,'EV Distribution'!$A$2:$B$1048576,2,FALSE),0)*('EV Characterization'!G$2-'EV Characterization'!G$3)</f>
        <v>1.5137594999999999</v>
      </c>
      <c r="H20" s="2">
        <f>_xlfn.IFNA(VLOOKUP($A20,'EV Distribution'!$A$2:$B$1048576,2,FALSE),0)*('EV Characterization'!H$2-'EV Characterization'!H$3)</f>
        <v>1.4909202000000001</v>
      </c>
      <c r="I20" s="2">
        <f>_xlfn.IFNA(VLOOKUP($A20,'EV Distribution'!$A$2:$B$1048576,2,FALSE),0)*('EV Characterization'!I$2-'EV Characterization'!I$3)</f>
        <v>1.4156241000000001</v>
      </c>
      <c r="J20" s="2">
        <f>_xlfn.IFNA(VLOOKUP($A20,'EV Distribution'!$A$2:$B$1048576,2,FALSE),0)*('EV Characterization'!J$2-'EV Characterization'!J$3)</f>
        <v>1.2630459599999999</v>
      </c>
      <c r="K20" s="2">
        <f>_xlfn.IFNA(VLOOKUP($A20,'EV Distribution'!$A$2:$B$1048576,2,FALSE),0)*('EV Characterization'!K$2-'EV Characterization'!K$3)</f>
        <v>1.92614796</v>
      </c>
      <c r="L20" s="2">
        <f>_xlfn.IFNA(VLOOKUP($A20,'EV Distribution'!$A$2:$B$1048576,2,FALSE),0)*('EV Characterization'!L$2-'EV Characterization'!L$3)</f>
        <v>1.8846778500000001</v>
      </c>
      <c r="M20" s="2">
        <f>_xlfn.IFNA(VLOOKUP($A20,'EV Distribution'!$A$2:$B$1048576,2,FALSE),0)*('EV Characterization'!M$2-'EV Characterization'!M$3)</f>
        <v>1.8009509100000001</v>
      </c>
      <c r="N20" s="2">
        <f>_xlfn.IFNA(VLOOKUP($A20,'EV Distribution'!$A$2:$B$1048576,2,FALSE),0)*('EV Characterization'!N$2-'EV Characterization'!N$3)</f>
        <v>1.68442362</v>
      </c>
      <c r="O20" s="2">
        <f>_xlfn.IFNA(VLOOKUP($A20,'EV Distribution'!$A$2:$B$1048576,2,FALSE),0)*('EV Characterization'!O$2-'EV Characterization'!O$3)</f>
        <v>1.6166680199999999</v>
      </c>
      <c r="P20" s="2">
        <f>_xlfn.IFNA(VLOOKUP($A20,'EV Distribution'!$A$2:$B$1048576,2,FALSE),0)*('EV Characterization'!P$2-'EV Characterization'!P$3)</f>
        <v>1.5605673600000001</v>
      </c>
      <c r="Q20" s="2">
        <f>_xlfn.IFNA(VLOOKUP($A20,'EV Distribution'!$A$2:$B$1048576,2,FALSE),0)*('EV Characterization'!Q$2-'EV Characterization'!Q$3)</f>
        <v>1.46754663</v>
      </c>
      <c r="R20" s="2">
        <f>_xlfn.IFNA(VLOOKUP($A20,'EV Distribution'!$A$2:$B$1048576,2,FALSE),0)*('EV Characterization'!R$2-'EV Characterization'!R$3)</f>
        <v>1.4069602800000001</v>
      </c>
      <c r="S20" s="2">
        <f>_xlfn.IFNA(VLOOKUP($A20,'EV Distribution'!$A$2:$B$1048576,2,FALSE),0)*('EV Characterization'!S$2-'EV Characterization'!S$3)</f>
        <v>1.35409131</v>
      </c>
      <c r="T20" s="2">
        <f>_xlfn.IFNA(VLOOKUP($A20,'EV Distribution'!$A$2:$B$1048576,2,FALSE),0)*('EV Characterization'!T$2-'EV Characterization'!T$3)</f>
        <v>0.82606590000000002</v>
      </c>
      <c r="U20" s="2">
        <f>_xlfn.IFNA(VLOOKUP($A20,'EV Distribution'!$A$2:$B$1048576,2,FALSE),0)*('EV Characterization'!U$2-'EV Characterization'!U$3)</f>
        <v>0.86930316000000007</v>
      </c>
      <c r="V20" s="2">
        <f>_xlfn.IFNA(VLOOKUP($A20,'EV Distribution'!$A$2:$B$1048576,2,FALSE),0)*('EV Characterization'!V$2-'EV Characterization'!V$3)</f>
        <v>0.92021522999999994</v>
      </c>
      <c r="W20" s="2">
        <f>_xlfn.IFNA(VLOOKUP($A20,'EV Distribution'!$A$2:$B$1048576,2,FALSE),0)*('EV Characterization'!W$2-'EV Characterization'!W$3)</f>
        <v>0.96519720000000009</v>
      </c>
      <c r="X20" s="2">
        <f>_xlfn.IFNA(VLOOKUP($A20,'EV Distribution'!$A$2:$B$1048576,2,FALSE),0)*('EV Characterization'!X$2-'EV Characterization'!X$3)</f>
        <v>1.0245938999999999</v>
      </c>
      <c r="Y20" s="2">
        <f>_xlfn.IFNA(VLOOKUP($A20,'EV Distribution'!$A$2:$B$1048576,2,FALSE),0)*('EV Characterization'!Y$2-'EV Characterization'!Y$3)</f>
        <v>1.1182779299999999</v>
      </c>
    </row>
    <row r="21" spans="1:25" x14ac:dyDescent="0.3">
      <c r="A21" s="5">
        <v>55</v>
      </c>
      <c r="B21" s="2">
        <f>_xlfn.IFNA(VLOOKUP($A21,'EV Distribution'!$A$2:$B$1048576,2,FALSE),0)*('EV Characterization'!B$2-'EV Characterization'!B$3)</f>
        <v>0.365289629</v>
      </c>
      <c r="C21" s="2">
        <f>_xlfn.IFNA(VLOOKUP($A21,'EV Distribution'!$A$2:$B$1048576,2,FALSE),0)*('EV Characterization'!C$2-'EV Characterization'!C$3)</f>
        <v>0.38486454000000003</v>
      </c>
      <c r="D21" s="2">
        <f>_xlfn.IFNA(VLOOKUP($A21,'EV Distribution'!$A$2:$B$1048576,2,FALSE),0)*('EV Characterization'!D$2-'EV Characterization'!D$3)</f>
        <v>0.40266578999999997</v>
      </c>
      <c r="E21" s="2">
        <f>_xlfn.IFNA(VLOOKUP($A21,'EV Distribution'!$A$2:$B$1048576,2,FALSE),0)*('EV Characterization'!E$2-'EV Characterization'!E$3)</f>
        <v>0.42590791</v>
      </c>
      <c r="F21" s="2">
        <f>_xlfn.IFNA(VLOOKUP($A21,'EV Distribution'!$A$2:$B$1048576,2,FALSE),0)*('EV Characterization'!F$2-'EV Characterization'!F$3)</f>
        <v>0.44653513999999994</v>
      </c>
      <c r="G21" s="2">
        <f>_xlfn.IFNA(VLOOKUP($A21,'EV Distribution'!$A$2:$B$1048576,2,FALSE),0)*('EV Characterization'!G$2-'EV Characterization'!G$3)</f>
        <v>0.46330214999999997</v>
      </c>
      <c r="H21" s="2">
        <f>_xlfn.IFNA(VLOOKUP($A21,'EV Distribution'!$A$2:$B$1048576,2,FALSE),0)*('EV Characterization'!H$2-'EV Characterization'!H$3)</f>
        <v>0.45631193999999997</v>
      </c>
      <c r="I21" s="2">
        <f>_xlfn.IFNA(VLOOKUP($A21,'EV Distribution'!$A$2:$B$1048576,2,FALSE),0)*('EV Characterization'!I$2-'EV Characterization'!I$3)</f>
        <v>0.43326676999999997</v>
      </c>
      <c r="J21" s="2">
        <f>_xlfn.IFNA(VLOOKUP($A21,'EV Distribution'!$A$2:$B$1048576,2,FALSE),0)*('EV Characterization'!J$2-'EV Characterization'!J$3)</f>
        <v>0.38656861199999992</v>
      </c>
      <c r="K21" s="2">
        <f>_xlfn.IFNA(VLOOKUP($A21,'EV Distribution'!$A$2:$B$1048576,2,FALSE),0)*('EV Characterization'!K$2-'EV Characterization'!K$3)</f>
        <v>0.58951801199999998</v>
      </c>
      <c r="L21" s="2">
        <f>_xlfn.IFNA(VLOOKUP($A21,'EV Distribution'!$A$2:$B$1048576,2,FALSE),0)*('EV Characterization'!L$2-'EV Characterization'!L$3)</f>
        <v>0.576825645</v>
      </c>
      <c r="M21" s="2">
        <f>_xlfn.IFNA(VLOOKUP($A21,'EV Distribution'!$A$2:$B$1048576,2,FALSE),0)*('EV Characterization'!M$2-'EV Characterization'!M$3)</f>
        <v>0.55120012699999998</v>
      </c>
      <c r="N21" s="2">
        <f>_xlfn.IFNA(VLOOKUP($A21,'EV Distribution'!$A$2:$B$1048576,2,FALSE),0)*('EV Characterization'!N$2-'EV Characterization'!N$3)</f>
        <v>0.51553571399999998</v>
      </c>
      <c r="O21" s="2">
        <f>_xlfn.IFNA(VLOOKUP($A21,'EV Distribution'!$A$2:$B$1048576,2,FALSE),0)*('EV Characterization'!O$2-'EV Characterization'!O$3)</f>
        <v>0.49479839399999997</v>
      </c>
      <c r="P21" s="2">
        <f>_xlfn.IFNA(VLOOKUP($A21,'EV Distribution'!$A$2:$B$1048576,2,FALSE),0)*('EV Characterization'!P$2-'EV Characterization'!P$3)</f>
        <v>0.47762819200000001</v>
      </c>
      <c r="Q21" s="2">
        <f>_xlfn.IFNA(VLOOKUP($A21,'EV Distribution'!$A$2:$B$1048576,2,FALSE),0)*('EV Characterization'!Q$2-'EV Characterization'!Q$3)</f>
        <v>0.44915821099999992</v>
      </c>
      <c r="R21" s="2">
        <f>_xlfn.IFNA(VLOOKUP($A21,'EV Distribution'!$A$2:$B$1048576,2,FALSE),0)*('EV Characterization'!R$2-'EV Characterization'!R$3)</f>
        <v>0.43061511599999996</v>
      </c>
      <c r="S21" s="2">
        <f>_xlfn.IFNA(VLOOKUP($A21,'EV Distribution'!$A$2:$B$1048576,2,FALSE),0)*('EV Characterization'!S$2-'EV Characterization'!S$3)</f>
        <v>0.41443400699999999</v>
      </c>
      <c r="T21" s="2">
        <f>_xlfn.IFNA(VLOOKUP($A21,'EV Distribution'!$A$2:$B$1048576,2,FALSE),0)*('EV Characterization'!T$2-'EV Characterization'!T$3)</f>
        <v>0.25282622999999999</v>
      </c>
      <c r="U21" s="2">
        <f>_xlfn.IFNA(VLOOKUP($A21,'EV Distribution'!$A$2:$B$1048576,2,FALSE),0)*('EV Characterization'!U$2-'EV Characterization'!U$3)</f>
        <v>0.26605945199999997</v>
      </c>
      <c r="V21" s="2">
        <f>_xlfn.IFNA(VLOOKUP($A21,'EV Distribution'!$A$2:$B$1048576,2,FALSE),0)*('EV Characterization'!V$2-'EV Characterization'!V$3)</f>
        <v>0.28164163099999995</v>
      </c>
      <c r="W21" s="2">
        <f>_xlfn.IFNA(VLOOKUP($A21,'EV Distribution'!$A$2:$B$1048576,2,FALSE),0)*('EV Characterization'!W$2-'EV Characterization'!W$3)</f>
        <v>0.29540884000000001</v>
      </c>
      <c r="X21" s="2">
        <f>_xlfn.IFNA(VLOOKUP($A21,'EV Distribution'!$A$2:$B$1048576,2,FALSE),0)*('EV Characterization'!X$2-'EV Characterization'!X$3)</f>
        <v>0.31358782999999996</v>
      </c>
      <c r="Y21" s="2">
        <f>_xlfn.IFNA(VLOOKUP($A21,'EV Distribution'!$A$2:$B$1048576,2,FALSE),0)*('EV Characterization'!Y$2-'EV Characterization'!Y$3)</f>
        <v>0.34226082099999994</v>
      </c>
    </row>
    <row r="22" spans="1:25" x14ac:dyDescent="0.3">
      <c r="A22" s="5">
        <v>68</v>
      </c>
      <c r="B22" s="2">
        <f>_xlfn.IFNA(VLOOKUP($A22,'EV Distribution'!$A$2:$B$1048576,2,FALSE),0)*('EV Characterization'!B$2-'EV Characterization'!B$3)</f>
        <v>0.32912233900000004</v>
      </c>
      <c r="C22" s="2">
        <f>_xlfn.IFNA(VLOOKUP($A22,'EV Distribution'!$A$2:$B$1048576,2,FALSE),0)*('EV Characterization'!C$2-'EV Characterization'!C$3)</f>
        <v>0.34675914000000002</v>
      </c>
      <c r="D22" s="2">
        <f>_xlfn.IFNA(VLOOKUP($A22,'EV Distribution'!$A$2:$B$1048576,2,FALSE),0)*('EV Characterization'!D$2-'EV Characterization'!D$3)</f>
        <v>0.36279789000000001</v>
      </c>
      <c r="E22" s="2">
        <f>_xlfn.IFNA(VLOOKUP($A22,'EV Distribution'!$A$2:$B$1048576,2,FALSE),0)*('EV Characterization'!E$2-'EV Characterization'!E$3)</f>
        <v>0.38373881000000004</v>
      </c>
      <c r="F22" s="2">
        <f>_xlfn.IFNA(VLOOKUP($A22,'EV Distribution'!$A$2:$B$1048576,2,FALSE),0)*('EV Characterization'!F$2-'EV Characterization'!F$3)</f>
        <v>0.40232373999999999</v>
      </c>
      <c r="G22" s="2">
        <f>_xlfn.IFNA(VLOOKUP($A22,'EV Distribution'!$A$2:$B$1048576,2,FALSE),0)*('EV Characterization'!G$2-'EV Characterization'!G$3)</f>
        <v>0.41743065000000001</v>
      </c>
      <c r="H22" s="2">
        <f>_xlfn.IFNA(VLOOKUP($A22,'EV Distribution'!$A$2:$B$1048576,2,FALSE),0)*('EV Characterization'!H$2-'EV Characterization'!H$3)</f>
        <v>0.41113254000000005</v>
      </c>
      <c r="I22" s="2">
        <f>_xlfn.IFNA(VLOOKUP($A22,'EV Distribution'!$A$2:$B$1048576,2,FALSE),0)*('EV Characterization'!I$2-'EV Characterization'!I$3)</f>
        <v>0.39036907000000004</v>
      </c>
      <c r="J22" s="2">
        <f>_xlfn.IFNA(VLOOKUP($A22,'EV Distribution'!$A$2:$B$1048576,2,FALSE),0)*('EV Characterization'!J$2-'EV Characterization'!J$3)</f>
        <v>0.34829449200000001</v>
      </c>
      <c r="K22" s="2">
        <f>_xlfn.IFNA(VLOOKUP($A22,'EV Distribution'!$A$2:$B$1048576,2,FALSE),0)*('EV Characterization'!K$2-'EV Characterization'!K$3)</f>
        <v>0.53114989199999996</v>
      </c>
      <c r="L22" s="2">
        <f>_xlfn.IFNA(VLOOKUP($A22,'EV Distribution'!$A$2:$B$1048576,2,FALSE),0)*('EV Characterization'!L$2-'EV Characterization'!L$3)</f>
        <v>0.51971419500000005</v>
      </c>
      <c r="M22" s="2">
        <f>_xlfn.IFNA(VLOOKUP($A22,'EV Distribution'!$A$2:$B$1048576,2,FALSE),0)*('EV Characterization'!M$2-'EV Characterization'!M$3)</f>
        <v>0.496625857</v>
      </c>
      <c r="N22" s="2">
        <f>_xlfn.IFNA(VLOOKUP($A22,'EV Distribution'!$A$2:$B$1048576,2,FALSE),0)*('EV Characterization'!N$2-'EV Characterization'!N$3)</f>
        <v>0.46449257400000005</v>
      </c>
      <c r="O22" s="2">
        <f>_xlfn.IFNA(VLOOKUP($A22,'EV Distribution'!$A$2:$B$1048576,2,FALSE),0)*('EV Characterization'!O$2-'EV Characterization'!O$3)</f>
        <v>0.44580845400000002</v>
      </c>
      <c r="P22" s="2">
        <f>_xlfn.IFNA(VLOOKUP($A22,'EV Distribution'!$A$2:$B$1048576,2,FALSE),0)*('EV Characterization'!P$2-'EV Characterization'!P$3)</f>
        <v>0.43033827200000002</v>
      </c>
      <c r="Q22" s="2">
        <f>_xlfn.IFNA(VLOOKUP($A22,'EV Distribution'!$A$2:$B$1048576,2,FALSE),0)*('EV Characterization'!Q$2-'EV Characterization'!Q$3)</f>
        <v>0.40468710099999999</v>
      </c>
      <c r="R22" s="2">
        <f>_xlfn.IFNA(VLOOKUP($A22,'EV Distribution'!$A$2:$B$1048576,2,FALSE),0)*('EV Characterization'!R$2-'EV Characterization'!R$3)</f>
        <v>0.38797995600000001</v>
      </c>
      <c r="S22" s="2">
        <f>_xlfn.IFNA(VLOOKUP($A22,'EV Distribution'!$A$2:$B$1048576,2,FALSE),0)*('EV Characterization'!S$2-'EV Characterization'!S$3)</f>
        <v>0.37340093700000004</v>
      </c>
      <c r="T22" s="2">
        <f>_xlfn.IFNA(VLOOKUP($A22,'EV Distribution'!$A$2:$B$1048576,2,FALSE),0)*('EV Characterization'!T$2-'EV Characterization'!T$3)</f>
        <v>0.22779393000000001</v>
      </c>
      <c r="U22" s="2">
        <f>_xlfn.IFNA(VLOOKUP($A22,'EV Distribution'!$A$2:$B$1048576,2,FALSE),0)*('EV Characterization'!U$2-'EV Characterization'!U$3)</f>
        <v>0.23971693200000002</v>
      </c>
      <c r="V22" s="2">
        <f>_xlfn.IFNA(VLOOKUP($A22,'EV Distribution'!$A$2:$B$1048576,2,FALSE),0)*('EV Characterization'!V$2-'EV Characterization'!V$3)</f>
        <v>0.25375632100000001</v>
      </c>
      <c r="W22" s="2">
        <f>_xlfn.IFNA(VLOOKUP($A22,'EV Distribution'!$A$2:$B$1048576,2,FALSE),0)*('EV Characterization'!W$2-'EV Characterization'!W$3)</f>
        <v>0.26616044</v>
      </c>
      <c r="X22" s="2">
        <f>_xlfn.IFNA(VLOOKUP($A22,'EV Distribution'!$A$2:$B$1048576,2,FALSE),0)*('EV Characterization'!X$2-'EV Characterization'!X$3)</f>
        <v>0.28253952999999998</v>
      </c>
      <c r="Y22" s="2">
        <f>_xlfn.IFNA(VLOOKUP($A22,'EV Distribution'!$A$2:$B$1048576,2,FALSE),0)*('EV Characterization'!Y$2-'EV Characterization'!Y$3)</f>
        <v>0.30837361099999999</v>
      </c>
    </row>
    <row r="23" spans="1:25" x14ac:dyDescent="0.3">
      <c r="A23" s="5">
        <v>72</v>
      </c>
      <c r="B23" s="2">
        <f>_xlfn.IFNA(VLOOKUP($A23,'EV Distribution'!$A$2:$B$1048576,2,FALSE),0)*('EV Characterization'!B$2-'EV Characterization'!B$3)</f>
        <v>3.3382408669999997</v>
      </c>
      <c r="C23" s="2">
        <f>_xlfn.IFNA(VLOOKUP($A23,'EV Distribution'!$A$2:$B$1048576,2,FALSE),0)*('EV Characterization'!C$2-'EV Characterization'!C$3)</f>
        <v>3.5171284200000001</v>
      </c>
      <c r="D23" s="2">
        <f>_xlfn.IFNA(VLOOKUP($A23,'EV Distribution'!$A$2:$B$1048576,2,FALSE),0)*('EV Characterization'!D$2-'EV Characterization'!D$3)</f>
        <v>3.6798071699999997</v>
      </c>
      <c r="E23" s="2">
        <f>_xlfn.IFNA(VLOOKUP($A23,'EV Distribution'!$A$2:$B$1048576,2,FALSE),0)*('EV Characterization'!E$2-'EV Characterization'!E$3)</f>
        <v>3.8922079299999996</v>
      </c>
      <c r="F23" s="2">
        <f>_xlfn.IFNA(VLOOKUP($A23,'EV Distribution'!$A$2:$B$1048576,2,FALSE),0)*('EV Characterization'!F$2-'EV Characterization'!F$3)</f>
        <v>4.0807122199999997</v>
      </c>
      <c r="G23" s="2">
        <f>_xlfn.IFNA(VLOOKUP($A23,'EV Distribution'!$A$2:$B$1048576,2,FALSE),0)*('EV Characterization'!G$2-'EV Characterization'!G$3)</f>
        <v>4.2339394499999994</v>
      </c>
      <c r="H23" s="2">
        <f>_xlfn.IFNA(VLOOKUP($A23,'EV Distribution'!$A$2:$B$1048576,2,FALSE),0)*('EV Characterization'!H$2-'EV Characterization'!H$3)</f>
        <v>4.1700586199999998</v>
      </c>
      <c r="I23" s="2">
        <f>_xlfn.IFNA(VLOOKUP($A23,'EV Distribution'!$A$2:$B$1048576,2,FALSE),0)*('EV Characterization'!I$2-'EV Characterization'!I$3)</f>
        <v>3.9594577099999997</v>
      </c>
      <c r="J23" s="2">
        <f>_xlfn.IFNA(VLOOKUP($A23,'EV Distribution'!$A$2:$B$1048576,2,FALSE),0)*('EV Characterization'!J$2-'EV Characterization'!J$3)</f>
        <v>3.5327012759999996</v>
      </c>
      <c r="K23" s="2">
        <f>_xlfn.IFNA(VLOOKUP($A23,'EV Distribution'!$A$2:$B$1048576,2,FALSE),0)*('EV Characterization'!K$2-'EV Characterization'!K$3)</f>
        <v>5.3873774759999993</v>
      </c>
      <c r="L23" s="2">
        <f>_xlfn.IFNA(VLOOKUP($A23,'EV Distribution'!$A$2:$B$1048576,2,FALSE),0)*('EV Characterization'!L$2-'EV Characterization'!L$3)</f>
        <v>5.2713868349999995</v>
      </c>
      <c r="M23" s="2">
        <f>_xlfn.IFNA(VLOOKUP($A23,'EV Distribution'!$A$2:$B$1048576,2,FALSE),0)*('EV Characterization'!M$2-'EV Characterization'!M$3)</f>
        <v>5.0372051209999995</v>
      </c>
      <c r="N23" s="2">
        <f>_xlfn.IFNA(VLOOKUP($A23,'EV Distribution'!$A$2:$B$1048576,2,FALSE),0)*('EV Characterization'!N$2-'EV Characterization'!N$3)</f>
        <v>4.7112818220000001</v>
      </c>
      <c r="O23" s="2">
        <f>_xlfn.IFNA(VLOOKUP($A23,'EV Distribution'!$A$2:$B$1048576,2,FALSE),0)*('EV Characterization'!O$2-'EV Characterization'!O$3)</f>
        <v>4.5217714619999994</v>
      </c>
      <c r="P23" s="2">
        <f>_xlfn.IFNA(VLOOKUP($A23,'EV Distribution'!$A$2:$B$1048576,2,FALSE),0)*('EV Characterization'!P$2-'EV Characterization'!P$3)</f>
        <v>4.3648596159999995</v>
      </c>
      <c r="Q23" s="2">
        <f>_xlfn.IFNA(VLOOKUP($A23,'EV Distribution'!$A$2:$B$1048576,2,FALSE),0)*('EV Characterization'!Q$2-'EV Characterization'!Q$3)</f>
        <v>4.1046834529999989</v>
      </c>
      <c r="R23" s="2">
        <f>_xlfn.IFNA(VLOOKUP($A23,'EV Distribution'!$A$2:$B$1048576,2,FALSE),0)*('EV Characterization'!R$2-'EV Characterization'!R$3)</f>
        <v>3.9352252679999995</v>
      </c>
      <c r="S23" s="2">
        <f>_xlfn.IFNA(VLOOKUP($A23,'EV Distribution'!$A$2:$B$1048576,2,FALSE),0)*('EV Characterization'!S$2-'EV Characterization'!S$3)</f>
        <v>3.7873523609999999</v>
      </c>
      <c r="T23" s="2">
        <f>_xlfn.IFNA(VLOOKUP($A23,'EV Distribution'!$A$2:$B$1048576,2,FALSE),0)*('EV Characterization'!T$2-'EV Characterization'!T$3)</f>
        <v>2.3104812899999998</v>
      </c>
      <c r="U23" s="2">
        <f>_xlfn.IFNA(VLOOKUP($A23,'EV Distribution'!$A$2:$B$1048576,2,FALSE),0)*('EV Characterization'!U$2-'EV Characterization'!U$3)</f>
        <v>2.4314145959999998</v>
      </c>
      <c r="V23" s="2">
        <f>_xlfn.IFNA(VLOOKUP($A23,'EV Distribution'!$A$2:$B$1048576,2,FALSE),0)*('EV Characterization'!V$2-'EV Characterization'!V$3)</f>
        <v>2.5738141129999996</v>
      </c>
      <c r="W23" s="2">
        <f>_xlfn.IFNA(VLOOKUP($A23,'EV Distribution'!$A$2:$B$1048576,2,FALSE),0)*('EV Characterization'!W$2-'EV Characterization'!W$3)</f>
        <v>2.6996273199999998</v>
      </c>
      <c r="X23" s="2">
        <f>_xlfn.IFNA(VLOOKUP($A23,'EV Distribution'!$A$2:$B$1048576,2,FALSE),0)*('EV Characterization'!X$2-'EV Characterization'!X$3)</f>
        <v>2.8657580899999995</v>
      </c>
      <c r="Y23" s="2">
        <f>_xlfn.IFNA(VLOOKUP($A23,'EV Distribution'!$A$2:$B$1048576,2,FALSE),0)*('EV Characterization'!Y$2-'EV Characterization'!Y$3)</f>
        <v>3.1277894829999995</v>
      </c>
    </row>
    <row r="24" spans="1:25" x14ac:dyDescent="0.3">
      <c r="A24" s="5">
        <v>103</v>
      </c>
      <c r="B24" s="2">
        <f>_xlfn.IFNA(VLOOKUP($A24,'EV Distribution'!$A$2:$B$1048576,2,FALSE),0)*('EV Characterization'!B$2-'EV Characterization'!B$3)</f>
        <v>3.3816416149999999</v>
      </c>
      <c r="C24" s="2">
        <f>_xlfn.IFNA(VLOOKUP($A24,'EV Distribution'!$A$2:$B$1048576,2,FALSE),0)*('EV Characterization'!C$2-'EV Characterization'!C$3)</f>
        <v>3.5628549000000005</v>
      </c>
      <c r="D24" s="2">
        <f>_xlfn.IFNA(VLOOKUP($A24,'EV Distribution'!$A$2:$B$1048576,2,FALSE),0)*('EV Characterization'!D$2-'EV Characterization'!D$3)</f>
        <v>3.7276486499999999</v>
      </c>
      <c r="E24" s="2">
        <f>_xlfn.IFNA(VLOOKUP($A24,'EV Distribution'!$A$2:$B$1048576,2,FALSE),0)*('EV Characterization'!E$2-'EV Characterization'!E$3)</f>
        <v>3.9428108499999999</v>
      </c>
      <c r="F24" s="2">
        <f>_xlfn.IFNA(VLOOKUP($A24,'EV Distribution'!$A$2:$B$1048576,2,FALSE),0)*('EV Characterization'!F$2-'EV Characterization'!F$3)</f>
        <v>4.1337658999999993</v>
      </c>
      <c r="G24" s="2">
        <f>_xlfn.IFNA(VLOOKUP($A24,'EV Distribution'!$A$2:$B$1048576,2,FALSE),0)*('EV Characterization'!G$2-'EV Characterization'!G$3)</f>
        <v>4.2889852499999996</v>
      </c>
      <c r="H24" s="2">
        <f>_xlfn.IFNA(VLOOKUP($A24,'EV Distribution'!$A$2:$B$1048576,2,FALSE),0)*('EV Characterization'!H$2-'EV Characterization'!H$3)</f>
        <v>4.2242739</v>
      </c>
      <c r="I24" s="2">
        <f>_xlfn.IFNA(VLOOKUP($A24,'EV Distribution'!$A$2:$B$1048576,2,FALSE),0)*('EV Characterization'!I$2-'EV Characterization'!I$3)</f>
        <v>4.0109349500000002</v>
      </c>
      <c r="J24" s="2">
        <f>_xlfn.IFNA(VLOOKUP($A24,'EV Distribution'!$A$2:$B$1048576,2,FALSE),0)*('EV Characterization'!J$2-'EV Characterization'!J$3)</f>
        <v>3.5786302199999995</v>
      </c>
      <c r="K24" s="2">
        <f>_xlfn.IFNA(VLOOKUP($A24,'EV Distribution'!$A$2:$B$1048576,2,FALSE),0)*('EV Characterization'!K$2-'EV Characterization'!K$3)</f>
        <v>5.4574192199999993</v>
      </c>
      <c r="L24" s="2">
        <f>_xlfn.IFNA(VLOOKUP($A24,'EV Distribution'!$A$2:$B$1048576,2,FALSE),0)*('EV Characterization'!L$2-'EV Characterization'!L$3)</f>
        <v>5.3399205749999998</v>
      </c>
      <c r="M24" s="2">
        <f>_xlfn.IFNA(VLOOKUP($A24,'EV Distribution'!$A$2:$B$1048576,2,FALSE),0)*('EV Characterization'!M$2-'EV Characterization'!M$3)</f>
        <v>5.1026942449999995</v>
      </c>
      <c r="N24" s="2">
        <f>_xlfn.IFNA(VLOOKUP($A24,'EV Distribution'!$A$2:$B$1048576,2,FALSE),0)*('EV Characterization'!N$2-'EV Characterization'!N$3)</f>
        <v>4.7725335900000001</v>
      </c>
      <c r="O24" s="2">
        <f>_xlfn.IFNA(VLOOKUP($A24,'EV Distribution'!$A$2:$B$1048576,2,FALSE),0)*('EV Characterization'!O$2-'EV Characterization'!O$3)</f>
        <v>4.5805593899999995</v>
      </c>
      <c r="P24" s="2">
        <f>_xlfn.IFNA(VLOOKUP($A24,'EV Distribution'!$A$2:$B$1048576,2,FALSE),0)*('EV Characterization'!P$2-'EV Characterization'!P$3)</f>
        <v>4.4216075200000002</v>
      </c>
      <c r="Q24" s="2">
        <f>_xlfn.IFNA(VLOOKUP($A24,'EV Distribution'!$A$2:$B$1048576,2,FALSE),0)*('EV Characterization'!Q$2-'EV Characterization'!Q$3)</f>
        <v>4.1580487849999992</v>
      </c>
      <c r="R24" s="2">
        <f>_xlfn.IFNA(VLOOKUP($A24,'EV Distribution'!$A$2:$B$1048576,2,FALSE),0)*('EV Characterization'!R$2-'EV Characterization'!R$3)</f>
        <v>3.98638746</v>
      </c>
      <c r="S24" s="2">
        <f>_xlfn.IFNA(VLOOKUP($A24,'EV Distribution'!$A$2:$B$1048576,2,FALSE),0)*('EV Characterization'!S$2-'EV Characterization'!S$3)</f>
        <v>3.8365920450000002</v>
      </c>
      <c r="T24" s="2">
        <f>_xlfn.IFNA(VLOOKUP($A24,'EV Distribution'!$A$2:$B$1048576,2,FALSE),0)*('EV Characterization'!T$2-'EV Characterization'!T$3)</f>
        <v>2.3405200499999999</v>
      </c>
      <c r="U24" s="2">
        <f>_xlfn.IFNA(VLOOKUP($A24,'EV Distribution'!$A$2:$B$1048576,2,FALSE),0)*('EV Characterization'!U$2-'EV Characterization'!U$3)</f>
        <v>2.4630256200000002</v>
      </c>
      <c r="V24" s="2">
        <f>_xlfn.IFNA(VLOOKUP($A24,'EV Distribution'!$A$2:$B$1048576,2,FALSE),0)*('EV Characterization'!V$2-'EV Characterization'!V$3)</f>
        <v>2.6072764849999999</v>
      </c>
      <c r="W24" s="2">
        <f>_xlfn.IFNA(VLOOKUP($A24,'EV Distribution'!$A$2:$B$1048576,2,FALSE),0)*('EV Characterization'!W$2-'EV Characterization'!W$3)</f>
        <v>2.7347253999999999</v>
      </c>
      <c r="X24" s="2">
        <f>_xlfn.IFNA(VLOOKUP($A24,'EV Distribution'!$A$2:$B$1048576,2,FALSE),0)*('EV Characterization'!X$2-'EV Characterization'!X$3)</f>
        <v>2.9030160499999997</v>
      </c>
      <c r="Y24" s="2">
        <f>_xlfn.IFNA(VLOOKUP($A24,'EV Distribution'!$A$2:$B$1048576,2,FALSE),0)*('EV Characterization'!Y$2-'EV Characterization'!Y$3)</f>
        <v>3.1684541349999997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7BBA0-E636-44E7-A261-9C0FE024651D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3">
        <f>AVERAGE('[2]Csr, Summer'!B$2:B$6)</f>
        <v>13.793479699551375</v>
      </c>
      <c r="C2" s="3">
        <f>AVERAGE('[2]Csr, Summer'!C$2:C$6)</f>
        <v>19.618406884907508</v>
      </c>
      <c r="D2" s="3">
        <f>AVERAGE('[2]Csr, Summer'!D$2:D$6)</f>
        <v>12.666284617821386</v>
      </c>
      <c r="E2" s="3">
        <f>AVERAGE('[2]Csr, Summer'!E$2:E$6)</f>
        <v>12.975774596909099</v>
      </c>
      <c r="F2" s="3">
        <f>AVERAGE('[2]Csr, Summer'!F$2:F$6)</f>
        <v>13.25594447271482</v>
      </c>
      <c r="G2" s="3">
        <f>AVERAGE('[2]Csr, Summer'!G$2:G$6)</f>
        <v>13.086539431529966</v>
      </c>
      <c r="H2" s="3">
        <f>AVERAGE('[2]Csr, Summer'!H$2:H$6)</f>
        <v>17.706084593070788</v>
      </c>
      <c r="I2" s="3">
        <f>AVERAGE('[2]Csr, Summer'!I$2:I$6)</f>
        <v>16.012034181222251</v>
      </c>
      <c r="J2" s="3">
        <f>AVERAGE('[2]Csr, Summer'!J$2:J$6)</f>
        <v>13.858635484622473</v>
      </c>
      <c r="K2" s="3">
        <f>AVERAGE('[2]Csr, Summer'!K$2:K$6)</f>
        <v>13.135406270333288</v>
      </c>
      <c r="L2" s="3">
        <f>AVERAGE('[2]Csr, Summer'!L$2:L$6)</f>
        <v>12.930165547359332</v>
      </c>
      <c r="M2" s="3">
        <f>AVERAGE('[2]Csr, Summer'!M$2:M$6)</f>
        <v>12.620675568271617</v>
      </c>
      <c r="N2" s="3">
        <f>AVERAGE('[2]Csr, Summer'!N$2:N$6)</f>
        <v>11.662885527726482</v>
      </c>
      <c r="O2" s="3">
        <f>AVERAGE('[2]Csr, Summer'!O$2:O$6)</f>
        <v>10.630166334349585</v>
      </c>
      <c r="P2" s="3">
        <f>AVERAGE('[2]Csr, Summer'!P$2:P$6)</f>
        <v>11.50651164355585</v>
      </c>
      <c r="Q2" s="3">
        <f>AVERAGE('[2]Csr, Summer'!Q$2:Q$6)</f>
        <v>12.8747831300489</v>
      </c>
      <c r="R2" s="3">
        <f>AVERAGE('[2]Csr, Summer'!R$2:R$6)</f>
        <v>12.451270527086763</v>
      </c>
      <c r="S2" s="3">
        <f>AVERAGE('[2]Csr, Summer'!S$2:S$6)</f>
        <v>11.731299102051135</v>
      </c>
      <c r="T2" s="3">
        <f>AVERAGE('[2]Csr, Summer'!T$2:T$6)</f>
        <v>10.405378875854296</v>
      </c>
      <c r="U2" s="3">
        <f>AVERAGE('[2]Csr, Summer'!U$2:U$6)</f>
        <v>9.9232260663281746</v>
      </c>
      <c r="V2" s="3">
        <f>AVERAGE('[2]Csr, Summer'!V$2:V$6)</f>
        <v>7.4082127625838039</v>
      </c>
      <c r="W2" s="3">
        <f>AVERAGE('[2]Csr, Summer'!W$2:W$6)</f>
        <v>7.5450399112331095</v>
      </c>
      <c r="X2" s="3">
        <f>AVERAGE('[2]Csr, Summer'!X$2:X$6)</f>
        <v>7.2616122461738346</v>
      </c>
      <c r="Y2" s="3">
        <f>AVERAGE('[2]Csr, Summer'!Y$2:Y$6)</f>
        <v>15.148720029030207</v>
      </c>
    </row>
    <row r="3" spans="1:25" x14ac:dyDescent="0.3">
      <c r="A3">
        <v>3</v>
      </c>
      <c r="B3" s="3">
        <f>AVERAGE('[2]Csr, Summer'!B$2:B$6)</f>
        <v>13.793479699551375</v>
      </c>
      <c r="C3" s="3">
        <f>AVERAGE('[2]Csr, Summer'!C$2:C$6)</f>
        <v>19.618406884907508</v>
      </c>
      <c r="D3" s="3">
        <f>AVERAGE('[2]Csr, Summer'!D$2:D$6)</f>
        <v>12.666284617821386</v>
      </c>
      <c r="E3" s="3">
        <f>AVERAGE('[2]Csr, Summer'!E$2:E$6)</f>
        <v>12.975774596909099</v>
      </c>
      <c r="F3" s="3">
        <f>AVERAGE('[2]Csr, Summer'!F$2:F$6)</f>
        <v>13.25594447271482</v>
      </c>
      <c r="G3" s="3">
        <f>AVERAGE('[2]Csr, Summer'!G$2:G$6)</f>
        <v>13.086539431529966</v>
      </c>
      <c r="H3" s="3">
        <f>AVERAGE('[2]Csr, Summer'!H$2:H$6)</f>
        <v>17.706084593070788</v>
      </c>
      <c r="I3" s="3">
        <f>AVERAGE('[2]Csr, Summer'!I$2:I$6)</f>
        <v>16.012034181222251</v>
      </c>
      <c r="J3" s="3">
        <f>AVERAGE('[2]Csr, Summer'!J$2:J$6)</f>
        <v>13.858635484622473</v>
      </c>
      <c r="K3" s="3">
        <f>AVERAGE('[2]Csr, Summer'!K$2:K$6)</f>
        <v>13.135406270333288</v>
      </c>
      <c r="L3" s="3">
        <f>AVERAGE('[2]Csr, Summer'!L$2:L$6)</f>
        <v>12.930165547359332</v>
      </c>
      <c r="M3" s="3">
        <f>AVERAGE('[2]Csr, Summer'!M$2:M$6)</f>
        <v>12.620675568271617</v>
      </c>
      <c r="N3" s="3">
        <f>AVERAGE('[2]Csr, Summer'!N$2:N$6)</f>
        <v>11.662885527726482</v>
      </c>
      <c r="O3" s="3">
        <f>AVERAGE('[2]Csr, Summer'!O$2:O$6)</f>
        <v>10.630166334349585</v>
      </c>
      <c r="P3" s="3">
        <f>AVERAGE('[2]Csr, Summer'!P$2:P$6)</f>
        <v>11.50651164355585</v>
      </c>
      <c r="Q3" s="3">
        <f>AVERAGE('[2]Csr, Summer'!Q$2:Q$6)</f>
        <v>12.8747831300489</v>
      </c>
      <c r="R3" s="3">
        <f>AVERAGE('[2]Csr, Summer'!R$2:R$6)</f>
        <v>12.451270527086763</v>
      </c>
      <c r="S3" s="3">
        <f>AVERAGE('[2]Csr, Summer'!S$2:S$6)</f>
        <v>11.731299102051135</v>
      </c>
      <c r="T3" s="3">
        <f>AVERAGE('[2]Csr, Summer'!T$2:T$6)</f>
        <v>10.405378875854296</v>
      </c>
      <c r="U3" s="3">
        <f>AVERAGE('[2]Csr, Summer'!U$2:U$6)</f>
        <v>9.9232260663281746</v>
      </c>
      <c r="V3" s="3">
        <f>AVERAGE('[2]Csr, Summer'!V$2:V$6)</f>
        <v>7.4082127625838039</v>
      </c>
      <c r="W3" s="3">
        <f>AVERAGE('[2]Csr, Summer'!W$2:W$6)</f>
        <v>7.5450399112331095</v>
      </c>
      <c r="X3" s="3">
        <f>AVERAGE('[2]Csr, Summer'!X$2:X$6)</f>
        <v>7.2616122461738346</v>
      </c>
      <c r="Y3" s="3">
        <f>AVERAGE('[2]Csr, Summer'!Y$2:Y$6)</f>
        <v>15.148720029030207</v>
      </c>
    </row>
    <row r="4" spans="1:25" x14ac:dyDescent="0.3">
      <c r="A4">
        <v>4</v>
      </c>
      <c r="B4" s="3">
        <f>AVERAGE('[2]Csr, Summer'!B$2:B$6)</f>
        <v>13.793479699551375</v>
      </c>
      <c r="C4" s="3">
        <f>AVERAGE('[2]Csr, Summer'!C$2:C$6)</f>
        <v>19.618406884907508</v>
      </c>
      <c r="D4" s="3">
        <f>AVERAGE('[2]Csr, Summer'!D$2:D$6)</f>
        <v>12.666284617821386</v>
      </c>
      <c r="E4" s="3">
        <f>AVERAGE('[2]Csr, Summer'!E$2:E$6)</f>
        <v>12.975774596909099</v>
      </c>
      <c r="F4" s="3">
        <f>AVERAGE('[2]Csr, Summer'!F$2:F$6)</f>
        <v>13.25594447271482</v>
      </c>
      <c r="G4" s="3">
        <f>AVERAGE('[2]Csr, Summer'!G$2:G$6)</f>
        <v>13.086539431529966</v>
      </c>
      <c r="H4" s="3">
        <f>AVERAGE('[2]Csr, Summer'!H$2:H$6)</f>
        <v>17.706084593070788</v>
      </c>
      <c r="I4" s="3">
        <f>AVERAGE('[2]Csr, Summer'!I$2:I$6)</f>
        <v>16.012034181222251</v>
      </c>
      <c r="J4" s="3">
        <f>AVERAGE('[2]Csr, Summer'!J$2:J$6)</f>
        <v>13.858635484622473</v>
      </c>
      <c r="K4" s="3">
        <f>AVERAGE('[2]Csr, Summer'!K$2:K$6)</f>
        <v>13.135406270333288</v>
      </c>
      <c r="L4" s="3">
        <f>AVERAGE('[2]Csr, Summer'!L$2:L$6)</f>
        <v>12.930165547359332</v>
      </c>
      <c r="M4" s="3">
        <f>AVERAGE('[2]Csr, Summer'!M$2:M$6)</f>
        <v>12.620675568271617</v>
      </c>
      <c r="N4" s="3">
        <f>AVERAGE('[2]Csr, Summer'!N$2:N$6)</f>
        <v>11.662885527726482</v>
      </c>
      <c r="O4" s="3">
        <f>AVERAGE('[2]Csr, Summer'!O$2:O$6)</f>
        <v>10.630166334349585</v>
      </c>
      <c r="P4" s="3">
        <f>AVERAGE('[2]Csr, Summer'!P$2:P$6)</f>
        <v>11.50651164355585</v>
      </c>
      <c r="Q4" s="3">
        <f>AVERAGE('[2]Csr, Summer'!Q$2:Q$6)</f>
        <v>12.8747831300489</v>
      </c>
      <c r="R4" s="3">
        <f>AVERAGE('[2]Csr, Summer'!R$2:R$6)</f>
        <v>12.451270527086763</v>
      </c>
      <c r="S4" s="3">
        <f>AVERAGE('[2]Csr, Summer'!S$2:S$6)</f>
        <v>11.731299102051135</v>
      </c>
      <c r="T4" s="3">
        <f>AVERAGE('[2]Csr, Summer'!T$2:T$6)</f>
        <v>10.405378875854296</v>
      </c>
      <c r="U4" s="3">
        <f>AVERAGE('[2]Csr, Summer'!U$2:U$6)</f>
        <v>9.9232260663281746</v>
      </c>
      <c r="V4" s="3">
        <f>AVERAGE('[2]Csr, Summer'!V$2:V$6)</f>
        <v>7.4082127625838039</v>
      </c>
      <c r="W4" s="3">
        <f>AVERAGE('[2]Csr, Summer'!W$2:W$6)</f>
        <v>7.5450399112331095</v>
      </c>
      <c r="X4" s="3">
        <f>AVERAGE('[2]Csr, Summer'!X$2:X$6)</f>
        <v>7.2616122461738346</v>
      </c>
      <c r="Y4" s="3">
        <f>AVERAGE('[2]Csr, Summer'!Y$2:Y$6)</f>
        <v>15.148720029030207</v>
      </c>
    </row>
    <row r="5" spans="1:25" x14ac:dyDescent="0.3">
      <c r="A5">
        <v>5</v>
      </c>
      <c r="B5" s="3">
        <f>AVERAGE('[2]Csr, Summer'!B$2:B$6)</f>
        <v>13.793479699551375</v>
      </c>
      <c r="C5" s="3">
        <f>AVERAGE('[2]Csr, Summer'!C$2:C$6)</f>
        <v>19.618406884907508</v>
      </c>
      <c r="D5" s="3">
        <f>AVERAGE('[2]Csr, Summer'!D$2:D$6)</f>
        <v>12.666284617821386</v>
      </c>
      <c r="E5" s="3">
        <f>AVERAGE('[2]Csr, Summer'!E$2:E$6)</f>
        <v>12.975774596909099</v>
      </c>
      <c r="F5" s="3">
        <f>AVERAGE('[2]Csr, Summer'!F$2:F$6)</f>
        <v>13.25594447271482</v>
      </c>
      <c r="G5" s="3">
        <f>AVERAGE('[2]Csr, Summer'!G$2:G$6)</f>
        <v>13.086539431529966</v>
      </c>
      <c r="H5" s="3">
        <f>AVERAGE('[2]Csr, Summer'!H$2:H$6)</f>
        <v>17.706084593070788</v>
      </c>
      <c r="I5" s="3">
        <f>AVERAGE('[2]Csr, Summer'!I$2:I$6)</f>
        <v>16.012034181222251</v>
      </c>
      <c r="J5" s="3">
        <f>AVERAGE('[2]Csr, Summer'!J$2:J$6)</f>
        <v>13.858635484622473</v>
      </c>
      <c r="K5" s="3">
        <f>AVERAGE('[2]Csr, Summer'!K$2:K$6)</f>
        <v>13.135406270333288</v>
      </c>
      <c r="L5" s="3">
        <f>AVERAGE('[2]Csr, Summer'!L$2:L$6)</f>
        <v>12.930165547359332</v>
      </c>
      <c r="M5" s="3">
        <f>AVERAGE('[2]Csr, Summer'!M$2:M$6)</f>
        <v>12.620675568271617</v>
      </c>
      <c r="N5" s="3">
        <f>AVERAGE('[2]Csr, Summer'!N$2:N$6)</f>
        <v>11.662885527726482</v>
      </c>
      <c r="O5" s="3">
        <f>AVERAGE('[2]Csr, Summer'!O$2:O$6)</f>
        <v>10.630166334349585</v>
      </c>
      <c r="P5" s="3">
        <f>AVERAGE('[2]Csr, Summer'!P$2:P$6)</f>
        <v>11.50651164355585</v>
      </c>
      <c r="Q5" s="3">
        <f>AVERAGE('[2]Csr, Summer'!Q$2:Q$6)</f>
        <v>12.8747831300489</v>
      </c>
      <c r="R5" s="3">
        <f>AVERAGE('[2]Csr, Summer'!R$2:R$6)</f>
        <v>12.451270527086763</v>
      </c>
      <c r="S5" s="3">
        <f>AVERAGE('[2]Csr, Summer'!S$2:S$6)</f>
        <v>11.731299102051135</v>
      </c>
      <c r="T5" s="3">
        <f>AVERAGE('[2]Csr, Summer'!T$2:T$6)</f>
        <v>10.405378875854296</v>
      </c>
      <c r="U5" s="3">
        <f>AVERAGE('[2]Csr, Summer'!U$2:U$6)</f>
        <v>9.9232260663281746</v>
      </c>
      <c r="V5" s="3">
        <f>AVERAGE('[2]Csr, Summer'!V$2:V$6)</f>
        <v>7.4082127625838039</v>
      </c>
      <c r="W5" s="3">
        <f>AVERAGE('[2]Csr, Summer'!W$2:W$6)</f>
        <v>7.5450399112331095</v>
      </c>
      <c r="X5" s="3">
        <f>AVERAGE('[2]Csr, Summer'!X$2:X$6)</f>
        <v>7.2616122461738346</v>
      </c>
      <c r="Y5" s="3">
        <f>AVERAGE('[2]Csr, Summer'!Y$2:Y$6)</f>
        <v>15.148720029030207</v>
      </c>
    </row>
    <row r="6" spans="1:25" x14ac:dyDescent="0.3">
      <c r="A6">
        <v>6</v>
      </c>
      <c r="B6" s="3">
        <f>AVERAGE('[2]Csr, Summer'!B$2:B$6)</f>
        <v>13.793479699551375</v>
      </c>
      <c r="C6" s="3">
        <f>AVERAGE('[2]Csr, Summer'!C$2:C$6)</f>
        <v>19.618406884907508</v>
      </c>
      <c r="D6" s="3">
        <f>AVERAGE('[2]Csr, Summer'!D$2:D$6)</f>
        <v>12.666284617821386</v>
      </c>
      <c r="E6" s="3">
        <f>AVERAGE('[2]Csr, Summer'!E$2:E$6)</f>
        <v>12.975774596909099</v>
      </c>
      <c r="F6" s="3">
        <f>AVERAGE('[2]Csr, Summer'!F$2:F$6)</f>
        <v>13.25594447271482</v>
      </c>
      <c r="G6" s="3">
        <f>AVERAGE('[2]Csr, Summer'!G$2:G$6)</f>
        <v>13.086539431529966</v>
      </c>
      <c r="H6" s="3">
        <f>AVERAGE('[2]Csr, Summer'!H$2:H$6)</f>
        <v>17.706084593070788</v>
      </c>
      <c r="I6" s="3">
        <f>AVERAGE('[2]Csr, Summer'!I$2:I$6)</f>
        <v>16.012034181222251</v>
      </c>
      <c r="J6" s="3">
        <f>AVERAGE('[2]Csr, Summer'!J$2:J$6)</f>
        <v>13.858635484622473</v>
      </c>
      <c r="K6" s="3">
        <f>AVERAGE('[2]Csr, Summer'!K$2:K$6)</f>
        <v>13.135406270333288</v>
      </c>
      <c r="L6" s="3">
        <f>AVERAGE('[2]Csr, Summer'!L$2:L$6)</f>
        <v>12.930165547359332</v>
      </c>
      <c r="M6" s="3">
        <f>AVERAGE('[2]Csr, Summer'!M$2:M$6)</f>
        <v>12.620675568271617</v>
      </c>
      <c r="N6" s="3">
        <f>AVERAGE('[2]Csr, Summer'!N$2:N$6)</f>
        <v>11.662885527726482</v>
      </c>
      <c r="O6" s="3">
        <f>AVERAGE('[2]Csr, Summer'!O$2:O$6)</f>
        <v>10.630166334349585</v>
      </c>
      <c r="P6" s="3">
        <f>AVERAGE('[2]Csr, Summer'!P$2:P$6)</f>
        <v>11.50651164355585</v>
      </c>
      <c r="Q6" s="3">
        <f>AVERAGE('[2]Csr, Summer'!Q$2:Q$6)</f>
        <v>12.8747831300489</v>
      </c>
      <c r="R6" s="3">
        <f>AVERAGE('[2]Csr, Summer'!R$2:R$6)</f>
        <v>12.451270527086763</v>
      </c>
      <c r="S6" s="3">
        <f>AVERAGE('[2]Csr, Summer'!S$2:S$6)</f>
        <v>11.731299102051135</v>
      </c>
      <c r="T6" s="3">
        <f>AVERAGE('[2]Csr, Summer'!T$2:T$6)</f>
        <v>10.405378875854296</v>
      </c>
      <c r="U6" s="3">
        <f>AVERAGE('[2]Csr, Summer'!U$2:U$6)</f>
        <v>9.9232260663281746</v>
      </c>
      <c r="V6" s="3">
        <f>AVERAGE('[2]Csr, Summer'!V$2:V$6)</f>
        <v>7.4082127625838039</v>
      </c>
      <c r="W6" s="3">
        <f>AVERAGE('[2]Csr, Summer'!W$2:W$6)</f>
        <v>7.5450399112331095</v>
      </c>
      <c r="X6" s="3">
        <f>AVERAGE('[2]Csr, Summer'!X$2:X$6)</f>
        <v>7.2616122461738346</v>
      </c>
      <c r="Y6" s="3">
        <f>AVERAGE('[2]Csr, Summer'!Y$2:Y$6)</f>
        <v>15.148720029030207</v>
      </c>
    </row>
    <row r="7" spans="1:25" x14ac:dyDescent="0.3">
      <c r="A7">
        <v>7</v>
      </c>
      <c r="B7" s="3">
        <f>AVERAGE('[2]Csr, Summer'!B$2:B$6)</f>
        <v>13.793479699551375</v>
      </c>
      <c r="C7" s="3">
        <f>AVERAGE('[2]Csr, Summer'!C$2:C$6)</f>
        <v>19.618406884907508</v>
      </c>
      <c r="D7" s="3">
        <f>AVERAGE('[2]Csr, Summer'!D$2:D$6)</f>
        <v>12.666284617821386</v>
      </c>
      <c r="E7" s="3">
        <f>AVERAGE('[2]Csr, Summer'!E$2:E$6)</f>
        <v>12.975774596909099</v>
      </c>
      <c r="F7" s="3">
        <f>AVERAGE('[2]Csr, Summer'!F$2:F$6)</f>
        <v>13.25594447271482</v>
      </c>
      <c r="G7" s="3">
        <f>AVERAGE('[2]Csr, Summer'!G$2:G$6)</f>
        <v>13.086539431529966</v>
      </c>
      <c r="H7" s="3">
        <f>AVERAGE('[2]Csr, Summer'!H$2:H$6)</f>
        <v>17.706084593070788</v>
      </c>
      <c r="I7" s="3">
        <f>AVERAGE('[2]Csr, Summer'!I$2:I$6)</f>
        <v>16.012034181222251</v>
      </c>
      <c r="J7" s="3">
        <f>AVERAGE('[2]Csr, Summer'!J$2:J$6)</f>
        <v>13.858635484622473</v>
      </c>
      <c r="K7" s="3">
        <f>AVERAGE('[2]Csr, Summer'!K$2:K$6)</f>
        <v>13.135406270333288</v>
      </c>
      <c r="L7" s="3">
        <f>AVERAGE('[2]Csr, Summer'!L$2:L$6)</f>
        <v>12.930165547359332</v>
      </c>
      <c r="M7" s="3">
        <f>AVERAGE('[2]Csr, Summer'!M$2:M$6)</f>
        <v>12.620675568271617</v>
      </c>
      <c r="N7" s="3">
        <f>AVERAGE('[2]Csr, Summer'!N$2:N$6)</f>
        <v>11.662885527726482</v>
      </c>
      <c r="O7" s="3">
        <f>AVERAGE('[2]Csr, Summer'!O$2:O$6)</f>
        <v>10.630166334349585</v>
      </c>
      <c r="P7" s="3">
        <f>AVERAGE('[2]Csr, Summer'!P$2:P$6)</f>
        <v>11.50651164355585</v>
      </c>
      <c r="Q7" s="3">
        <f>AVERAGE('[2]Csr, Summer'!Q$2:Q$6)</f>
        <v>12.8747831300489</v>
      </c>
      <c r="R7" s="3">
        <f>AVERAGE('[2]Csr, Summer'!R$2:R$6)</f>
        <v>12.451270527086763</v>
      </c>
      <c r="S7" s="3">
        <f>AVERAGE('[2]Csr, Summer'!S$2:S$6)</f>
        <v>11.731299102051135</v>
      </c>
      <c r="T7" s="3">
        <f>AVERAGE('[2]Csr, Summer'!T$2:T$6)</f>
        <v>10.405378875854296</v>
      </c>
      <c r="U7" s="3">
        <f>AVERAGE('[2]Csr, Summer'!U$2:U$6)</f>
        <v>9.9232260663281746</v>
      </c>
      <c r="V7" s="3">
        <f>AVERAGE('[2]Csr, Summer'!V$2:V$6)</f>
        <v>7.4082127625838039</v>
      </c>
      <c r="W7" s="3">
        <f>AVERAGE('[2]Csr, Summer'!W$2:W$6)</f>
        <v>7.5450399112331095</v>
      </c>
      <c r="X7" s="3">
        <f>AVERAGE('[2]Csr, Summer'!X$2:X$6)</f>
        <v>7.2616122461738346</v>
      </c>
      <c r="Y7" s="3">
        <f>AVERAGE('[2]Csr, Summer'!Y$2:Y$6)</f>
        <v>15.148720029030207</v>
      </c>
    </row>
    <row r="8" spans="1:25" x14ac:dyDescent="0.3">
      <c r="A8">
        <v>8</v>
      </c>
      <c r="B8" s="3">
        <f>AVERAGE('[2]Csr, Summer'!B$2:B$6)</f>
        <v>13.793479699551375</v>
      </c>
      <c r="C8" s="3">
        <f>AVERAGE('[2]Csr, Summer'!C$2:C$6)</f>
        <v>19.618406884907508</v>
      </c>
      <c r="D8" s="3">
        <f>AVERAGE('[2]Csr, Summer'!D$2:D$6)</f>
        <v>12.666284617821386</v>
      </c>
      <c r="E8" s="3">
        <f>AVERAGE('[2]Csr, Summer'!E$2:E$6)</f>
        <v>12.975774596909099</v>
      </c>
      <c r="F8" s="3">
        <f>AVERAGE('[2]Csr, Summer'!F$2:F$6)</f>
        <v>13.25594447271482</v>
      </c>
      <c r="G8" s="3">
        <f>AVERAGE('[2]Csr, Summer'!G$2:G$6)</f>
        <v>13.086539431529966</v>
      </c>
      <c r="H8" s="3">
        <f>AVERAGE('[2]Csr, Summer'!H$2:H$6)</f>
        <v>17.706084593070788</v>
      </c>
      <c r="I8" s="3">
        <f>AVERAGE('[2]Csr, Summer'!I$2:I$6)</f>
        <v>16.012034181222251</v>
      </c>
      <c r="J8" s="3">
        <f>AVERAGE('[2]Csr, Summer'!J$2:J$6)</f>
        <v>13.858635484622473</v>
      </c>
      <c r="K8" s="3">
        <f>AVERAGE('[2]Csr, Summer'!K$2:K$6)</f>
        <v>13.135406270333288</v>
      </c>
      <c r="L8" s="3">
        <f>AVERAGE('[2]Csr, Summer'!L$2:L$6)</f>
        <v>12.930165547359332</v>
      </c>
      <c r="M8" s="3">
        <f>AVERAGE('[2]Csr, Summer'!M$2:M$6)</f>
        <v>12.620675568271617</v>
      </c>
      <c r="N8" s="3">
        <f>AVERAGE('[2]Csr, Summer'!N$2:N$6)</f>
        <v>11.662885527726482</v>
      </c>
      <c r="O8" s="3">
        <f>AVERAGE('[2]Csr, Summer'!O$2:O$6)</f>
        <v>10.630166334349585</v>
      </c>
      <c r="P8" s="3">
        <f>AVERAGE('[2]Csr, Summer'!P$2:P$6)</f>
        <v>11.50651164355585</v>
      </c>
      <c r="Q8" s="3">
        <f>AVERAGE('[2]Csr, Summer'!Q$2:Q$6)</f>
        <v>12.8747831300489</v>
      </c>
      <c r="R8" s="3">
        <f>AVERAGE('[2]Csr, Summer'!R$2:R$6)</f>
        <v>12.451270527086763</v>
      </c>
      <c r="S8" s="3">
        <f>AVERAGE('[2]Csr, Summer'!S$2:S$6)</f>
        <v>11.731299102051135</v>
      </c>
      <c r="T8" s="3">
        <f>AVERAGE('[2]Csr, Summer'!T$2:T$6)</f>
        <v>10.405378875854296</v>
      </c>
      <c r="U8" s="3">
        <f>AVERAGE('[2]Csr, Summer'!U$2:U$6)</f>
        <v>9.9232260663281746</v>
      </c>
      <c r="V8" s="3">
        <f>AVERAGE('[2]Csr, Summer'!V$2:V$6)</f>
        <v>7.4082127625838039</v>
      </c>
      <c r="W8" s="3">
        <f>AVERAGE('[2]Csr, Summer'!W$2:W$6)</f>
        <v>7.5450399112331095</v>
      </c>
      <c r="X8" s="3">
        <f>AVERAGE('[2]Csr, Summer'!X$2:X$6)</f>
        <v>7.2616122461738346</v>
      </c>
      <c r="Y8" s="3">
        <f>AVERAGE('[2]Csr, Summer'!Y$2:Y$6)</f>
        <v>15.148720029030207</v>
      </c>
    </row>
    <row r="9" spans="1:25" x14ac:dyDescent="0.3">
      <c r="A9">
        <v>9</v>
      </c>
      <c r="B9" s="3">
        <f>AVERAGE('[2]Csr, Summer'!B$2:B$6)</f>
        <v>13.793479699551375</v>
      </c>
      <c r="C9" s="3">
        <f>AVERAGE('[2]Csr, Summer'!C$2:C$6)</f>
        <v>19.618406884907508</v>
      </c>
      <c r="D9" s="3">
        <f>AVERAGE('[2]Csr, Summer'!D$2:D$6)</f>
        <v>12.666284617821386</v>
      </c>
      <c r="E9" s="3">
        <f>AVERAGE('[2]Csr, Summer'!E$2:E$6)</f>
        <v>12.975774596909099</v>
      </c>
      <c r="F9" s="3">
        <f>AVERAGE('[2]Csr, Summer'!F$2:F$6)</f>
        <v>13.25594447271482</v>
      </c>
      <c r="G9" s="3">
        <f>AVERAGE('[2]Csr, Summer'!G$2:G$6)</f>
        <v>13.086539431529966</v>
      </c>
      <c r="H9" s="3">
        <f>AVERAGE('[2]Csr, Summer'!H$2:H$6)</f>
        <v>17.706084593070788</v>
      </c>
      <c r="I9" s="3">
        <f>AVERAGE('[2]Csr, Summer'!I$2:I$6)</f>
        <v>16.012034181222251</v>
      </c>
      <c r="J9" s="3">
        <f>AVERAGE('[2]Csr, Summer'!J$2:J$6)</f>
        <v>13.858635484622473</v>
      </c>
      <c r="K9" s="3">
        <f>AVERAGE('[2]Csr, Summer'!K$2:K$6)</f>
        <v>13.135406270333288</v>
      </c>
      <c r="L9" s="3">
        <f>AVERAGE('[2]Csr, Summer'!L$2:L$6)</f>
        <v>12.930165547359332</v>
      </c>
      <c r="M9" s="3">
        <f>AVERAGE('[2]Csr, Summer'!M$2:M$6)</f>
        <v>12.620675568271617</v>
      </c>
      <c r="N9" s="3">
        <f>AVERAGE('[2]Csr, Summer'!N$2:N$6)</f>
        <v>11.662885527726482</v>
      </c>
      <c r="O9" s="3">
        <f>AVERAGE('[2]Csr, Summer'!O$2:O$6)</f>
        <v>10.630166334349585</v>
      </c>
      <c r="P9" s="3">
        <f>AVERAGE('[2]Csr, Summer'!P$2:P$6)</f>
        <v>11.50651164355585</v>
      </c>
      <c r="Q9" s="3">
        <f>AVERAGE('[2]Csr, Summer'!Q$2:Q$6)</f>
        <v>12.8747831300489</v>
      </c>
      <c r="R9" s="3">
        <f>AVERAGE('[2]Csr, Summer'!R$2:R$6)</f>
        <v>12.451270527086763</v>
      </c>
      <c r="S9" s="3">
        <f>AVERAGE('[2]Csr, Summer'!S$2:S$6)</f>
        <v>11.731299102051135</v>
      </c>
      <c r="T9" s="3">
        <f>AVERAGE('[2]Csr, Summer'!T$2:T$6)</f>
        <v>10.405378875854296</v>
      </c>
      <c r="U9" s="3">
        <f>AVERAGE('[2]Csr, Summer'!U$2:U$6)</f>
        <v>9.9232260663281746</v>
      </c>
      <c r="V9" s="3">
        <f>AVERAGE('[2]Csr, Summer'!V$2:V$6)</f>
        <v>7.4082127625838039</v>
      </c>
      <c r="W9" s="3">
        <f>AVERAGE('[2]Csr, Summer'!W$2:W$6)</f>
        <v>7.5450399112331095</v>
      </c>
      <c r="X9" s="3">
        <f>AVERAGE('[2]Csr, Summer'!X$2:X$6)</f>
        <v>7.2616122461738346</v>
      </c>
      <c r="Y9" s="3">
        <f>AVERAGE('[2]Csr, Summer'!Y$2:Y$6)</f>
        <v>15.148720029030207</v>
      </c>
    </row>
    <row r="10" spans="1:25" x14ac:dyDescent="0.3">
      <c r="A10">
        <v>20</v>
      </c>
      <c r="B10" s="3">
        <f>AVERAGE('[2]Csr, Summer'!B$2:B$6)</f>
        <v>13.793479699551375</v>
      </c>
      <c r="C10" s="3">
        <f>AVERAGE('[2]Csr, Summer'!C$2:C$6)</f>
        <v>19.618406884907508</v>
      </c>
      <c r="D10" s="3">
        <f>AVERAGE('[2]Csr, Summer'!D$2:D$6)</f>
        <v>12.666284617821386</v>
      </c>
      <c r="E10" s="3">
        <f>AVERAGE('[2]Csr, Summer'!E$2:E$6)</f>
        <v>12.975774596909099</v>
      </c>
      <c r="F10" s="3">
        <f>AVERAGE('[2]Csr, Summer'!F$2:F$6)</f>
        <v>13.25594447271482</v>
      </c>
      <c r="G10" s="3">
        <f>AVERAGE('[2]Csr, Summer'!G$2:G$6)</f>
        <v>13.086539431529966</v>
      </c>
      <c r="H10" s="3">
        <f>AVERAGE('[2]Csr, Summer'!H$2:H$6)</f>
        <v>17.706084593070788</v>
      </c>
      <c r="I10" s="3">
        <f>AVERAGE('[2]Csr, Summer'!I$2:I$6)</f>
        <v>16.012034181222251</v>
      </c>
      <c r="J10" s="3">
        <f>AVERAGE('[2]Csr, Summer'!J$2:J$6)</f>
        <v>13.858635484622473</v>
      </c>
      <c r="K10" s="3">
        <f>AVERAGE('[2]Csr, Summer'!K$2:K$6)</f>
        <v>13.135406270333288</v>
      </c>
      <c r="L10" s="3">
        <f>AVERAGE('[2]Csr, Summer'!L$2:L$6)</f>
        <v>12.930165547359332</v>
      </c>
      <c r="M10" s="3">
        <f>AVERAGE('[2]Csr, Summer'!M$2:M$6)</f>
        <v>12.620675568271617</v>
      </c>
      <c r="N10" s="3">
        <f>AVERAGE('[2]Csr, Summer'!N$2:N$6)</f>
        <v>11.662885527726482</v>
      </c>
      <c r="O10" s="3">
        <f>AVERAGE('[2]Csr, Summer'!O$2:O$6)</f>
        <v>10.630166334349585</v>
      </c>
      <c r="P10" s="3">
        <f>AVERAGE('[2]Csr, Summer'!P$2:P$6)</f>
        <v>11.50651164355585</v>
      </c>
      <c r="Q10" s="3">
        <f>AVERAGE('[2]Csr, Summer'!Q$2:Q$6)</f>
        <v>12.8747831300489</v>
      </c>
      <c r="R10" s="3">
        <f>AVERAGE('[2]Csr, Summer'!R$2:R$6)</f>
        <v>12.451270527086763</v>
      </c>
      <c r="S10" s="3">
        <f>AVERAGE('[2]Csr, Summer'!S$2:S$6)</f>
        <v>11.731299102051135</v>
      </c>
      <c r="T10" s="3">
        <f>AVERAGE('[2]Csr, Summer'!T$2:T$6)</f>
        <v>10.405378875854296</v>
      </c>
      <c r="U10" s="3">
        <f>AVERAGE('[2]Csr, Summer'!U$2:U$6)</f>
        <v>9.9232260663281746</v>
      </c>
      <c r="V10" s="3">
        <f>AVERAGE('[2]Csr, Summer'!V$2:V$6)</f>
        <v>7.4082127625838039</v>
      </c>
      <c r="W10" s="3">
        <f>AVERAGE('[2]Csr, Summer'!W$2:W$6)</f>
        <v>7.5450399112331095</v>
      </c>
      <c r="X10" s="3">
        <f>AVERAGE('[2]Csr, Summer'!X$2:X$6)</f>
        <v>7.2616122461738346</v>
      </c>
      <c r="Y10" s="3">
        <f>AVERAGE('[2]Csr, Summer'!Y$2:Y$6)</f>
        <v>15.148720029030207</v>
      </c>
    </row>
    <row r="11" spans="1:25" x14ac:dyDescent="0.3">
      <c r="A11">
        <v>21</v>
      </c>
      <c r="B11" s="3">
        <f>AVERAGE('[2]Csr, Summer'!B$2:B$6)</f>
        <v>13.793479699551375</v>
      </c>
      <c r="C11" s="3">
        <f>AVERAGE('[2]Csr, Summer'!C$2:C$6)</f>
        <v>19.618406884907508</v>
      </c>
      <c r="D11" s="3">
        <f>AVERAGE('[2]Csr, Summer'!D$2:D$6)</f>
        <v>12.666284617821386</v>
      </c>
      <c r="E11" s="3">
        <f>AVERAGE('[2]Csr, Summer'!E$2:E$6)</f>
        <v>12.975774596909099</v>
      </c>
      <c r="F11" s="3">
        <f>AVERAGE('[2]Csr, Summer'!F$2:F$6)</f>
        <v>13.25594447271482</v>
      </c>
      <c r="G11" s="3">
        <f>AVERAGE('[2]Csr, Summer'!G$2:G$6)</f>
        <v>13.086539431529966</v>
      </c>
      <c r="H11" s="3">
        <f>AVERAGE('[2]Csr, Summer'!H$2:H$6)</f>
        <v>17.706084593070788</v>
      </c>
      <c r="I11" s="3">
        <f>AVERAGE('[2]Csr, Summer'!I$2:I$6)</f>
        <v>16.012034181222251</v>
      </c>
      <c r="J11" s="3">
        <f>AVERAGE('[2]Csr, Summer'!J$2:J$6)</f>
        <v>13.858635484622473</v>
      </c>
      <c r="K11" s="3">
        <f>AVERAGE('[2]Csr, Summer'!K$2:K$6)</f>
        <v>13.135406270333288</v>
      </c>
      <c r="L11" s="3">
        <f>AVERAGE('[2]Csr, Summer'!L$2:L$6)</f>
        <v>12.930165547359332</v>
      </c>
      <c r="M11" s="3">
        <f>AVERAGE('[2]Csr, Summer'!M$2:M$6)</f>
        <v>12.620675568271617</v>
      </c>
      <c r="N11" s="3">
        <f>AVERAGE('[2]Csr, Summer'!N$2:N$6)</f>
        <v>11.662885527726482</v>
      </c>
      <c r="O11" s="3">
        <f>AVERAGE('[2]Csr, Summer'!O$2:O$6)</f>
        <v>10.630166334349585</v>
      </c>
      <c r="P11" s="3">
        <f>AVERAGE('[2]Csr, Summer'!P$2:P$6)</f>
        <v>11.50651164355585</v>
      </c>
      <c r="Q11" s="3">
        <f>AVERAGE('[2]Csr, Summer'!Q$2:Q$6)</f>
        <v>12.8747831300489</v>
      </c>
      <c r="R11" s="3">
        <f>AVERAGE('[2]Csr, Summer'!R$2:R$6)</f>
        <v>12.451270527086763</v>
      </c>
      <c r="S11" s="3">
        <f>AVERAGE('[2]Csr, Summer'!S$2:S$6)</f>
        <v>11.731299102051135</v>
      </c>
      <c r="T11" s="3">
        <f>AVERAGE('[2]Csr, Summer'!T$2:T$6)</f>
        <v>10.405378875854296</v>
      </c>
      <c r="U11" s="3">
        <f>AVERAGE('[2]Csr, Summer'!U$2:U$6)</f>
        <v>9.9232260663281746</v>
      </c>
      <c r="V11" s="3">
        <f>AVERAGE('[2]Csr, Summer'!V$2:V$6)</f>
        <v>7.4082127625838039</v>
      </c>
      <c r="W11" s="3">
        <f>AVERAGE('[2]Csr, Summer'!W$2:W$6)</f>
        <v>7.5450399112331095</v>
      </c>
      <c r="X11" s="3">
        <f>AVERAGE('[2]Csr, Summer'!X$2:X$6)</f>
        <v>7.2616122461738346</v>
      </c>
      <c r="Y11" s="3">
        <f>AVERAGE('[2]Csr, Summer'!Y$2:Y$6)</f>
        <v>15.148720029030207</v>
      </c>
    </row>
    <row r="12" spans="1:25" x14ac:dyDescent="0.3">
      <c r="A12">
        <v>22</v>
      </c>
      <c r="B12" s="3">
        <f>AVERAGE('[2]Csr, Summer'!B$2:B$6)</f>
        <v>13.793479699551375</v>
      </c>
      <c r="C12" s="3">
        <f>AVERAGE('[2]Csr, Summer'!C$2:C$6)</f>
        <v>19.618406884907508</v>
      </c>
      <c r="D12" s="3">
        <f>AVERAGE('[2]Csr, Summer'!D$2:D$6)</f>
        <v>12.666284617821386</v>
      </c>
      <c r="E12" s="3">
        <f>AVERAGE('[2]Csr, Summer'!E$2:E$6)</f>
        <v>12.975774596909099</v>
      </c>
      <c r="F12" s="3">
        <f>AVERAGE('[2]Csr, Summer'!F$2:F$6)</f>
        <v>13.25594447271482</v>
      </c>
      <c r="G12" s="3">
        <f>AVERAGE('[2]Csr, Summer'!G$2:G$6)</f>
        <v>13.086539431529966</v>
      </c>
      <c r="H12" s="3">
        <f>AVERAGE('[2]Csr, Summer'!H$2:H$6)</f>
        <v>17.706084593070788</v>
      </c>
      <c r="I12" s="3">
        <f>AVERAGE('[2]Csr, Summer'!I$2:I$6)</f>
        <v>16.012034181222251</v>
      </c>
      <c r="J12" s="3">
        <f>AVERAGE('[2]Csr, Summer'!J$2:J$6)</f>
        <v>13.858635484622473</v>
      </c>
      <c r="K12" s="3">
        <f>AVERAGE('[2]Csr, Summer'!K$2:K$6)</f>
        <v>13.135406270333288</v>
      </c>
      <c r="L12" s="3">
        <f>AVERAGE('[2]Csr, Summer'!L$2:L$6)</f>
        <v>12.930165547359332</v>
      </c>
      <c r="M12" s="3">
        <f>AVERAGE('[2]Csr, Summer'!M$2:M$6)</f>
        <v>12.620675568271617</v>
      </c>
      <c r="N12" s="3">
        <f>AVERAGE('[2]Csr, Summer'!N$2:N$6)</f>
        <v>11.662885527726482</v>
      </c>
      <c r="O12" s="3">
        <f>AVERAGE('[2]Csr, Summer'!O$2:O$6)</f>
        <v>10.630166334349585</v>
      </c>
      <c r="P12" s="3">
        <f>AVERAGE('[2]Csr, Summer'!P$2:P$6)</f>
        <v>11.50651164355585</v>
      </c>
      <c r="Q12" s="3">
        <f>AVERAGE('[2]Csr, Summer'!Q$2:Q$6)</f>
        <v>12.8747831300489</v>
      </c>
      <c r="R12" s="3">
        <f>AVERAGE('[2]Csr, Summer'!R$2:R$6)</f>
        <v>12.451270527086763</v>
      </c>
      <c r="S12" s="3">
        <f>AVERAGE('[2]Csr, Summer'!S$2:S$6)</f>
        <v>11.731299102051135</v>
      </c>
      <c r="T12" s="3">
        <f>AVERAGE('[2]Csr, Summer'!T$2:T$6)</f>
        <v>10.405378875854296</v>
      </c>
      <c r="U12" s="3">
        <f>AVERAGE('[2]Csr, Summer'!U$2:U$6)</f>
        <v>9.9232260663281746</v>
      </c>
      <c r="V12" s="3">
        <f>AVERAGE('[2]Csr, Summer'!V$2:V$6)</f>
        <v>7.4082127625838039</v>
      </c>
      <c r="W12" s="3">
        <f>AVERAGE('[2]Csr, Summer'!W$2:W$6)</f>
        <v>7.5450399112331095</v>
      </c>
      <c r="X12" s="3">
        <f>AVERAGE('[2]Csr, Summer'!X$2:X$6)</f>
        <v>7.2616122461738346</v>
      </c>
      <c r="Y12" s="3">
        <f>AVERAGE('[2]Csr, Summer'!Y$2:Y$6)</f>
        <v>15.148720029030207</v>
      </c>
    </row>
    <row r="13" spans="1:25" x14ac:dyDescent="0.3">
      <c r="A13">
        <v>23</v>
      </c>
      <c r="B13" s="3">
        <f>AVERAGE('[2]Csr, Summer'!B$2:B$6)</f>
        <v>13.793479699551375</v>
      </c>
      <c r="C13" s="3">
        <f>AVERAGE('[2]Csr, Summer'!C$2:C$6)</f>
        <v>19.618406884907508</v>
      </c>
      <c r="D13" s="3">
        <f>AVERAGE('[2]Csr, Summer'!D$2:D$6)</f>
        <v>12.666284617821386</v>
      </c>
      <c r="E13" s="3">
        <f>AVERAGE('[2]Csr, Summer'!E$2:E$6)</f>
        <v>12.975774596909099</v>
      </c>
      <c r="F13" s="3">
        <f>AVERAGE('[2]Csr, Summer'!F$2:F$6)</f>
        <v>13.25594447271482</v>
      </c>
      <c r="G13" s="3">
        <f>AVERAGE('[2]Csr, Summer'!G$2:G$6)</f>
        <v>13.086539431529966</v>
      </c>
      <c r="H13" s="3">
        <f>AVERAGE('[2]Csr, Summer'!H$2:H$6)</f>
        <v>17.706084593070788</v>
      </c>
      <c r="I13" s="3">
        <f>AVERAGE('[2]Csr, Summer'!I$2:I$6)</f>
        <v>16.012034181222251</v>
      </c>
      <c r="J13" s="3">
        <f>AVERAGE('[2]Csr, Summer'!J$2:J$6)</f>
        <v>13.858635484622473</v>
      </c>
      <c r="K13" s="3">
        <f>AVERAGE('[2]Csr, Summer'!K$2:K$6)</f>
        <v>13.135406270333288</v>
      </c>
      <c r="L13" s="3">
        <f>AVERAGE('[2]Csr, Summer'!L$2:L$6)</f>
        <v>12.930165547359332</v>
      </c>
      <c r="M13" s="3">
        <f>AVERAGE('[2]Csr, Summer'!M$2:M$6)</f>
        <v>12.620675568271617</v>
      </c>
      <c r="N13" s="3">
        <f>AVERAGE('[2]Csr, Summer'!N$2:N$6)</f>
        <v>11.662885527726482</v>
      </c>
      <c r="O13" s="3">
        <f>AVERAGE('[2]Csr, Summer'!O$2:O$6)</f>
        <v>10.630166334349585</v>
      </c>
      <c r="P13" s="3">
        <f>AVERAGE('[2]Csr, Summer'!P$2:P$6)</f>
        <v>11.50651164355585</v>
      </c>
      <c r="Q13" s="3">
        <f>AVERAGE('[2]Csr, Summer'!Q$2:Q$6)</f>
        <v>12.8747831300489</v>
      </c>
      <c r="R13" s="3">
        <f>AVERAGE('[2]Csr, Summer'!R$2:R$6)</f>
        <v>12.451270527086763</v>
      </c>
      <c r="S13" s="3">
        <f>AVERAGE('[2]Csr, Summer'!S$2:S$6)</f>
        <v>11.731299102051135</v>
      </c>
      <c r="T13" s="3">
        <f>AVERAGE('[2]Csr, Summer'!T$2:T$6)</f>
        <v>10.405378875854296</v>
      </c>
      <c r="U13" s="3">
        <f>AVERAGE('[2]Csr, Summer'!U$2:U$6)</f>
        <v>9.9232260663281746</v>
      </c>
      <c r="V13" s="3">
        <f>AVERAGE('[2]Csr, Summer'!V$2:V$6)</f>
        <v>7.4082127625838039</v>
      </c>
      <c r="W13" s="3">
        <f>AVERAGE('[2]Csr, Summer'!W$2:W$6)</f>
        <v>7.5450399112331095</v>
      </c>
      <c r="X13" s="3">
        <f>AVERAGE('[2]Csr, Summer'!X$2:X$6)</f>
        <v>7.2616122461738346</v>
      </c>
      <c r="Y13" s="3">
        <f>AVERAGE('[2]Csr, Summer'!Y$2:Y$6)</f>
        <v>15.148720029030207</v>
      </c>
    </row>
    <row r="14" spans="1:25" x14ac:dyDescent="0.3">
      <c r="A14">
        <v>24</v>
      </c>
      <c r="B14" s="3">
        <f>AVERAGE('[2]Csr, Summer'!B$2:B$6)</f>
        <v>13.793479699551375</v>
      </c>
      <c r="C14" s="3">
        <f>AVERAGE('[2]Csr, Summer'!C$2:C$6)</f>
        <v>19.618406884907508</v>
      </c>
      <c r="D14" s="3">
        <f>AVERAGE('[2]Csr, Summer'!D$2:D$6)</f>
        <v>12.666284617821386</v>
      </c>
      <c r="E14" s="3">
        <f>AVERAGE('[2]Csr, Summer'!E$2:E$6)</f>
        <v>12.975774596909099</v>
      </c>
      <c r="F14" s="3">
        <f>AVERAGE('[2]Csr, Summer'!F$2:F$6)</f>
        <v>13.25594447271482</v>
      </c>
      <c r="G14" s="3">
        <f>AVERAGE('[2]Csr, Summer'!G$2:G$6)</f>
        <v>13.086539431529966</v>
      </c>
      <c r="H14" s="3">
        <f>AVERAGE('[2]Csr, Summer'!H$2:H$6)</f>
        <v>17.706084593070788</v>
      </c>
      <c r="I14" s="3">
        <f>AVERAGE('[2]Csr, Summer'!I$2:I$6)</f>
        <v>16.012034181222251</v>
      </c>
      <c r="J14" s="3">
        <f>AVERAGE('[2]Csr, Summer'!J$2:J$6)</f>
        <v>13.858635484622473</v>
      </c>
      <c r="K14" s="3">
        <f>AVERAGE('[2]Csr, Summer'!K$2:K$6)</f>
        <v>13.135406270333288</v>
      </c>
      <c r="L14" s="3">
        <f>AVERAGE('[2]Csr, Summer'!L$2:L$6)</f>
        <v>12.930165547359332</v>
      </c>
      <c r="M14" s="3">
        <f>AVERAGE('[2]Csr, Summer'!M$2:M$6)</f>
        <v>12.620675568271617</v>
      </c>
      <c r="N14" s="3">
        <f>AVERAGE('[2]Csr, Summer'!N$2:N$6)</f>
        <v>11.662885527726482</v>
      </c>
      <c r="O14" s="3">
        <f>AVERAGE('[2]Csr, Summer'!O$2:O$6)</f>
        <v>10.630166334349585</v>
      </c>
      <c r="P14" s="3">
        <f>AVERAGE('[2]Csr, Summer'!P$2:P$6)</f>
        <v>11.50651164355585</v>
      </c>
      <c r="Q14" s="3">
        <f>AVERAGE('[2]Csr, Summer'!Q$2:Q$6)</f>
        <v>12.8747831300489</v>
      </c>
      <c r="R14" s="3">
        <f>AVERAGE('[2]Csr, Summer'!R$2:R$6)</f>
        <v>12.451270527086763</v>
      </c>
      <c r="S14" s="3">
        <f>AVERAGE('[2]Csr, Summer'!S$2:S$6)</f>
        <v>11.731299102051135</v>
      </c>
      <c r="T14" s="3">
        <f>AVERAGE('[2]Csr, Summer'!T$2:T$6)</f>
        <v>10.405378875854296</v>
      </c>
      <c r="U14" s="3">
        <f>AVERAGE('[2]Csr, Summer'!U$2:U$6)</f>
        <v>9.9232260663281746</v>
      </c>
      <c r="V14" s="3">
        <f>AVERAGE('[2]Csr, Summer'!V$2:V$6)</f>
        <v>7.4082127625838039</v>
      </c>
      <c r="W14" s="3">
        <f>AVERAGE('[2]Csr, Summer'!W$2:W$6)</f>
        <v>7.5450399112331095</v>
      </c>
      <c r="X14" s="3">
        <f>AVERAGE('[2]Csr, Summer'!X$2:X$6)</f>
        <v>7.2616122461738346</v>
      </c>
      <c r="Y14" s="3">
        <f>AVERAGE('[2]Csr, Summer'!Y$2:Y$6)</f>
        <v>15.148720029030207</v>
      </c>
    </row>
    <row r="15" spans="1:25" x14ac:dyDescent="0.3">
      <c r="A15">
        <v>25</v>
      </c>
      <c r="B15" s="3">
        <f>AVERAGE('[2]Csr, Summer'!B$2:B$6)</f>
        <v>13.793479699551375</v>
      </c>
      <c r="C15" s="3">
        <f>AVERAGE('[2]Csr, Summer'!C$2:C$6)</f>
        <v>19.618406884907508</v>
      </c>
      <c r="D15" s="3">
        <f>AVERAGE('[2]Csr, Summer'!D$2:D$6)</f>
        <v>12.666284617821386</v>
      </c>
      <c r="E15" s="3">
        <f>AVERAGE('[2]Csr, Summer'!E$2:E$6)</f>
        <v>12.975774596909099</v>
      </c>
      <c r="F15" s="3">
        <f>AVERAGE('[2]Csr, Summer'!F$2:F$6)</f>
        <v>13.25594447271482</v>
      </c>
      <c r="G15" s="3">
        <f>AVERAGE('[2]Csr, Summer'!G$2:G$6)</f>
        <v>13.086539431529966</v>
      </c>
      <c r="H15" s="3">
        <f>AVERAGE('[2]Csr, Summer'!H$2:H$6)</f>
        <v>17.706084593070788</v>
      </c>
      <c r="I15" s="3">
        <f>AVERAGE('[2]Csr, Summer'!I$2:I$6)</f>
        <v>16.012034181222251</v>
      </c>
      <c r="J15" s="3">
        <f>AVERAGE('[2]Csr, Summer'!J$2:J$6)</f>
        <v>13.858635484622473</v>
      </c>
      <c r="K15" s="3">
        <f>AVERAGE('[2]Csr, Summer'!K$2:K$6)</f>
        <v>13.135406270333288</v>
      </c>
      <c r="L15" s="3">
        <f>AVERAGE('[2]Csr, Summer'!L$2:L$6)</f>
        <v>12.930165547359332</v>
      </c>
      <c r="M15" s="3">
        <f>AVERAGE('[2]Csr, Summer'!M$2:M$6)</f>
        <v>12.620675568271617</v>
      </c>
      <c r="N15" s="3">
        <f>AVERAGE('[2]Csr, Summer'!N$2:N$6)</f>
        <v>11.662885527726482</v>
      </c>
      <c r="O15" s="3">
        <f>AVERAGE('[2]Csr, Summer'!O$2:O$6)</f>
        <v>10.630166334349585</v>
      </c>
      <c r="P15" s="3">
        <f>AVERAGE('[2]Csr, Summer'!P$2:P$6)</f>
        <v>11.50651164355585</v>
      </c>
      <c r="Q15" s="3">
        <f>AVERAGE('[2]Csr, Summer'!Q$2:Q$6)</f>
        <v>12.8747831300489</v>
      </c>
      <c r="R15" s="3">
        <f>AVERAGE('[2]Csr, Summer'!R$2:R$6)</f>
        <v>12.451270527086763</v>
      </c>
      <c r="S15" s="3">
        <f>AVERAGE('[2]Csr, Summer'!S$2:S$6)</f>
        <v>11.731299102051135</v>
      </c>
      <c r="T15" s="3">
        <f>AVERAGE('[2]Csr, Summer'!T$2:T$6)</f>
        <v>10.405378875854296</v>
      </c>
      <c r="U15" s="3">
        <f>AVERAGE('[2]Csr, Summer'!U$2:U$6)</f>
        <v>9.9232260663281746</v>
      </c>
      <c r="V15" s="3">
        <f>AVERAGE('[2]Csr, Summer'!V$2:V$6)</f>
        <v>7.4082127625838039</v>
      </c>
      <c r="W15" s="3">
        <f>AVERAGE('[2]Csr, Summer'!W$2:W$6)</f>
        <v>7.5450399112331095</v>
      </c>
      <c r="X15" s="3">
        <f>AVERAGE('[2]Csr, Summer'!X$2:X$6)</f>
        <v>7.2616122461738346</v>
      </c>
      <c r="Y15" s="3">
        <f>AVERAGE('[2]Csr, Summer'!Y$2:Y$6)</f>
        <v>15.148720029030207</v>
      </c>
    </row>
    <row r="16" spans="1:25" x14ac:dyDescent="0.3">
      <c r="A16">
        <v>26</v>
      </c>
      <c r="B16" s="3">
        <f>AVERAGE('[2]Csr, Summer'!B$2:B$6)</f>
        <v>13.793479699551375</v>
      </c>
      <c r="C16" s="3">
        <f>AVERAGE('[2]Csr, Summer'!C$2:C$6)</f>
        <v>19.618406884907508</v>
      </c>
      <c r="D16" s="3">
        <f>AVERAGE('[2]Csr, Summer'!D$2:D$6)</f>
        <v>12.666284617821386</v>
      </c>
      <c r="E16" s="3">
        <f>AVERAGE('[2]Csr, Summer'!E$2:E$6)</f>
        <v>12.975774596909099</v>
      </c>
      <c r="F16" s="3">
        <f>AVERAGE('[2]Csr, Summer'!F$2:F$6)</f>
        <v>13.25594447271482</v>
      </c>
      <c r="G16" s="3">
        <f>AVERAGE('[2]Csr, Summer'!G$2:G$6)</f>
        <v>13.086539431529966</v>
      </c>
      <c r="H16" s="3">
        <f>AVERAGE('[2]Csr, Summer'!H$2:H$6)</f>
        <v>17.706084593070788</v>
      </c>
      <c r="I16" s="3">
        <f>AVERAGE('[2]Csr, Summer'!I$2:I$6)</f>
        <v>16.012034181222251</v>
      </c>
      <c r="J16" s="3">
        <f>AVERAGE('[2]Csr, Summer'!J$2:J$6)</f>
        <v>13.858635484622473</v>
      </c>
      <c r="K16" s="3">
        <f>AVERAGE('[2]Csr, Summer'!K$2:K$6)</f>
        <v>13.135406270333288</v>
      </c>
      <c r="L16" s="3">
        <f>AVERAGE('[2]Csr, Summer'!L$2:L$6)</f>
        <v>12.930165547359332</v>
      </c>
      <c r="M16" s="3">
        <f>AVERAGE('[2]Csr, Summer'!M$2:M$6)</f>
        <v>12.620675568271617</v>
      </c>
      <c r="N16" s="3">
        <f>AVERAGE('[2]Csr, Summer'!N$2:N$6)</f>
        <v>11.662885527726482</v>
      </c>
      <c r="O16" s="3">
        <f>AVERAGE('[2]Csr, Summer'!O$2:O$6)</f>
        <v>10.630166334349585</v>
      </c>
      <c r="P16" s="3">
        <f>AVERAGE('[2]Csr, Summer'!P$2:P$6)</f>
        <v>11.50651164355585</v>
      </c>
      <c r="Q16" s="3">
        <f>AVERAGE('[2]Csr, Summer'!Q$2:Q$6)</f>
        <v>12.8747831300489</v>
      </c>
      <c r="R16" s="3">
        <f>AVERAGE('[2]Csr, Summer'!R$2:R$6)</f>
        <v>12.451270527086763</v>
      </c>
      <c r="S16" s="3">
        <f>AVERAGE('[2]Csr, Summer'!S$2:S$6)</f>
        <v>11.731299102051135</v>
      </c>
      <c r="T16" s="3">
        <f>AVERAGE('[2]Csr, Summer'!T$2:T$6)</f>
        <v>10.405378875854296</v>
      </c>
      <c r="U16" s="3">
        <f>AVERAGE('[2]Csr, Summer'!U$2:U$6)</f>
        <v>9.9232260663281746</v>
      </c>
      <c r="V16" s="3">
        <f>AVERAGE('[2]Csr, Summer'!V$2:V$6)</f>
        <v>7.4082127625838039</v>
      </c>
      <c r="W16" s="3">
        <f>AVERAGE('[2]Csr, Summer'!W$2:W$6)</f>
        <v>7.5450399112331095</v>
      </c>
      <c r="X16" s="3">
        <f>AVERAGE('[2]Csr, Summer'!X$2:X$6)</f>
        <v>7.2616122461738346</v>
      </c>
      <c r="Y16" s="3">
        <f>AVERAGE('[2]Csr, Summer'!Y$2:Y$6)</f>
        <v>15.148720029030207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D18CE-D125-4082-8DD5-39C7B12AAEE6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12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 s="9">
        <v>18</v>
      </c>
      <c r="B9" s="10">
        <f>VLOOKUP($A9,'PV installed'!$A$2:$B$1048576,2,FALSE)*'PV Profile'!B$2</f>
        <v>0.15</v>
      </c>
      <c r="C9" s="10">
        <f>VLOOKUP($A9,'PV installed'!$A$2:$B$1048576,2,FALSE)*'PV Profile'!C$2</f>
        <v>0.15</v>
      </c>
      <c r="D9" s="10">
        <f>VLOOKUP($A9,'PV installed'!$A$2:$B$1048576,2,FALSE)*'PV Profile'!D$2</f>
        <v>0.15</v>
      </c>
      <c r="E9" s="10">
        <f>VLOOKUP($A9,'PV installed'!$A$2:$B$1048576,2,FALSE)*'PV Profile'!E$2</f>
        <v>0.15</v>
      </c>
      <c r="F9" s="10">
        <f>VLOOKUP($A9,'PV installed'!$A$2:$B$1048576,2,FALSE)*'PV Profile'!F$2</f>
        <v>0.15</v>
      </c>
      <c r="G9" s="10">
        <f>VLOOKUP($A9,'PV installed'!$A$2:$B$1048576,2,FALSE)*'PV Profile'!G$2</f>
        <v>0.15</v>
      </c>
      <c r="H9" s="10">
        <f>VLOOKUP($A9,'PV installed'!$A$2:$B$1048576,2,FALSE)*'PV Profile'!H$2</f>
        <v>2.016</v>
      </c>
      <c r="I9" s="10">
        <f>VLOOKUP($A9,'PV installed'!$A$2:$B$1048576,2,FALSE)*'PV Profile'!I$2</f>
        <v>5.3760000000000012</v>
      </c>
      <c r="J9" s="10">
        <f>VLOOKUP($A9,'PV installed'!$A$2:$B$1048576,2,FALSE)*'PV Profile'!J$2</f>
        <v>9.2040000000000006</v>
      </c>
      <c r="K9" s="10">
        <f>VLOOKUP($A9,'PV installed'!$A$2:$B$1048576,2,FALSE)*'PV Profile'!K$2</f>
        <v>13.128</v>
      </c>
      <c r="L9" s="10">
        <f>VLOOKUP($A9,'PV installed'!$A$2:$B$1048576,2,FALSE)*'PV Profile'!L$2</f>
        <v>16.692</v>
      </c>
      <c r="M9" s="10">
        <f>VLOOKUP($A9,'PV installed'!$A$2:$B$1048576,2,FALSE)*'PV Profile'!M$2</f>
        <v>19.419</v>
      </c>
      <c r="N9" s="10">
        <f>VLOOKUP($A9,'PV installed'!$A$2:$B$1048576,2,FALSE)*'PV Profile'!N$2</f>
        <v>20.931000000000001</v>
      </c>
      <c r="O9" s="10">
        <f>VLOOKUP($A9,'PV installed'!$A$2:$B$1048576,2,FALSE)*'PV Profile'!O$2</f>
        <v>21</v>
      </c>
      <c r="P9" s="10">
        <f>VLOOKUP($A9,'PV installed'!$A$2:$B$1048576,2,FALSE)*'PV Profile'!P$2</f>
        <v>19.62</v>
      </c>
      <c r="Q9" s="10">
        <f>VLOOKUP($A9,'PV installed'!$A$2:$B$1048576,2,FALSE)*'PV Profile'!Q$2</f>
        <v>16.992000000000001</v>
      </c>
      <c r="R9" s="10">
        <f>VLOOKUP($A9,'PV installed'!$A$2:$B$1048576,2,FALSE)*'PV Profile'!R$2</f>
        <v>13.488</v>
      </c>
      <c r="S9" s="10">
        <f>VLOOKUP($A9,'PV installed'!$A$2:$B$1048576,2,FALSE)*'PV Profile'!S$2</f>
        <v>9.5789999999999988</v>
      </c>
      <c r="T9" s="10">
        <f>VLOOKUP($A9,'PV installed'!$A$2:$B$1048576,2,FALSE)*'PV Profile'!T$2</f>
        <v>5.7239999999999993</v>
      </c>
      <c r="U9" s="10">
        <f>VLOOKUP($A9,'PV installed'!$A$2:$B$1048576,2,FALSE)*'PV Profile'!U$2</f>
        <v>2.3070000000000004</v>
      </c>
      <c r="V9" s="10">
        <f>VLOOKUP($A9,'PV installed'!$A$2:$B$1048576,2,FALSE)*'PV Profile'!V$2</f>
        <v>0.15</v>
      </c>
      <c r="W9" s="10">
        <f>VLOOKUP($A9,'PV installed'!$A$2:$B$1048576,2,FALSE)*'PV Profile'!W$2</f>
        <v>0.15</v>
      </c>
      <c r="X9" s="10">
        <f>VLOOKUP($A9,'PV installed'!$A$2:$B$1048576,2,FALSE)*'PV Profile'!X$2</f>
        <v>0.15</v>
      </c>
      <c r="Y9" s="10">
        <f>VLOOKUP($A9,'PV installed'!$A$2:$B$1048576,2,FALSE)*'PV Profile'!Y$2</f>
        <v>0.15</v>
      </c>
    </row>
    <row r="10" spans="1:25" x14ac:dyDescent="0.3">
      <c r="A10" s="9">
        <v>22</v>
      </c>
      <c r="B10" s="10">
        <f>VLOOKUP($A10,'PV installed'!$A$2:$B$1048576,2,FALSE)*'PV Profile'!B$2</f>
        <v>0.15</v>
      </c>
      <c r="C10" s="10">
        <f>VLOOKUP($A10,'PV installed'!$A$2:$B$1048576,2,FALSE)*'PV Profile'!C$2</f>
        <v>0.15</v>
      </c>
      <c r="D10" s="10">
        <f>VLOOKUP($A10,'PV installed'!$A$2:$B$1048576,2,FALSE)*'PV Profile'!D$2</f>
        <v>0.15</v>
      </c>
      <c r="E10" s="10">
        <f>VLOOKUP($A10,'PV installed'!$A$2:$B$1048576,2,FALSE)*'PV Profile'!E$2</f>
        <v>0.15</v>
      </c>
      <c r="F10" s="10">
        <f>VLOOKUP($A10,'PV installed'!$A$2:$B$1048576,2,FALSE)*'PV Profile'!F$2</f>
        <v>0.15</v>
      </c>
      <c r="G10" s="10">
        <f>VLOOKUP($A10,'PV installed'!$A$2:$B$1048576,2,FALSE)*'PV Profile'!G$2</f>
        <v>0.15</v>
      </c>
      <c r="H10" s="10">
        <f>VLOOKUP($A10,'PV installed'!$A$2:$B$1048576,2,FALSE)*'PV Profile'!H$2</f>
        <v>2.016</v>
      </c>
      <c r="I10" s="10">
        <f>VLOOKUP($A10,'PV installed'!$A$2:$B$1048576,2,FALSE)*'PV Profile'!I$2</f>
        <v>5.3760000000000012</v>
      </c>
      <c r="J10" s="10">
        <f>VLOOKUP($A10,'PV installed'!$A$2:$B$1048576,2,FALSE)*'PV Profile'!J$2</f>
        <v>9.2040000000000006</v>
      </c>
      <c r="K10" s="10">
        <f>VLOOKUP($A10,'PV installed'!$A$2:$B$1048576,2,FALSE)*'PV Profile'!K$2</f>
        <v>13.128</v>
      </c>
      <c r="L10" s="10">
        <f>VLOOKUP($A10,'PV installed'!$A$2:$B$1048576,2,FALSE)*'PV Profile'!L$2</f>
        <v>16.692</v>
      </c>
      <c r="M10" s="10">
        <f>VLOOKUP($A10,'PV installed'!$A$2:$B$1048576,2,FALSE)*'PV Profile'!M$2</f>
        <v>19.419</v>
      </c>
      <c r="N10" s="10">
        <f>VLOOKUP($A10,'PV installed'!$A$2:$B$1048576,2,FALSE)*'PV Profile'!N$2</f>
        <v>20.931000000000001</v>
      </c>
      <c r="O10" s="10">
        <f>VLOOKUP($A10,'PV installed'!$A$2:$B$1048576,2,FALSE)*'PV Profile'!O$2</f>
        <v>21</v>
      </c>
      <c r="P10" s="10">
        <f>VLOOKUP($A10,'PV installed'!$A$2:$B$1048576,2,FALSE)*'PV Profile'!P$2</f>
        <v>19.62</v>
      </c>
      <c r="Q10" s="10">
        <f>VLOOKUP($A10,'PV installed'!$A$2:$B$1048576,2,FALSE)*'PV Profile'!Q$2</f>
        <v>16.992000000000001</v>
      </c>
      <c r="R10" s="10">
        <f>VLOOKUP($A10,'PV installed'!$A$2:$B$1048576,2,FALSE)*'PV Profile'!R$2</f>
        <v>13.488</v>
      </c>
      <c r="S10" s="10">
        <f>VLOOKUP($A10,'PV installed'!$A$2:$B$1048576,2,FALSE)*'PV Profile'!S$2</f>
        <v>9.5789999999999988</v>
      </c>
      <c r="T10" s="10">
        <f>VLOOKUP($A10,'PV installed'!$A$2:$B$1048576,2,FALSE)*'PV Profile'!T$2</f>
        <v>5.7239999999999993</v>
      </c>
      <c r="U10" s="10">
        <f>VLOOKUP($A10,'PV installed'!$A$2:$B$1048576,2,FALSE)*'PV Profile'!U$2</f>
        <v>2.3070000000000004</v>
      </c>
      <c r="V10" s="10">
        <f>VLOOKUP($A10,'PV installed'!$A$2:$B$1048576,2,FALSE)*'PV Profile'!V$2</f>
        <v>0.15</v>
      </c>
      <c r="W10" s="10">
        <f>VLOOKUP($A10,'PV installed'!$A$2:$B$1048576,2,FALSE)*'PV Profile'!W$2</f>
        <v>0.15</v>
      </c>
      <c r="X10" s="10">
        <f>VLOOKUP($A10,'PV installed'!$A$2:$B$1048576,2,FALSE)*'PV Profile'!X$2</f>
        <v>0.15</v>
      </c>
      <c r="Y10" s="10">
        <f>VLOOKUP($A10,'PV installed'!$A$2:$B$1048576,2,FALSE)*'PV Profile'!Y$2</f>
        <v>0.15</v>
      </c>
    </row>
    <row r="11" spans="1:25" x14ac:dyDescent="0.3">
      <c r="A11" s="9">
        <v>24</v>
      </c>
      <c r="B11" s="10">
        <f>VLOOKUP($A11,'PV installed'!$A$2:$B$1048576,2,FALSE)*'PV Profile'!B$2</f>
        <v>0.15</v>
      </c>
      <c r="C11" s="10">
        <f>VLOOKUP($A11,'PV installed'!$A$2:$B$1048576,2,FALSE)*'PV Profile'!C$2</f>
        <v>0.15</v>
      </c>
      <c r="D11" s="10">
        <f>VLOOKUP($A11,'PV installed'!$A$2:$B$1048576,2,FALSE)*'PV Profile'!D$2</f>
        <v>0.15</v>
      </c>
      <c r="E11" s="10">
        <f>VLOOKUP($A11,'PV installed'!$A$2:$B$1048576,2,FALSE)*'PV Profile'!E$2</f>
        <v>0.15</v>
      </c>
      <c r="F11" s="10">
        <f>VLOOKUP($A11,'PV installed'!$A$2:$B$1048576,2,FALSE)*'PV Profile'!F$2</f>
        <v>0.15</v>
      </c>
      <c r="G11" s="10">
        <f>VLOOKUP($A11,'PV installed'!$A$2:$B$1048576,2,FALSE)*'PV Profile'!G$2</f>
        <v>0.15</v>
      </c>
      <c r="H11" s="10">
        <f>VLOOKUP($A11,'PV installed'!$A$2:$B$1048576,2,FALSE)*'PV Profile'!H$2</f>
        <v>2.016</v>
      </c>
      <c r="I11" s="10">
        <f>VLOOKUP($A11,'PV installed'!$A$2:$B$1048576,2,FALSE)*'PV Profile'!I$2</f>
        <v>5.3760000000000012</v>
      </c>
      <c r="J11" s="10">
        <f>VLOOKUP($A11,'PV installed'!$A$2:$B$1048576,2,FALSE)*'PV Profile'!J$2</f>
        <v>9.2040000000000006</v>
      </c>
      <c r="K11" s="10">
        <f>VLOOKUP($A11,'PV installed'!$A$2:$B$1048576,2,FALSE)*'PV Profile'!K$2</f>
        <v>13.128</v>
      </c>
      <c r="L11" s="10">
        <f>VLOOKUP($A11,'PV installed'!$A$2:$B$1048576,2,FALSE)*'PV Profile'!L$2</f>
        <v>16.692</v>
      </c>
      <c r="M11" s="10">
        <f>VLOOKUP($A11,'PV installed'!$A$2:$B$1048576,2,FALSE)*'PV Profile'!M$2</f>
        <v>19.419</v>
      </c>
      <c r="N11" s="10">
        <f>VLOOKUP($A11,'PV installed'!$A$2:$B$1048576,2,FALSE)*'PV Profile'!N$2</f>
        <v>20.931000000000001</v>
      </c>
      <c r="O11" s="10">
        <f>VLOOKUP($A11,'PV installed'!$A$2:$B$1048576,2,FALSE)*'PV Profile'!O$2</f>
        <v>21</v>
      </c>
      <c r="P11" s="10">
        <f>VLOOKUP($A11,'PV installed'!$A$2:$B$1048576,2,FALSE)*'PV Profile'!P$2</f>
        <v>19.62</v>
      </c>
      <c r="Q11" s="10">
        <f>VLOOKUP($A11,'PV installed'!$A$2:$B$1048576,2,FALSE)*'PV Profile'!Q$2</f>
        <v>16.992000000000001</v>
      </c>
      <c r="R11" s="10">
        <f>VLOOKUP($A11,'PV installed'!$A$2:$B$1048576,2,FALSE)*'PV Profile'!R$2</f>
        <v>13.488</v>
      </c>
      <c r="S11" s="10">
        <f>VLOOKUP($A11,'PV installed'!$A$2:$B$1048576,2,FALSE)*'PV Profile'!S$2</f>
        <v>9.5789999999999988</v>
      </c>
      <c r="T11" s="10">
        <f>VLOOKUP($A11,'PV installed'!$A$2:$B$1048576,2,FALSE)*'PV Profile'!T$2</f>
        <v>5.7239999999999993</v>
      </c>
      <c r="U11" s="10">
        <f>VLOOKUP($A11,'PV installed'!$A$2:$B$1048576,2,FALSE)*'PV Profile'!U$2</f>
        <v>2.3070000000000004</v>
      </c>
      <c r="V11" s="10">
        <f>VLOOKUP($A11,'PV installed'!$A$2:$B$1048576,2,FALSE)*'PV Profile'!V$2</f>
        <v>0.15</v>
      </c>
      <c r="W11" s="10">
        <f>VLOOKUP($A11,'PV installed'!$A$2:$B$1048576,2,FALSE)*'PV Profile'!W$2</f>
        <v>0.15</v>
      </c>
      <c r="X11" s="10">
        <f>VLOOKUP($A11,'PV installed'!$A$2:$B$1048576,2,FALSE)*'PV Profile'!X$2</f>
        <v>0.15</v>
      </c>
      <c r="Y11" s="10">
        <f>VLOOKUP($A11,'PV installed'!$A$2:$B$1048576,2,FALSE)*'PV Profile'!Y$2</f>
        <v>0.15</v>
      </c>
    </row>
    <row r="12" spans="1:25" x14ac:dyDescent="0.3">
      <c r="A12" s="9">
        <v>33</v>
      </c>
      <c r="B12" s="10">
        <f>VLOOKUP($A12,'PV installed'!$A$2:$B$1048576,2,FALSE)*'PV Profile'!B$2</f>
        <v>0.15</v>
      </c>
      <c r="C12" s="10">
        <f>VLOOKUP($A12,'PV installed'!$A$2:$B$1048576,2,FALSE)*'PV Profile'!C$2</f>
        <v>0.15</v>
      </c>
      <c r="D12" s="10">
        <f>VLOOKUP($A12,'PV installed'!$A$2:$B$1048576,2,FALSE)*'PV Profile'!D$2</f>
        <v>0.15</v>
      </c>
      <c r="E12" s="10">
        <f>VLOOKUP($A12,'PV installed'!$A$2:$B$1048576,2,FALSE)*'PV Profile'!E$2</f>
        <v>0.15</v>
      </c>
      <c r="F12" s="10">
        <f>VLOOKUP($A12,'PV installed'!$A$2:$B$1048576,2,FALSE)*'PV Profile'!F$2</f>
        <v>0.15</v>
      </c>
      <c r="G12" s="10">
        <f>VLOOKUP($A12,'PV installed'!$A$2:$B$1048576,2,FALSE)*'PV Profile'!G$2</f>
        <v>0.15</v>
      </c>
      <c r="H12" s="10">
        <f>VLOOKUP($A12,'PV installed'!$A$2:$B$1048576,2,FALSE)*'PV Profile'!H$2</f>
        <v>2.016</v>
      </c>
      <c r="I12" s="10">
        <f>VLOOKUP($A12,'PV installed'!$A$2:$B$1048576,2,FALSE)*'PV Profile'!I$2</f>
        <v>5.3760000000000012</v>
      </c>
      <c r="J12" s="10">
        <f>VLOOKUP($A12,'PV installed'!$A$2:$B$1048576,2,FALSE)*'PV Profile'!J$2</f>
        <v>9.2040000000000006</v>
      </c>
      <c r="K12" s="10">
        <f>VLOOKUP($A12,'PV installed'!$A$2:$B$1048576,2,FALSE)*'PV Profile'!K$2</f>
        <v>13.128</v>
      </c>
      <c r="L12" s="10">
        <f>VLOOKUP($A12,'PV installed'!$A$2:$B$1048576,2,FALSE)*'PV Profile'!L$2</f>
        <v>16.692</v>
      </c>
      <c r="M12" s="10">
        <f>VLOOKUP($A12,'PV installed'!$A$2:$B$1048576,2,FALSE)*'PV Profile'!M$2</f>
        <v>19.419</v>
      </c>
      <c r="N12" s="10">
        <f>VLOOKUP($A12,'PV installed'!$A$2:$B$1048576,2,FALSE)*'PV Profile'!N$2</f>
        <v>20.931000000000001</v>
      </c>
      <c r="O12" s="10">
        <f>VLOOKUP($A12,'PV installed'!$A$2:$B$1048576,2,FALSE)*'PV Profile'!O$2</f>
        <v>21</v>
      </c>
      <c r="P12" s="10">
        <f>VLOOKUP($A12,'PV installed'!$A$2:$B$1048576,2,FALSE)*'PV Profile'!P$2</f>
        <v>19.62</v>
      </c>
      <c r="Q12" s="10">
        <f>VLOOKUP($A12,'PV installed'!$A$2:$B$1048576,2,FALSE)*'PV Profile'!Q$2</f>
        <v>16.992000000000001</v>
      </c>
      <c r="R12" s="10">
        <f>VLOOKUP($A12,'PV installed'!$A$2:$B$1048576,2,FALSE)*'PV Profile'!R$2</f>
        <v>13.488</v>
      </c>
      <c r="S12" s="10">
        <f>VLOOKUP($A12,'PV installed'!$A$2:$B$1048576,2,FALSE)*'PV Profile'!S$2</f>
        <v>9.5789999999999988</v>
      </c>
      <c r="T12" s="10">
        <f>VLOOKUP($A12,'PV installed'!$A$2:$B$1048576,2,FALSE)*'PV Profile'!T$2</f>
        <v>5.7239999999999993</v>
      </c>
      <c r="U12" s="10">
        <f>VLOOKUP($A12,'PV installed'!$A$2:$B$1048576,2,FALSE)*'PV Profile'!U$2</f>
        <v>2.3070000000000004</v>
      </c>
      <c r="V12" s="10">
        <f>VLOOKUP($A12,'PV installed'!$A$2:$B$1048576,2,FALSE)*'PV Profile'!V$2</f>
        <v>0.15</v>
      </c>
      <c r="W12" s="10">
        <f>VLOOKUP($A12,'PV installed'!$A$2:$B$1048576,2,FALSE)*'PV Profile'!W$2</f>
        <v>0.15</v>
      </c>
      <c r="X12" s="10">
        <f>VLOOKUP($A12,'PV installed'!$A$2:$B$1048576,2,FALSE)*'PV Profile'!X$2</f>
        <v>0.15</v>
      </c>
      <c r="Y12" s="10">
        <f>VLOOKUP($A12,'PV installed'!$A$2:$B$1048576,2,FALSE)*'PV Profile'!Y$2</f>
        <v>0.15</v>
      </c>
    </row>
    <row r="13" spans="1:25" x14ac:dyDescent="0.3">
      <c r="A13" s="9">
        <v>38</v>
      </c>
      <c r="B13" s="10">
        <f>VLOOKUP($A13,'PV installed'!$A$2:$B$1048576,2,FALSE)*'PV Profile'!B$2</f>
        <v>0.15</v>
      </c>
      <c r="C13" s="10">
        <f>VLOOKUP($A13,'PV installed'!$A$2:$B$1048576,2,FALSE)*'PV Profile'!C$2</f>
        <v>0.15</v>
      </c>
      <c r="D13" s="10">
        <f>VLOOKUP($A13,'PV installed'!$A$2:$B$1048576,2,FALSE)*'PV Profile'!D$2</f>
        <v>0.15</v>
      </c>
      <c r="E13" s="10">
        <f>VLOOKUP($A13,'PV installed'!$A$2:$B$1048576,2,FALSE)*'PV Profile'!E$2</f>
        <v>0.15</v>
      </c>
      <c r="F13" s="10">
        <f>VLOOKUP($A13,'PV installed'!$A$2:$B$1048576,2,FALSE)*'PV Profile'!F$2</f>
        <v>0.15</v>
      </c>
      <c r="G13" s="10">
        <f>VLOOKUP($A13,'PV installed'!$A$2:$B$1048576,2,FALSE)*'PV Profile'!G$2</f>
        <v>0.15</v>
      </c>
      <c r="H13" s="10">
        <f>VLOOKUP($A13,'PV installed'!$A$2:$B$1048576,2,FALSE)*'PV Profile'!H$2</f>
        <v>2.016</v>
      </c>
      <c r="I13" s="10">
        <f>VLOOKUP($A13,'PV installed'!$A$2:$B$1048576,2,FALSE)*'PV Profile'!I$2</f>
        <v>5.3760000000000012</v>
      </c>
      <c r="J13" s="10">
        <f>VLOOKUP($A13,'PV installed'!$A$2:$B$1048576,2,FALSE)*'PV Profile'!J$2</f>
        <v>9.2040000000000006</v>
      </c>
      <c r="K13" s="10">
        <f>VLOOKUP($A13,'PV installed'!$A$2:$B$1048576,2,FALSE)*'PV Profile'!K$2</f>
        <v>13.128</v>
      </c>
      <c r="L13" s="10">
        <f>VLOOKUP($A13,'PV installed'!$A$2:$B$1048576,2,FALSE)*'PV Profile'!L$2</f>
        <v>16.692</v>
      </c>
      <c r="M13" s="10">
        <f>VLOOKUP($A13,'PV installed'!$A$2:$B$1048576,2,FALSE)*'PV Profile'!M$2</f>
        <v>19.419</v>
      </c>
      <c r="N13" s="10">
        <f>VLOOKUP($A13,'PV installed'!$A$2:$B$1048576,2,FALSE)*'PV Profile'!N$2</f>
        <v>20.931000000000001</v>
      </c>
      <c r="O13" s="10">
        <f>VLOOKUP($A13,'PV installed'!$A$2:$B$1048576,2,FALSE)*'PV Profile'!O$2</f>
        <v>21</v>
      </c>
      <c r="P13" s="10">
        <f>VLOOKUP($A13,'PV installed'!$A$2:$B$1048576,2,FALSE)*'PV Profile'!P$2</f>
        <v>19.62</v>
      </c>
      <c r="Q13" s="10">
        <f>VLOOKUP($A13,'PV installed'!$A$2:$B$1048576,2,FALSE)*'PV Profile'!Q$2</f>
        <v>16.992000000000001</v>
      </c>
      <c r="R13" s="10">
        <f>VLOOKUP($A13,'PV installed'!$A$2:$B$1048576,2,FALSE)*'PV Profile'!R$2</f>
        <v>13.488</v>
      </c>
      <c r="S13" s="10">
        <f>VLOOKUP($A13,'PV installed'!$A$2:$B$1048576,2,FALSE)*'PV Profile'!S$2</f>
        <v>9.5789999999999988</v>
      </c>
      <c r="T13" s="10">
        <f>VLOOKUP($A13,'PV installed'!$A$2:$B$1048576,2,FALSE)*'PV Profile'!T$2</f>
        <v>5.7239999999999993</v>
      </c>
      <c r="U13" s="10">
        <f>VLOOKUP($A13,'PV installed'!$A$2:$B$1048576,2,FALSE)*'PV Profile'!U$2</f>
        <v>2.3070000000000004</v>
      </c>
      <c r="V13" s="10">
        <f>VLOOKUP($A13,'PV installed'!$A$2:$B$1048576,2,FALSE)*'PV Profile'!V$2</f>
        <v>0.15</v>
      </c>
      <c r="W13" s="10">
        <f>VLOOKUP($A13,'PV installed'!$A$2:$B$1048576,2,FALSE)*'PV Profile'!W$2</f>
        <v>0.15</v>
      </c>
      <c r="X13" s="10">
        <f>VLOOKUP($A13,'PV installed'!$A$2:$B$1048576,2,FALSE)*'PV Profile'!X$2</f>
        <v>0.15</v>
      </c>
      <c r="Y13" s="10">
        <f>VLOOKUP($A13,'PV installed'!$A$2:$B$1048576,2,FALSE)*'PV Profile'!Y$2</f>
        <v>0.15</v>
      </c>
    </row>
    <row r="14" spans="1:25" x14ac:dyDescent="0.3">
      <c r="A14" s="9">
        <v>40</v>
      </c>
      <c r="B14" s="10">
        <f>VLOOKUP($A14,'PV installed'!$A$2:$B$1048576,2,FALSE)*'PV Profile'!B$2</f>
        <v>0.15</v>
      </c>
      <c r="C14" s="10">
        <f>VLOOKUP($A14,'PV installed'!$A$2:$B$1048576,2,FALSE)*'PV Profile'!C$2</f>
        <v>0.15</v>
      </c>
      <c r="D14" s="10">
        <f>VLOOKUP($A14,'PV installed'!$A$2:$B$1048576,2,FALSE)*'PV Profile'!D$2</f>
        <v>0.15</v>
      </c>
      <c r="E14" s="10">
        <f>VLOOKUP($A14,'PV installed'!$A$2:$B$1048576,2,FALSE)*'PV Profile'!E$2</f>
        <v>0.15</v>
      </c>
      <c r="F14" s="10">
        <f>VLOOKUP($A14,'PV installed'!$A$2:$B$1048576,2,FALSE)*'PV Profile'!F$2</f>
        <v>0.15</v>
      </c>
      <c r="G14" s="10">
        <f>VLOOKUP($A14,'PV installed'!$A$2:$B$1048576,2,FALSE)*'PV Profile'!G$2</f>
        <v>0.15</v>
      </c>
      <c r="H14" s="10">
        <f>VLOOKUP($A14,'PV installed'!$A$2:$B$1048576,2,FALSE)*'PV Profile'!H$2</f>
        <v>2.016</v>
      </c>
      <c r="I14" s="10">
        <f>VLOOKUP($A14,'PV installed'!$A$2:$B$1048576,2,FALSE)*'PV Profile'!I$2</f>
        <v>5.3760000000000012</v>
      </c>
      <c r="J14" s="10">
        <f>VLOOKUP($A14,'PV installed'!$A$2:$B$1048576,2,FALSE)*'PV Profile'!J$2</f>
        <v>9.2040000000000006</v>
      </c>
      <c r="K14" s="10">
        <f>VLOOKUP($A14,'PV installed'!$A$2:$B$1048576,2,FALSE)*'PV Profile'!K$2</f>
        <v>13.128</v>
      </c>
      <c r="L14" s="10">
        <f>VLOOKUP($A14,'PV installed'!$A$2:$B$1048576,2,FALSE)*'PV Profile'!L$2</f>
        <v>16.692</v>
      </c>
      <c r="M14" s="10">
        <f>VLOOKUP($A14,'PV installed'!$A$2:$B$1048576,2,FALSE)*'PV Profile'!M$2</f>
        <v>19.419</v>
      </c>
      <c r="N14" s="10">
        <f>VLOOKUP($A14,'PV installed'!$A$2:$B$1048576,2,FALSE)*'PV Profile'!N$2</f>
        <v>20.931000000000001</v>
      </c>
      <c r="O14" s="10">
        <f>VLOOKUP($A14,'PV installed'!$A$2:$B$1048576,2,FALSE)*'PV Profile'!O$2</f>
        <v>21</v>
      </c>
      <c r="P14" s="10">
        <f>VLOOKUP($A14,'PV installed'!$A$2:$B$1048576,2,FALSE)*'PV Profile'!P$2</f>
        <v>19.62</v>
      </c>
      <c r="Q14" s="10">
        <f>VLOOKUP($A14,'PV installed'!$A$2:$B$1048576,2,FALSE)*'PV Profile'!Q$2</f>
        <v>16.992000000000001</v>
      </c>
      <c r="R14" s="10">
        <f>VLOOKUP($A14,'PV installed'!$A$2:$B$1048576,2,FALSE)*'PV Profile'!R$2</f>
        <v>13.488</v>
      </c>
      <c r="S14" s="10">
        <f>VLOOKUP($A14,'PV installed'!$A$2:$B$1048576,2,FALSE)*'PV Profile'!S$2</f>
        <v>9.5789999999999988</v>
      </c>
      <c r="T14" s="10">
        <f>VLOOKUP($A14,'PV installed'!$A$2:$B$1048576,2,FALSE)*'PV Profile'!T$2</f>
        <v>5.7239999999999993</v>
      </c>
      <c r="U14" s="10">
        <f>VLOOKUP($A14,'PV installed'!$A$2:$B$1048576,2,FALSE)*'PV Profile'!U$2</f>
        <v>2.3070000000000004</v>
      </c>
      <c r="V14" s="10">
        <f>VLOOKUP($A14,'PV installed'!$A$2:$B$1048576,2,FALSE)*'PV Profile'!V$2</f>
        <v>0.15</v>
      </c>
      <c r="W14" s="10">
        <f>VLOOKUP($A14,'PV installed'!$A$2:$B$1048576,2,FALSE)*'PV Profile'!W$2</f>
        <v>0.15</v>
      </c>
      <c r="X14" s="10">
        <f>VLOOKUP($A14,'PV installed'!$A$2:$B$1048576,2,FALSE)*'PV Profile'!X$2</f>
        <v>0.15</v>
      </c>
      <c r="Y14" s="10">
        <f>VLOOKUP($A14,'PV installed'!$A$2:$B$1048576,2,FALSE)*'PV Profile'!Y$2</f>
        <v>0.15</v>
      </c>
    </row>
    <row r="15" spans="1:25" x14ac:dyDescent="0.3">
      <c r="A15" s="9">
        <v>52</v>
      </c>
      <c r="B15" s="10">
        <f>VLOOKUP($A15,'PV installed'!$A$2:$B$1048576,2,FALSE)*'PV Profile'!B$2</f>
        <v>0.15</v>
      </c>
      <c r="C15" s="10">
        <f>VLOOKUP($A15,'PV installed'!$A$2:$B$1048576,2,FALSE)*'PV Profile'!C$2</f>
        <v>0.15</v>
      </c>
      <c r="D15" s="10">
        <f>VLOOKUP($A15,'PV installed'!$A$2:$B$1048576,2,FALSE)*'PV Profile'!D$2</f>
        <v>0.15</v>
      </c>
      <c r="E15" s="10">
        <f>VLOOKUP($A15,'PV installed'!$A$2:$B$1048576,2,FALSE)*'PV Profile'!E$2</f>
        <v>0.15</v>
      </c>
      <c r="F15" s="10">
        <f>VLOOKUP($A15,'PV installed'!$A$2:$B$1048576,2,FALSE)*'PV Profile'!F$2</f>
        <v>0.15</v>
      </c>
      <c r="G15" s="10">
        <f>VLOOKUP($A15,'PV installed'!$A$2:$B$1048576,2,FALSE)*'PV Profile'!G$2</f>
        <v>0.15</v>
      </c>
      <c r="H15" s="10">
        <f>VLOOKUP($A15,'PV installed'!$A$2:$B$1048576,2,FALSE)*'PV Profile'!H$2</f>
        <v>2.016</v>
      </c>
      <c r="I15" s="10">
        <f>VLOOKUP($A15,'PV installed'!$A$2:$B$1048576,2,FALSE)*'PV Profile'!I$2</f>
        <v>5.3760000000000012</v>
      </c>
      <c r="J15" s="10">
        <f>VLOOKUP($A15,'PV installed'!$A$2:$B$1048576,2,FALSE)*'PV Profile'!J$2</f>
        <v>9.2040000000000006</v>
      </c>
      <c r="K15" s="10">
        <f>VLOOKUP($A15,'PV installed'!$A$2:$B$1048576,2,FALSE)*'PV Profile'!K$2</f>
        <v>13.128</v>
      </c>
      <c r="L15" s="10">
        <f>VLOOKUP($A15,'PV installed'!$A$2:$B$1048576,2,FALSE)*'PV Profile'!L$2</f>
        <v>16.692</v>
      </c>
      <c r="M15" s="10">
        <f>VLOOKUP($A15,'PV installed'!$A$2:$B$1048576,2,FALSE)*'PV Profile'!M$2</f>
        <v>19.419</v>
      </c>
      <c r="N15" s="10">
        <f>VLOOKUP($A15,'PV installed'!$A$2:$B$1048576,2,FALSE)*'PV Profile'!N$2</f>
        <v>20.931000000000001</v>
      </c>
      <c r="O15" s="10">
        <f>VLOOKUP($A15,'PV installed'!$A$2:$B$1048576,2,FALSE)*'PV Profile'!O$2</f>
        <v>21</v>
      </c>
      <c r="P15" s="10">
        <f>VLOOKUP($A15,'PV installed'!$A$2:$B$1048576,2,FALSE)*'PV Profile'!P$2</f>
        <v>19.62</v>
      </c>
      <c r="Q15" s="10">
        <f>VLOOKUP($A15,'PV installed'!$A$2:$B$1048576,2,FALSE)*'PV Profile'!Q$2</f>
        <v>16.992000000000001</v>
      </c>
      <c r="R15" s="10">
        <f>VLOOKUP($A15,'PV installed'!$A$2:$B$1048576,2,FALSE)*'PV Profile'!R$2</f>
        <v>13.488</v>
      </c>
      <c r="S15" s="10">
        <f>VLOOKUP($A15,'PV installed'!$A$2:$B$1048576,2,FALSE)*'PV Profile'!S$2</f>
        <v>9.5789999999999988</v>
      </c>
      <c r="T15" s="10">
        <f>VLOOKUP($A15,'PV installed'!$A$2:$B$1048576,2,FALSE)*'PV Profile'!T$2</f>
        <v>5.7239999999999993</v>
      </c>
      <c r="U15" s="10">
        <f>VLOOKUP($A15,'PV installed'!$A$2:$B$1048576,2,FALSE)*'PV Profile'!U$2</f>
        <v>2.3070000000000004</v>
      </c>
      <c r="V15" s="10">
        <f>VLOOKUP($A15,'PV installed'!$A$2:$B$1048576,2,FALSE)*'PV Profile'!V$2</f>
        <v>0.15</v>
      </c>
      <c r="W15" s="10">
        <f>VLOOKUP($A15,'PV installed'!$A$2:$B$1048576,2,FALSE)*'PV Profile'!W$2</f>
        <v>0.15</v>
      </c>
      <c r="X15" s="10">
        <f>VLOOKUP($A15,'PV installed'!$A$2:$B$1048576,2,FALSE)*'PV Profile'!X$2</f>
        <v>0.15</v>
      </c>
      <c r="Y15" s="10">
        <f>VLOOKUP($A15,'PV installed'!$A$2:$B$1048576,2,FALSE)*'PV Profile'!Y$2</f>
        <v>0.15</v>
      </c>
    </row>
    <row r="16" spans="1:25" x14ac:dyDescent="0.3">
      <c r="A16" s="9">
        <v>57</v>
      </c>
      <c r="B16" s="10">
        <f>VLOOKUP($A16,'PV installed'!$A$2:$B$1048576,2,FALSE)*'PV Profile'!B$2</f>
        <v>0.15</v>
      </c>
      <c r="C16" s="10">
        <f>VLOOKUP($A16,'PV installed'!$A$2:$B$1048576,2,FALSE)*'PV Profile'!C$2</f>
        <v>0.15</v>
      </c>
      <c r="D16" s="10">
        <f>VLOOKUP($A16,'PV installed'!$A$2:$B$1048576,2,FALSE)*'PV Profile'!D$2</f>
        <v>0.15</v>
      </c>
      <c r="E16" s="10">
        <f>VLOOKUP($A16,'PV installed'!$A$2:$B$1048576,2,FALSE)*'PV Profile'!E$2</f>
        <v>0.15</v>
      </c>
      <c r="F16" s="10">
        <f>VLOOKUP($A16,'PV installed'!$A$2:$B$1048576,2,FALSE)*'PV Profile'!F$2</f>
        <v>0.15</v>
      </c>
      <c r="G16" s="10">
        <f>VLOOKUP($A16,'PV installed'!$A$2:$B$1048576,2,FALSE)*'PV Profile'!G$2</f>
        <v>0.15</v>
      </c>
      <c r="H16" s="10">
        <f>VLOOKUP($A16,'PV installed'!$A$2:$B$1048576,2,FALSE)*'PV Profile'!H$2</f>
        <v>2.016</v>
      </c>
      <c r="I16" s="10">
        <f>VLOOKUP($A16,'PV installed'!$A$2:$B$1048576,2,FALSE)*'PV Profile'!I$2</f>
        <v>5.3760000000000012</v>
      </c>
      <c r="J16" s="10">
        <f>VLOOKUP($A16,'PV installed'!$A$2:$B$1048576,2,FALSE)*'PV Profile'!J$2</f>
        <v>9.2040000000000006</v>
      </c>
      <c r="K16" s="10">
        <f>VLOOKUP($A16,'PV installed'!$A$2:$B$1048576,2,FALSE)*'PV Profile'!K$2</f>
        <v>13.128</v>
      </c>
      <c r="L16" s="10">
        <f>VLOOKUP($A16,'PV installed'!$A$2:$B$1048576,2,FALSE)*'PV Profile'!L$2</f>
        <v>16.692</v>
      </c>
      <c r="M16" s="10">
        <f>VLOOKUP($A16,'PV installed'!$A$2:$B$1048576,2,FALSE)*'PV Profile'!M$2</f>
        <v>19.419</v>
      </c>
      <c r="N16" s="10">
        <f>VLOOKUP($A16,'PV installed'!$A$2:$B$1048576,2,FALSE)*'PV Profile'!N$2</f>
        <v>20.931000000000001</v>
      </c>
      <c r="O16" s="10">
        <f>VLOOKUP($A16,'PV installed'!$A$2:$B$1048576,2,FALSE)*'PV Profile'!O$2</f>
        <v>21</v>
      </c>
      <c r="P16" s="10">
        <f>VLOOKUP($A16,'PV installed'!$A$2:$B$1048576,2,FALSE)*'PV Profile'!P$2</f>
        <v>19.62</v>
      </c>
      <c r="Q16" s="10">
        <f>VLOOKUP($A16,'PV installed'!$A$2:$B$1048576,2,FALSE)*'PV Profile'!Q$2</f>
        <v>16.992000000000001</v>
      </c>
      <c r="R16" s="10">
        <f>VLOOKUP($A16,'PV installed'!$A$2:$B$1048576,2,FALSE)*'PV Profile'!R$2</f>
        <v>13.488</v>
      </c>
      <c r="S16" s="10">
        <f>VLOOKUP($A16,'PV installed'!$A$2:$B$1048576,2,FALSE)*'PV Profile'!S$2</f>
        <v>9.5789999999999988</v>
      </c>
      <c r="T16" s="10">
        <f>VLOOKUP($A16,'PV installed'!$A$2:$B$1048576,2,FALSE)*'PV Profile'!T$2</f>
        <v>5.7239999999999993</v>
      </c>
      <c r="U16" s="10">
        <f>VLOOKUP($A16,'PV installed'!$A$2:$B$1048576,2,FALSE)*'PV Profile'!U$2</f>
        <v>2.3070000000000004</v>
      </c>
      <c r="V16" s="10">
        <f>VLOOKUP($A16,'PV installed'!$A$2:$B$1048576,2,FALSE)*'PV Profile'!V$2</f>
        <v>0.15</v>
      </c>
      <c r="W16" s="10">
        <f>VLOOKUP($A16,'PV installed'!$A$2:$B$1048576,2,FALSE)*'PV Profile'!W$2</f>
        <v>0.15</v>
      </c>
      <c r="X16" s="10">
        <f>VLOOKUP($A16,'PV installed'!$A$2:$B$1048576,2,FALSE)*'PV Profile'!X$2</f>
        <v>0.15</v>
      </c>
      <c r="Y16" s="10">
        <f>VLOOKUP($A16,'PV installed'!$A$2:$B$1048576,2,FALSE)*'PV Profile'!Y$2</f>
        <v>0.15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A9AD8-3828-4EAE-8CDB-5101E8523892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12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 s="9">
        <v>18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</row>
    <row r="10" spans="1:25" x14ac:dyDescent="0.3">
      <c r="A10" s="9">
        <v>22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</row>
    <row r="11" spans="1:25" x14ac:dyDescent="0.3">
      <c r="A11" s="9">
        <v>24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</row>
    <row r="12" spans="1:25" x14ac:dyDescent="0.3">
      <c r="A12" s="9">
        <v>33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</row>
    <row r="13" spans="1:25" x14ac:dyDescent="0.3">
      <c r="A13" s="9">
        <v>38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</row>
    <row r="14" spans="1:25" x14ac:dyDescent="0.3">
      <c r="A14" s="9">
        <v>40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</row>
    <row r="15" spans="1:25" x14ac:dyDescent="0.3">
      <c r="A15" s="9">
        <v>52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</row>
    <row r="16" spans="1:25" x14ac:dyDescent="0.3">
      <c r="A16" s="9">
        <v>57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56A20-CE59-4CF2-AAEB-8617D7A1EACA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3">
      <c r="A9" s="9">
        <v>18</v>
      </c>
      <c r="B9" s="9">
        <v>1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9">
        <v>1</v>
      </c>
      <c r="N9" s="9">
        <v>1</v>
      </c>
      <c r="O9" s="9">
        <v>1</v>
      </c>
      <c r="P9" s="9">
        <v>1</v>
      </c>
      <c r="Q9" s="9">
        <v>1</v>
      </c>
      <c r="R9" s="9">
        <v>1</v>
      </c>
      <c r="S9" s="9">
        <v>1</v>
      </c>
      <c r="T9" s="9">
        <v>1</v>
      </c>
      <c r="U9" s="9">
        <v>1</v>
      </c>
      <c r="V9" s="9">
        <v>1</v>
      </c>
      <c r="W9" s="9">
        <v>1</v>
      </c>
      <c r="X9" s="9">
        <v>1</v>
      </c>
      <c r="Y9" s="9">
        <v>1</v>
      </c>
    </row>
    <row r="10" spans="1:25" x14ac:dyDescent="0.3">
      <c r="A10" s="9">
        <v>22</v>
      </c>
      <c r="B10" s="9">
        <v>1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>
        <v>1</v>
      </c>
      <c r="K10" s="9">
        <v>1</v>
      </c>
      <c r="L10" s="9">
        <v>1</v>
      </c>
      <c r="M10" s="9">
        <v>1</v>
      </c>
      <c r="N10" s="9">
        <v>1</v>
      </c>
      <c r="O10" s="9">
        <v>1</v>
      </c>
      <c r="P10" s="9">
        <v>1</v>
      </c>
      <c r="Q10" s="9">
        <v>1</v>
      </c>
      <c r="R10" s="9">
        <v>1</v>
      </c>
      <c r="S10" s="9">
        <v>1</v>
      </c>
      <c r="T10" s="9">
        <v>1</v>
      </c>
      <c r="U10" s="9">
        <v>1</v>
      </c>
      <c r="V10" s="9">
        <v>1</v>
      </c>
      <c r="W10" s="9">
        <v>1</v>
      </c>
      <c r="X10" s="9">
        <v>1</v>
      </c>
      <c r="Y10" s="9">
        <v>1</v>
      </c>
    </row>
    <row r="11" spans="1:25" x14ac:dyDescent="0.3">
      <c r="A11" s="9">
        <v>24</v>
      </c>
      <c r="B11" s="9">
        <v>1</v>
      </c>
      <c r="C11" s="9">
        <v>1</v>
      </c>
      <c r="D11" s="9">
        <v>1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>
        <v>1</v>
      </c>
      <c r="K11" s="9">
        <v>1</v>
      </c>
      <c r="L11" s="9">
        <v>1</v>
      </c>
      <c r="M11" s="9">
        <v>1</v>
      </c>
      <c r="N11" s="9">
        <v>1</v>
      </c>
      <c r="O11" s="9">
        <v>1</v>
      </c>
      <c r="P11" s="9">
        <v>1</v>
      </c>
      <c r="Q11" s="9">
        <v>1</v>
      </c>
      <c r="R11" s="9">
        <v>1</v>
      </c>
      <c r="S11" s="9">
        <v>1</v>
      </c>
      <c r="T11" s="9">
        <v>1</v>
      </c>
      <c r="U11" s="9">
        <v>1</v>
      </c>
      <c r="V11" s="9">
        <v>1</v>
      </c>
      <c r="W11" s="9">
        <v>1</v>
      </c>
      <c r="X11" s="9">
        <v>1</v>
      </c>
      <c r="Y11" s="9">
        <v>1</v>
      </c>
    </row>
    <row r="12" spans="1:25" x14ac:dyDescent="0.3">
      <c r="A12" s="9">
        <v>33</v>
      </c>
      <c r="B12" s="9">
        <v>1</v>
      </c>
      <c r="C12" s="9">
        <v>1</v>
      </c>
      <c r="D12" s="9">
        <v>1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  <c r="M12" s="9">
        <v>1</v>
      </c>
      <c r="N12" s="9">
        <v>1</v>
      </c>
      <c r="O12" s="9">
        <v>1</v>
      </c>
      <c r="P12" s="9">
        <v>1</v>
      </c>
      <c r="Q12" s="9">
        <v>1</v>
      </c>
      <c r="R12" s="9">
        <v>1</v>
      </c>
      <c r="S12" s="9">
        <v>1</v>
      </c>
      <c r="T12" s="9">
        <v>1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</row>
    <row r="13" spans="1:25" x14ac:dyDescent="0.3">
      <c r="A13" s="9">
        <v>38</v>
      </c>
      <c r="B13" s="9">
        <v>1</v>
      </c>
      <c r="C13" s="9">
        <v>1</v>
      </c>
      <c r="D13" s="9">
        <v>1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  <c r="M13" s="9">
        <v>1</v>
      </c>
      <c r="N13" s="9">
        <v>1</v>
      </c>
      <c r="O13" s="9">
        <v>1</v>
      </c>
      <c r="P13" s="9">
        <v>1</v>
      </c>
      <c r="Q13" s="9">
        <v>1</v>
      </c>
      <c r="R13" s="9">
        <v>1</v>
      </c>
      <c r="S13" s="9">
        <v>1</v>
      </c>
      <c r="T13" s="9">
        <v>1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</row>
    <row r="14" spans="1:25" x14ac:dyDescent="0.3">
      <c r="A14" s="9">
        <v>40</v>
      </c>
      <c r="B14" s="9">
        <v>1</v>
      </c>
      <c r="C14" s="9">
        <v>1</v>
      </c>
      <c r="D14" s="9">
        <v>1</v>
      </c>
      <c r="E14" s="9">
        <v>1</v>
      </c>
      <c r="F14" s="9">
        <v>1</v>
      </c>
      <c r="G14" s="9">
        <v>1</v>
      </c>
      <c r="H14" s="9">
        <v>1</v>
      </c>
      <c r="I14" s="9">
        <v>1</v>
      </c>
      <c r="J14" s="9">
        <v>1</v>
      </c>
      <c r="K14" s="9">
        <v>1</v>
      </c>
      <c r="L14" s="9">
        <v>1</v>
      </c>
      <c r="M14" s="9">
        <v>1</v>
      </c>
      <c r="N14" s="9">
        <v>1</v>
      </c>
      <c r="O14" s="9">
        <v>1</v>
      </c>
      <c r="P14" s="9">
        <v>1</v>
      </c>
      <c r="Q14" s="9">
        <v>1</v>
      </c>
      <c r="R14" s="9">
        <v>1</v>
      </c>
      <c r="S14" s="9">
        <v>1</v>
      </c>
      <c r="T14" s="9">
        <v>1</v>
      </c>
      <c r="U14" s="9">
        <v>1</v>
      </c>
      <c r="V14" s="9">
        <v>1</v>
      </c>
      <c r="W14" s="9">
        <v>1</v>
      </c>
      <c r="X14" s="9">
        <v>1</v>
      </c>
      <c r="Y14" s="9">
        <v>1</v>
      </c>
    </row>
    <row r="15" spans="1:25" x14ac:dyDescent="0.3">
      <c r="A15" s="9">
        <v>52</v>
      </c>
      <c r="B15" s="9">
        <v>1</v>
      </c>
      <c r="C15" s="9">
        <v>1</v>
      </c>
      <c r="D15" s="9">
        <v>1</v>
      </c>
      <c r="E15" s="9">
        <v>1</v>
      </c>
      <c r="F15" s="9">
        <v>1</v>
      </c>
      <c r="G15" s="9">
        <v>1</v>
      </c>
      <c r="H15" s="9">
        <v>1</v>
      </c>
      <c r="I15" s="9">
        <v>1</v>
      </c>
      <c r="J15" s="9">
        <v>1</v>
      </c>
      <c r="K15" s="9">
        <v>1</v>
      </c>
      <c r="L15" s="9">
        <v>1</v>
      </c>
      <c r="M15" s="9">
        <v>1</v>
      </c>
      <c r="N15" s="9">
        <v>1</v>
      </c>
      <c r="O15" s="9">
        <v>1</v>
      </c>
      <c r="P15" s="9">
        <v>1</v>
      </c>
      <c r="Q15" s="9">
        <v>1</v>
      </c>
      <c r="R15" s="9">
        <v>1</v>
      </c>
      <c r="S15" s="9">
        <v>1</v>
      </c>
      <c r="T15" s="9">
        <v>1</v>
      </c>
      <c r="U15" s="9">
        <v>1</v>
      </c>
      <c r="V15" s="9">
        <v>1</v>
      </c>
      <c r="W15" s="9">
        <v>1</v>
      </c>
      <c r="X15" s="9">
        <v>1</v>
      </c>
      <c r="Y15" s="9">
        <v>1</v>
      </c>
    </row>
    <row r="16" spans="1:25" x14ac:dyDescent="0.3">
      <c r="A16" s="9">
        <v>57</v>
      </c>
      <c r="B16" s="9">
        <v>1</v>
      </c>
      <c r="C16" s="9">
        <v>1</v>
      </c>
      <c r="D16" s="9">
        <v>1</v>
      </c>
      <c r="E16" s="9">
        <v>1</v>
      </c>
      <c r="F16" s="9">
        <v>1</v>
      </c>
      <c r="G16" s="9">
        <v>1</v>
      </c>
      <c r="H16" s="9">
        <v>1</v>
      </c>
      <c r="I16" s="9">
        <v>1</v>
      </c>
      <c r="J16" s="9">
        <v>1</v>
      </c>
      <c r="K16" s="9">
        <v>1</v>
      </c>
      <c r="L16" s="9">
        <v>1</v>
      </c>
      <c r="M16" s="9">
        <v>1</v>
      </c>
      <c r="N16" s="9">
        <v>1</v>
      </c>
      <c r="O16" s="9">
        <v>1</v>
      </c>
      <c r="P16" s="9">
        <v>1</v>
      </c>
      <c r="Q16" s="9">
        <v>1</v>
      </c>
      <c r="R16" s="9">
        <v>1</v>
      </c>
      <c r="S16" s="9">
        <v>1</v>
      </c>
      <c r="T16" s="9">
        <v>1</v>
      </c>
      <c r="U16" s="9">
        <v>1</v>
      </c>
      <c r="V16" s="9">
        <v>1</v>
      </c>
      <c r="W16" s="9">
        <v>1</v>
      </c>
      <c r="X16" s="9">
        <v>1</v>
      </c>
      <c r="Y16" s="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1FB54-AAC9-4DA0-8F5F-B857625140FA}">
  <dimension ref="A1:B9"/>
  <sheetViews>
    <sheetView workbookViewId="0">
      <selection activeCell="B2" sqref="B2:B9"/>
    </sheetView>
  </sheetViews>
  <sheetFormatPr defaultRowHeight="14.4" x14ac:dyDescent="0.3"/>
  <sheetData>
    <row r="1" spans="1:2" x14ac:dyDescent="0.3">
      <c r="A1" t="s">
        <v>2</v>
      </c>
      <c r="B1" t="s">
        <v>10</v>
      </c>
    </row>
    <row r="2" spans="1:2" x14ac:dyDescent="0.3">
      <c r="A2">
        <v>18</v>
      </c>
      <c r="B2" s="2">
        <f>Main!$B$5/COUNT('PV installed'!$A$2:$A$1048576)</f>
        <v>30</v>
      </c>
    </row>
    <row r="3" spans="1:2" x14ac:dyDescent="0.3">
      <c r="A3">
        <v>22</v>
      </c>
      <c r="B3" s="2">
        <f>Main!$B$5/COUNT('PV installed'!$A$2:$A$1048576)</f>
        <v>30</v>
      </c>
    </row>
    <row r="4" spans="1:2" x14ac:dyDescent="0.3">
      <c r="A4">
        <v>24</v>
      </c>
      <c r="B4" s="2">
        <f>Main!$B$5/COUNT('PV installed'!$A$2:$A$1048576)</f>
        <v>30</v>
      </c>
    </row>
    <row r="5" spans="1:2" x14ac:dyDescent="0.3">
      <c r="A5">
        <v>33</v>
      </c>
      <c r="B5" s="2">
        <f>Main!$B$5/COUNT('PV installed'!$A$2:$A$1048576)</f>
        <v>30</v>
      </c>
    </row>
    <row r="6" spans="1:2" x14ac:dyDescent="0.3">
      <c r="A6">
        <v>38</v>
      </c>
      <c r="B6" s="2">
        <f>Main!$B$5/COUNT('PV installed'!$A$2:$A$1048576)</f>
        <v>30</v>
      </c>
    </row>
    <row r="7" spans="1:2" x14ac:dyDescent="0.3">
      <c r="A7">
        <v>40</v>
      </c>
      <c r="B7" s="2">
        <f>Main!$B$5/COUNT('PV installed'!$A$2:$A$1048576)</f>
        <v>30</v>
      </c>
    </row>
    <row r="8" spans="1:2" x14ac:dyDescent="0.3">
      <c r="A8">
        <v>52</v>
      </c>
      <c r="B8" s="2">
        <f>Main!$B$5/COUNT('PV installed'!$A$2:$A$1048576)</f>
        <v>30</v>
      </c>
    </row>
    <row r="9" spans="1:2" x14ac:dyDescent="0.3">
      <c r="A9">
        <v>57</v>
      </c>
      <c r="B9" s="2">
        <f>Main!$B$5/COUNT('PV installed'!$A$2:$A$1048576)</f>
        <v>30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4C266-28F0-4C8C-9C4F-EA8C124BEAAD}">
  <dimension ref="A1:U9"/>
  <sheetViews>
    <sheetView workbookViewId="0">
      <selection activeCell="A2" sqref="A2:A9"/>
    </sheetView>
  </sheetViews>
  <sheetFormatPr defaultRowHeight="14.4" x14ac:dyDescent="0.3"/>
  <sheetData>
    <row r="1" spans="1:21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3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7">
        <f>VLOOKUP($A2,'PV installed'!$A$2:$B$1048576,2,FALSE)</f>
        <v>30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32</v>
      </c>
    </row>
    <row r="3" spans="1:21" x14ac:dyDescent="0.3">
      <c r="A3">
        <v>22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7">
        <f>VLOOKUP($A3,'PV installed'!$A$2:$B$1048576,2,FALSE)</f>
        <v>30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32</v>
      </c>
    </row>
    <row r="4" spans="1:21" x14ac:dyDescent="0.3">
      <c r="A4">
        <v>24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7">
        <f>VLOOKUP($A4,'PV installed'!$A$2:$B$1048576,2,FALSE)</f>
        <v>30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32</v>
      </c>
    </row>
    <row r="5" spans="1:21" x14ac:dyDescent="0.3">
      <c r="A5">
        <v>33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7">
        <f>VLOOKUP($A5,'PV installed'!$A$2:$B$1048576,2,FALSE)</f>
        <v>30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32</v>
      </c>
    </row>
    <row r="6" spans="1:21" x14ac:dyDescent="0.3">
      <c r="A6">
        <v>38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7">
        <f>VLOOKUP($A6,'PV installed'!$A$2:$B$1048576,2,FALSE)</f>
        <v>30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32</v>
      </c>
    </row>
    <row r="7" spans="1:21" x14ac:dyDescent="0.3">
      <c r="A7">
        <v>40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>
        <v>100</v>
      </c>
      <c r="H7">
        <v>1</v>
      </c>
      <c r="I7" s="7">
        <f>VLOOKUP($A7,'PV installed'!$A$2:$B$1048576,2,FALSE)</f>
        <v>30</v>
      </c>
      <c r="J7" s="2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32</v>
      </c>
    </row>
    <row r="8" spans="1:21" x14ac:dyDescent="0.3">
      <c r="A8">
        <v>52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>
        <v>100</v>
      </c>
      <c r="H8">
        <v>1</v>
      </c>
      <c r="I8" s="7">
        <f>VLOOKUP($A8,'PV installed'!$A$2:$B$1048576,2,FALSE)</f>
        <v>30</v>
      </c>
      <c r="J8" s="2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32</v>
      </c>
    </row>
    <row r="9" spans="1:21" x14ac:dyDescent="0.3">
      <c r="A9">
        <v>57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>
        <v>100</v>
      </c>
      <c r="H9">
        <v>1</v>
      </c>
      <c r="I9" s="7">
        <f>VLOOKUP($A9,'PV installed'!$A$2:$B$1048576,2,FALSE)</f>
        <v>30</v>
      </c>
      <c r="J9" s="2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32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1D00-037C-4083-A865-38D109D1F337}">
  <dimension ref="A1:B9"/>
  <sheetViews>
    <sheetView workbookViewId="0">
      <selection activeCell="J11" sqref="J11"/>
    </sheetView>
  </sheetViews>
  <sheetFormatPr defaultRowHeight="14.4" x14ac:dyDescent="0.3"/>
  <sheetData>
    <row r="1" spans="1:2" x14ac:dyDescent="0.3">
      <c r="A1" t="s">
        <v>1</v>
      </c>
      <c r="B1" t="s">
        <v>10</v>
      </c>
    </row>
    <row r="2" spans="1:2" x14ac:dyDescent="0.3">
      <c r="A2">
        <v>11</v>
      </c>
      <c r="B2" s="2">
        <f>Main!$B$6/COUNT('ES installed'!$A$2:$A$1048576)</f>
        <v>3</v>
      </c>
    </row>
    <row r="3" spans="1:2" x14ac:dyDescent="0.3">
      <c r="A3">
        <v>20</v>
      </c>
      <c r="B3" s="2">
        <f>Main!$B$6/COUNT('ES installed'!$A$2:$A$1048576)</f>
        <v>3</v>
      </c>
    </row>
    <row r="4" spans="1:2" x14ac:dyDescent="0.3">
      <c r="A4">
        <v>27</v>
      </c>
      <c r="B4" s="2">
        <f>Main!$B$6/COUNT('ES installed'!$A$2:$A$1048576)</f>
        <v>3</v>
      </c>
    </row>
    <row r="5" spans="1:2" x14ac:dyDescent="0.3">
      <c r="A5">
        <v>30</v>
      </c>
      <c r="B5" s="2">
        <f>Main!$B$6/COUNT('ES installed'!$A$2:$A$1048576)</f>
        <v>3</v>
      </c>
    </row>
    <row r="6" spans="1:2" x14ac:dyDescent="0.3">
      <c r="A6">
        <v>32</v>
      </c>
      <c r="B6" s="2">
        <f>Main!$B$6/COUNT('ES installed'!$A$2:$A$1048576)</f>
        <v>3</v>
      </c>
    </row>
    <row r="7" spans="1:2" x14ac:dyDescent="0.3">
      <c r="A7">
        <v>37</v>
      </c>
      <c r="B7" s="2">
        <f>Main!$B$6/COUNT('ES installed'!$A$2:$A$1048576)</f>
        <v>3</v>
      </c>
    </row>
    <row r="8" spans="1:2" x14ac:dyDescent="0.3">
      <c r="A8">
        <v>44</v>
      </c>
      <c r="B8" s="2">
        <f>Main!$B$6/COUNT('ES installed'!$A$2:$A$1048576)</f>
        <v>3</v>
      </c>
    </row>
    <row r="9" spans="1:2" x14ac:dyDescent="0.3">
      <c r="A9">
        <v>47</v>
      </c>
      <c r="B9" s="2">
        <f>Main!$B$6/COUNT('ES installed'!$A$2:$A$1048576)</f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4FE2-432F-4B32-A16A-DCDF6B7D8293}">
  <dimension ref="A1:H9"/>
  <sheetViews>
    <sheetView workbookViewId="0">
      <selection activeCell="A2" sqref="A2:H9"/>
    </sheetView>
  </sheetViews>
  <sheetFormatPr defaultRowHeight="14.4" x14ac:dyDescent="0.3"/>
  <sheetData>
    <row r="1" spans="1:8" x14ac:dyDescent="0.3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</row>
    <row r="2" spans="1:8" x14ac:dyDescent="0.3">
      <c r="A2">
        <v>11</v>
      </c>
      <c r="B2" s="2">
        <f>VLOOKUP($A2,'ES installed'!$A$2:$B$1048576,2,FALSE)</f>
        <v>3</v>
      </c>
      <c r="C2" s="2">
        <f>B2*4</f>
        <v>12</v>
      </c>
      <c r="D2" s="2">
        <f>C2*0.5</f>
        <v>6</v>
      </c>
      <c r="E2" s="2">
        <v>0.95</v>
      </c>
      <c r="F2" s="2">
        <v>0.95</v>
      </c>
      <c r="G2" s="2">
        <v>0.8</v>
      </c>
      <c r="H2" s="2" t="s">
        <v>41</v>
      </c>
    </row>
    <row r="3" spans="1:8" x14ac:dyDescent="0.3">
      <c r="A3">
        <v>20</v>
      </c>
      <c r="B3" s="2">
        <f>VLOOKUP($A3,'ES installed'!$A$2:$B$1048576,2,FALSE)</f>
        <v>3</v>
      </c>
      <c r="C3" s="2">
        <f t="shared" ref="C3:C9" si="0">B3*4</f>
        <v>12</v>
      </c>
      <c r="D3" s="2">
        <f t="shared" ref="D3:D9" si="1">C3*0.5</f>
        <v>6</v>
      </c>
      <c r="E3" s="2">
        <v>0.95</v>
      </c>
      <c r="F3" s="2">
        <v>0.95</v>
      </c>
      <c r="G3" s="2">
        <v>0.8</v>
      </c>
      <c r="H3" s="2" t="s">
        <v>41</v>
      </c>
    </row>
    <row r="4" spans="1:8" x14ac:dyDescent="0.3">
      <c r="A4">
        <v>27</v>
      </c>
      <c r="B4" s="2">
        <f>VLOOKUP($A4,'ES installed'!$A$2:$B$1048576,2,FALSE)</f>
        <v>3</v>
      </c>
      <c r="C4" s="2">
        <f t="shared" si="0"/>
        <v>12</v>
      </c>
      <c r="D4" s="2">
        <f t="shared" si="1"/>
        <v>6</v>
      </c>
      <c r="E4" s="2">
        <v>0.95</v>
      </c>
      <c r="F4" s="2">
        <v>0.95</v>
      </c>
      <c r="G4" s="2">
        <v>0.8</v>
      </c>
      <c r="H4" s="2" t="s">
        <v>41</v>
      </c>
    </row>
    <row r="5" spans="1:8" x14ac:dyDescent="0.3">
      <c r="A5">
        <v>30</v>
      </c>
      <c r="B5" s="2">
        <f>VLOOKUP($A5,'ES installed'!$A$2:$B$1048576,2,FALSE)</f>
        <v>3</v>
      </c>
      <c r="C5" s="2">
        <f t="shared" si="0"/>
        <v>12</v>
      </c>
      <c r="D5" s="2">
        <f t="shared" si="1"/>
        <v>6</v>
      </c>
      <c r="E5" s="2">
        <v>0.95</v>
      </c>
      <c r="F5" s="2">
        <v>0.95</v>
      </c>
      <c r="G5" s="2">
        <v>0.8</v>
      </c>
      <c r="H5" s="2" t="s">
        <v>41</v>
      </c>
    </row>
    <row r="6" spans="1:8" x14ac:dyDescent="0.3">
      <c r="A6">
        <v>32</v>
      </c>
      <c r="B6" s="2">
        <f>VLOOKUP($A6,'ES installed'!$A$2:$B$1048576,2,FALSE)</f>
        <v>3</v>
      </c>
      <c r="C6" s="2">
        <f t="shared" si="0"/>
        <v>12</v>
      </c>
      <c r="D6" s="2">
        <f t="shared" si="1"/>
        <v>6</v>
      </c>
      <c r="E6" s="2">
        <v>0.95</v>
      </c>
      <c r="F6" s="2">
        <v>0.95</v>
      </c>
      <c r="G6" s="2">
        <v>0.8</v>
      </c>
      <c r="H6" s="2" t="s">
        <v>41</v>
      </c>
    </row>
    <row r="7" spans="1:8" x14ac:dyDescent="0.3">
      <c r="A7">
        <v>37</v>
      </c>
      <c r="B7" s="2">
        <f>VLOOKUP($A7,'ES installed'!$A$2:$B$1048576,2,FALSE)</f>
        <v>3</v>
      </c>
      <c r="C7" s="2">
        <f t="shared" si="0"/>
        <v>12</v>
      </c>
      <c r="D7" s="2">
        <f t="shared" si="1"/>
        <v>6</v>
      </c>
      <c r="E7" s="2">
        <v>0.95</v>
      </c>
      <c r="F7" s="2">
        <v>0.95</v>
      </c>
      <c r="G7" s="2">
        <v>0.8</v>
      </c>
      <c r="H7" s="2" t="s">
        <v>41</v>
      </c>
    </row>
    <row r="8" spans="1:8" x14ac:dyDescent="0.3">
      <c r="A8">
        <v>44</v>
      </c>
      <c r="B8" s="2">
        <f>VLOOKUP($A8,'ES installed'!$A$2:$B$1048576,2,FALSE)</f>
        <v>3</v>
      </c>
      <c r="C8" s="2">
        <f t="shared" si="0"/>
        <v>12</v>
      </c>
      <c r="D8" s="2">
        <f t="shared" si="1"/>
        <v>6</v>
      </c>
      <c r="E8" s="2">
        <v>0.95</v>
      </c>
      <c r="F8" s="2">
        <v>0.95</v>
      </c>
      <c r="G8" s="2">
        <v>0.8</v>
      </c>
      <c r="H8" s="2" t="s">
        <v>41</v>
      </c>
    </row>
    <row r="9" spans="1:8" x14ac:dyDescent="0.3">
      <c r="A9">
        <v>47</v>
      </c>
      <c r="B9" s="2">
        <f>VLOOKUP($A9,'ES installed'!$A$2:$B$1048576,2,FALSE)</f>
        <v>3</v>
      </c>
      <c r="C9" s="2">
        <f t="shared" si="0"/>
        <v>12</v>
      </c>
      <c r="D9" s="2">
        <f t="shared" si="1"/>
        <v>6</v>
      </c>
      <c r="E9" s="2">
        <v>0.95</v>
      </c>
      <c r="F9" s="2">
        <v>0.95</v>
      </c>
      <c r="G9" s="2">
        <v>0.8</v>
      </c>
      <c r="H9" s="2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891E-5A99-4E02-BF84-C934218C1939}">
  <dimension ref="A1:B24"/>
  <sheetViews>
    <sheetView workbookViewId="0">
      <selection activeCell="A2" sqref="A2:A24"/>
    </sheetView>
  </sheetViews>
  <sheetFormatPr defaultRowHeight="14.4" x14ac:dyDescent="0.3"/>
  <sheetData>
    <row r="1" spans="1:2" x14ac:dyDescent="0.3">
      <c r="A1" t="s">
        <v>2</v>
      </c>
      <c r="B1" t="s">
        <v>7</v>
      </c>
    </row>
    <row r="2" spans="1:2" x14ac:dyDescent="0.3">
      <c r="A2" s="5">
        <v>1</v>
      </c>
      <c r="B2" s="1">
        <v>8.3000000000000001E-3</v>
      </c>
    </row>
    <row r="3" spans="1:2" x14ac:dyDescent="0.3">
      <c r="A3" s="5">
        <v>2</v>
      </c>
      <c r="B3" s="1">
        <v>3.5400000000000001E-2</v>
      </c>
    </row>
    <row r="4" spans="1:2" x14ac:dyDescent="0.3">
      <c r="A4" s="5">
        <v>3</v>
      </c>
      <c r="B4" s="1">
        <v>5.04E-2</v>
      </c>
    </row>
    <row r="5" spans="1:2" x14ac:dyDescent="0.3">
      <c r="A5" s="5">
        <v>4</v>
      </c>
      <c r="B5" s="1">
        <v>7.3499999999999996E-2</v>
      </c>
    </row>
    <row r="6" spans="1:2" x14ac:dyDescent="0.3">
      <c r="A6" s="5">
        <v>5</v>
      </c>
      <c r="B6" s="1">
        <v>1.7299999999999999E-2</v>
      </c>
    </row>
    <row r="7" spans="1:2" x14ac:dyDescent="0.3">
      <c r="A7" s="5">
        <v>9</v>
      </c>
      <c r="B7" s="1">
        <v>9.6299999999999997E-2</v>
      </c>
    </row>
    <row r="8" spans="1:2" x14ac:dyDescent="0.3">
      <c r="A8" s="5">
        <v>10</v>
      </c>
      <c r="B8" s="1">
        <v>4.4900000000000002E-2</v>
      </c>
    </row>
    <row r="9" spans="1:2" x14ac:dyDescent="0.3">
      <c r="A9" s="5">
        <v>12</v>
      </c>
      <c r="B9" s="1">
        <v>0.2586</v>
      </c>
    </row>
    <row r="10" spans="1:2" x14ac:dyDescent="0.3">
      <c r="A10" s="5">
        <v>15</v>
      </c>
      <c r="B10" s="1">
        <v>9.7000000000000003E-3</v>
      </c>
    </row>
    <row r="11" spans="1:2" x14ac:dyDescent="0.3">
      <c r="A11" s="5">
        <v>16</v>
      </c>
      <c r="B11" s="1">
        <v>4.7500000000000001E-2</v>
      </c>
    </row>
    <row r="12" spans="1:2" x14ac:dyDescent="0.3">
      <c r="A12" s="5">
        <v>17</v>
      </c>
      <c r="B12" s="1">
        <v>1.2800000000000001E-2</v>
      </c>
    </row>
    <row r="13" spans="1:2" x14ac:dyDescent="0.3">
      <c r="A13" s="5">
        <v>18</v>
      </c>
      <c r="B13" s="1">
        <v>8.9999999999999998E-4</v>
      </c>
    </row>
    <row r="14" spans="1:2" x14ac:dyDescent="0.3">
      <c r="A14" s="5">
        <v>20</v>
      </c>
      <c r="B14" s="1">
        <v>7.9000000000000008E-3</v>
      </c>
    </row>
    <row r="15" spans="1:2" x14ac:dyDescent="0.3">
      <c r="A15" s="5">
        <v>21</v>
      </c>
      <c r="B15" s="1">
        <v>1.3299999999999999E-2</v>
      </c>
    </row>
    <row r="16" spans="1:2" x14ac:dyDescent="0.3">
      <c r="A16" s="5">
        <v>26</v>
      </c>
      <c r="B16" s="1">
        <v>4.1399999999999999E-2</v>
      </c>
    </row>
    <row r="17" spans="1:2" x14ac:dyDescent="0.3">
      <c r="A17" s="5">
        <v>30</v>
      </c>
      <c r="B17" s="1">
        <v>2.2200000000000001E-2</v>
      </c>
    </row>
    <row r="18" spans="1:2" x14ac:dyDescent="0.3">
      <c r="A18" s="5">
        <v>35</v>
      </c>
      <c r="B18" s="1">
        <v>2.0899999999999998E-2</v>
      </c>
    </row>
    <row r="19" spans="1:2" x14ac:dyDescent="0.3">
      <c r="A19" s="5">
        <v>36</v>
      </c>
      <c r="B19" s="1">
        <v>5.9999999999999995E-4</v>
      </c>
    </row>
    <row r="20" spans="1:2" x14ac:dyDescent="0.3">
      <c r="A20" s="5">
        <v>42</v>
      </c>
      <c r="B20" s="1">
        <v>3.3000000000000002E-2</v>
      </c>
    </row>
    <row r="21" spans="1:2" x14ac:dyDescent="0.3">
      <c r="A21" s="5">
        <v>55</v>
      </c>
      <c r="B21" s="1">
        <v>1.01E-2</v>
      </c>
    </row>
    <row r="22" spans="1:2" x14ac:dyDescent="0.3">
      <c r="A22" s="5">
        <v>68</v>
      </c>
      <c r="B22" s="1">
        <v>9.1000000000000004E-3</v>
      </c>
    </row>
    <row r="23" spans="1:2" x14ac:dyDescent="0.3">
      <c r="A23" s="5">
        <v>72</v>
      </c>
      <c r="B23" s="1">
        <v>9.2299999999999993E-2</v>
      </c>
    </row>
    <row r="24" spans="1:2" x14ac:dyDescent="0.3">
      <c r="A24" s="5">
        <v>103</v>
      </c>
      <c r="B24" s="1">
        <v>9.35E-2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6CC71-C492-4492-9435-AE8165FF9A36}">
  <dimension ref="A1:Y5"/>
  <sheetViews>
    <sheetView zoomScale="85" zoomScaleNormal="85" workbookViewId="0">
      <selection activeCell="B5" sqref="B5"/>
    </sheetView>
  </sheetViews>
  <sheetFormatPr defaultRowHeight="14.4" x14ac:dyDescent="0.3"/>
  <cols>
    <col min="1" max="1" width="24" bestFit="1" customWidth="1"/>
  </cols>
  <sheetData>
    <row r="1" spans="1:25" x14ac:dyDescent="0.3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42</v>
      </c>
      <c r="B2" s="3">
        <v>11.807600000000001</v>
      </c>
      <c r="C2" s="3">
        <v>11.5061</v>
      </c>
      <c r="D2" s="3">
        <v>9.9681999999999995</v>
      </c>
      <c r="E2" s="3">
        <v>9.2946000000000009</v>
      </c>
      <c r="F2" s="3">
        <v>8.5396999999999998</v>
      </c>
      <c r="G2" s="3">
        <v>8.3572000000000006</v>
      </c>
      <c r="H2" s="3">
        <v>9.0414999999999992</v>
      </c>
      <c r="I2" s="3">
        <v>1.8960999999999999</v>
      </c>
      <c r="J2" s="3">
        <v>1.7898000000000001</v>
      </c>
      <c r="K2" s="3">
        <v>2.3915000000000002</v>
      </c>
      <c r="L2" s="3">
        <v>1.8504</v>
      </c>
      <c r="M2" s="3">
        <v>1.7189000000000001</v>
      </c>
      <c r="N2" s="3">
        <v>2.0304000000000002</v>
      </c>
      <c r="O2" s="3">
        <v>2.4567000000000001</v>
      </c>
      <c r="P2" s="3">
        <v>2.4213</v>
      </c>
      <c r="Q2" s="3">
        <v>2.492</v>
      </c>
      <c r="R2" s="3">
        <v>2.5966999999999998</v>
      </c>
      <c r="S2" s="3">
        <v>2.9371</v>
      </c>
      <c r="T2" s="3">
        <v>2.2932999999999999</v>
      </c>
      <c r="U2" s="3">
        <v>2.5202</v>
      </c>
      <c r="V2" s="3">
        <v>2.7902999999999998</v>
      </c>
      <c r="W2" s="3">
        <v>2.5834000000000001</v>
      </c>
      <c r="X2" s="3">
        <v>10.539199999999999</v>
      </c>
      <c r="Y2" s="3">
        <v>11.414099999999999</v>
      </c>
    </row>
    <row r="3" spans="1:25" x14ac:dyDescent="0.3">
      <c r="A3" t="s">
        <v>43</v>
      </c>
      <c r="B3" s="3">
        <v>-24.359690000000001</v>
      </c>
      <c r="C3" s="3">
        <v>-26.599299999999999</v>
      </c>
      <c r="D3" s="3">
        <v>-29.899699999999999</v>
      </c>
      <c r="E3" s="3">
        <v>-32.874499999999998</v>
      </c>
      <c r="F3" s="3">
        <v>-35.671700000000001</v>
      </c>
      <c r="G3" s="3">
        <v>-37.514299999999999</v>
      </c>
      <c r="H3" s="3">
        <v>-36.137900000000002</v>
      </c>
      <c r="I3" s="3">
        <v>-41.001600000000003</v>
      </c>
      <c r="J3" s="3">
        <v>-36.484319999999997</v>
      </c>
      <c r="K3" s="3">
        <v>-55.976619999999997</v>
      </c>
      <c r="L3" s="3">
        <v>-55.261049999999997</v>
      </c>
      <c r="M3" s="3">
        <v>-52.855370000000001</v>
      </c>
      <c r="N3" s="3">
        <v>-49.012740000000001</v>
      </c>
      <c r="O3" s="3">
        <v>-46.533239999999999</v>
      </c>
      <c r="P3" s="3">
        <v>-44.86862</v>
      </c>
      <c r="Q3" s="3">
        <v>-41.979109999999999</v>
      </c>
      <c r="R3" s="3">
        <v>-40.038460000000001</v>
      </c>
      <c r="S3" s="3">
        <v>-38.095970000000001</v>
      </c>
      <c r="T3" s="3">
        <v>-22.739000000000001</v>
      </c>
      <c r="U3" s="3">
        <v>-23.822320000000001</v>
      </c>
      <c r="V3" s="3">
        <v>-25.095009999999998</v>
      </c>
      <c r="W3" s="3">
        <v>-26.664999999999999</v>
      </c>
      <c r="X3" s="3">
        <v>-20.5091</v>
      </c>
      <c r="Y3" s="3">
        <v>-22.473109999999998</v>
      </c>
    </row>
    <row r="4" spans="1:25" x14ac:dyDescent="0.3">
      <c r="A4" t="s">
        <v>44</v>
      </c>
      <c r="B4" s="3">
        <v>23.39378</v>
      </c>
      <c r="C4" s="3">
        <v>25.521280000000001</v>
      </c>
      <c r="D4" s="3">
        <v>28.614609999999999</v>
      </c>
      <c r="E4" s="3">
        <v>31.42887</v>
      </c>
      <c r="F4" s="3">
        <v>34.066830000000003</v>
      </c>
      <c r="G4" s="3">
        <v>35.832270000000001</v>
      </c>
      <c r="H4" s="3">
        <v>34.493139999999997</v>
      </c>
      <c r="I4" s="3">
        <v>39.404559999999996</v>
      </c>
      <c r="J4" s="3">
        <v>35.161740000000002</v>
      </c>
      <c r="K4" s="3">
        <v>41.742010000000001</v>
      </c>
      <c r="L4" s="3">
        <v>41.914630000000002</v>
      </c>
      <c r="M4" s="3">
        <v>40.75665</v>
      </c>
      <c r="N4" s="3">
        <v>38.103749999999998</v>
      </c>
      <c r="O4" s="3">
        <v>36.595610000000001</v>
      </c>
      <c r="P4" s="3">
        <v>35.48386</v>
      </c>
      <c r="Q4" s="3">
        <v>33.465789999999998</v>
      </c>
      <c r="R4" s="3">
        <v>32.197519999999997</v>
      </c>
      <c r="S4" s="3">
        <v>31.00384</v>
      </c>
      <c r="T4" s="3">
        <v>22.399840000000001</v>
      </c>
      <c r="U4" s="3">
        <v>23.505839999999999</v>
      </c>
      <c r="V4" s="3">
        <v>24.852540000000001</v>
      </c>
      <c r="W4" s="3">
        <v>26.487439999999999</v>
      </c>
      <c r="X4" s="3">
        <v>19.738219999999998</v>
      </c>
      <c r="Y4" s="3">
        <v>21.632000000000001</v>
      </c>
    </row>
    <row r="5" spans="1:25" x14ac:dyDescent="0.3">
      <c r="B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2154-514E-4187-9098-FEC980028CAB}">
  <dimension ref="A1:Y43"/>
  <sheetViews>
    <sheetView zoomScale="85" zoomScaleNormal="85" workbookViewId="0">
      <selection activeCell="J30" sqref="J30"/>
    </sheetView>
  </sheetViews>
  <sheetFormatPr defaultRowHeight="14.4" x14ac:dyDescent="0.3"/>
  <cols>
    <col min="2" max="2" width="12.6640625" bestFit="1" customWidth="1"/>
  </cols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'[1]Pc, Winter, S1'!B2*((1+Main!$B$4)^(Main!$B$3-2020))+_xlfn.IFNA(VLOOKUP($A2,'EV Distribution'!$A$2:$B$1048576,2,FALSE),0)*'EV Characterization'!B$2</f>
        <v>47.894619963297913</v>
      </c>
      <c r="C2" s="2">
        <f>'[1]Pc, Winter, S1'!C2*((1+Main!$B$4)^(Main!$B$3-2020))+_xlfn.IFNA(VLOOKUP($A2,'EV Distribution'!$A$2:$B$1048576,2,FALSE),0)*'EV Characterization'!C$2</f>
        <v>20.615912804603877</v>
      </c>
      <c r="D2" s="2">
        <f>'[1]Pc, Winter, S1'!D2*((1+Main!$B$4)^(Main!$B$3-2020))+_xlfn.IFNA(VLOOKUP($A2,'EV Distribution'!$A$2:$B$1048576,2,FALSE),0)*'EV Characterization'!D$2</f>
        <v>44.381733229204528</v>
      </c>
      <c r="E2" s="2">
        <f>'[1]Pc, Winter, S1'!E2*((1+Main!$B$4)^(Main!$B$3-2020))+_xlfn.IFNA(VLOOKUP($A2,'EV Distribution'!$A$2:$B$1048576,2,FALSE),0)*'EV Characterization'!E$2</f>
        <v>16.636501172506502</v>
      </c>
      <c r="F2" s="2">
        <f>'[1]Pc, Winter, S1'!F2*((1+Main!$B$4)^(Main!$B$3-2020))+_xlfn.IFNA(VLOOKUP($A2,'EV Distribution'!$A$2:$B$1048576,2,FALSE),0)*'EV Characterization'!F$2</f>
        <v>15.837035237648783</v>
      </c>
      <c r="G2" s="2">
        <f>'[1]Pc, Winter, S1'!G2*((1+Main!$B$4)^(Main!$B$3-2020))+_xlfn.IFNA(VLOOKUP($A2,'EV Distribution'!$A$2:$B$1048576,2,FALSE),0)*'EV Characterization'!G$2</f>
        <v>34.264607421885394</v>
      </c>
      <c r="H2" s="2">
        <f>'[1]Pc, Winter, S1'!H2*((1+Main!$B$4)^(Main!$B$3-2020))+_xlfn.IFNA(VLOOKUP($A2,'EV Distribution'!$A$2:$B$1048576,2,FALSE),0)*'EV Characterization'!H$2</f>
        <v>33.936222476547862</v>
      </c>
      <c r="I2" s="2">
        <f>'[1]Pc, Winter, S1'!I2*((1+Main!$B$4)^(Main!$B$3-2020))+_xlfn.IFNA(VLOOKUP($A2,'EV Distribution'!$A$2:$B$1048576,2,FALSE),0)*'EV Characterization'!I$2</f>
        <v>51.941650200762517</v>
      </c>
      <c r="J2" s="2">
        <f>'[1]Pc, Winter, S1'!J2*((1+Main!$B$4)^(Main!$B$3-2020))+_xlfn.IFNA(VLOOKUP($A2,'EV Distribution'!$A$2:$B$1048576,2,FALSE),0)*'EV Characterization'!J$2</f>
        <v>18.507143237107645</v>
      </c>
      <c r="K2" s="2">
        <f>'[1]Pc, Winter, S1'!K2*((1+Main!$B$4)^(Main!$B$3-2020))+_xlfn.IFNA(VLOOKUP($A2,'EV Distribution'!$A$2:$B$1048576,2,FALSE),0)*'EV Characterization'!K$2</f>
        <v>52.554073872610843</v>
      </c>
      <c r="L2" s="2">
        <f>'[1]Pc, Winter, S1'!L2*((1+Main!$B$4)^(Main!$B$3-2020))+_xlfn.IFNA(VLOOKUP($A2,'EV Distribution'!$A$2:$B$1048576,2,FALSE),0)*'EV Characterization'!L$2</f>
        <v>11.319095274276643</v>
      </c>
      <c r="M2" s="2">
        <f>'[1]Pc, Winter, S1'!M2*((1+Main!$B$4)^(Main!$B$3-2020))+_xlfn.IFNA(VLOOKUP($A2,'EV Distribution'!$A$2:$B$1048576,2,FALSE),0)*'EV Characterization'!M$2</f>
        <v>35.423269952944764</v>
      </c>
      <c r="N2" s="2">
        <f>'[1]Pc, Winter, S1'!N2*((1+Main!$B$4)^(Main!$B$3-2020))+_xlfn.IFNA(VLOOKUP($A2,'EV Distribution'!$A$2:$B$1048576,2,FALSE),0)*'EV Characterization'!N$2</f>
        <v>15.510538011113278</v>
      </c>
      <c r="O2" s="2">
        <f>'[1]Pc, Winter, S1'!O2*((1+Main!$B$4)^(Main!$B$3-2020))+_xlfn.IFNA(VLOOKUP($A2,'EV Distribution'!$A$2:$B$1048576,2,FALSE),0)*'EV Characterization'!O$2</f>
        <v>36.3727002803369</v>
      </c>
      <c r="P2" s="2">
        <f>'[1]Pc, Winter, S1'!P2*((1+Main!$B$4)^(Main!$B$3-2020))+_xlfn.IFNA(VLOOKUP($A2,'EV Distribution'!$A$2:$B$1048576,2,FALSE),0)*'EV Characterization'!P$2</f>
        <v>72.307934977958908</v>
      </c>
      <c r="Q2" s="2">
        <f>'[1]Pc, Winter, S1'!Q2*((1+Main!$B$4)^(Main!$B$3-2020))+_xlfn.IFNA(VLOOKUP($A2,'EV Distribution'!$A$2:$B$1048576,2,FALSE),0)*'EV Characterization'!Q$2</f>
        <v>20.582056050679927</v>
      </c>
      <c r="R2" s="2">
        <f>'[1]Pc, Winter, S1'!R2*((1+Main!$B$4)^(Main!$B$3-2020))+_xlfn.IFNA(VLOOKUP($A2,'EV Distribution'!$A$2:$B$1048576,2,FALSE),0)*'EV Characterization'!R$2</f>
        <v>4.6566279015736409</v>
      </c>
      <c r="S2" s="2">
        <f>'[1]Pc, Winter, S1'!S2*((1+Main!$B$4)^(Main!$B$3-2020))+_xlfn.IFNA(VLOOKUP($A2,'EV Distribution'!$A$2:$B$1048576,2,FALSE),0)*'EV Characterization'!S$2</f>
        <v>74.101403290252875</v>
      </c>
      <c r="T2" s="2">
        <f>'[1]Pc, Winter, S1'!T2*((1+Main!$B$4)^(Main!$B$3-2020))+_xlfn.IFNA(VLOOKUP($A2,'EV Distribution'!$A$2:$B$1048576,2,FALSE),0)*'EV Characterization'!T$2</f>
        <v>66.736090107661866</v>
      </c>
      <c r="U2" s="2">
        <f>'[1]Pc, Winter, S1'!U2*((1+Main!$B$4)^(Main!$B$3-2020))+_xlfn.IFNA(VLOOKUP($A2,'EV Distribution'!$A$2:$B$1048576,2,FALSE),0)*'EV Characterization'!U$2</f>
        <v>13.330798118634508</v>
      </c>
      <c r="V2" s="2">
        <f>'[1]Pc, Winter, S1'!V2*((1+Main!$B$4)^(Main!$B$3-2020))+_xlfn.IFNA(VLOOKUP($A2,'EV Distribution'!$A$2:$B$1048576,2,FALSE),0)*'EV Characterization'!V$2</f>
        <v>59.186833720499507</v>
      </c>
      <c r="W2" s="2">
        <f>'[1]Pc, Winter, S1'!W2*((1+Main!$B$4)^(Main!$B$3-2020))+_xlfn.IFNA(VLOOKUP($A2,'EV Distribution'!$A$2:$B$1048576,2,FALSE),0)*'EV Characterization'!W$2</f>
        <v>44.960280666761143</v>
      </c>
      <c r="X2" s="2">
        <f>'[1]Pc, Winter, S1'!X2*((1+Main!$B$4)^(Main!$B$3-2020))+_xlfn.IFNA(VLOOKUP($A2,'EV Distribution'!$A$2:$B$1048576,2,FALSE),0)*'EV Characterization'!X$2</f>
        <v>33.122432583813996</v>
      </c>
      <c r="Y2" s="2">
        <f>'[1]Pc, Winter, S1'!Y2*((1+Main!$B$4)^(Main!$B$3-2020))+_xlfn.IFNA(VLOOKUP($A2,'EV Distribution'!$A$2:$B$1048576,2,FALSE),0)*'EV Characterization'!Y$2</f>
        <v>11.947501538733773</v>
      </c>
    </row>
    <row r="3" spans="1:25" x14ac:dyDescent="0.3">
      <c r="A3">
        <v>2</v>
      </c>
      <c r="B3" s="2">
        <f>'[1]Pc, Winter, S1'!B3*((1+Main!$B$4)^(Main!$B$3-2020))+_xlfn.IFNA(VLOOKUP($A3,'EV Distribution'!$A$2:$B$1048576,2,FALSE),0)*'EV Characterization'!B$2</f>
        <v>2.9896479397995859</v>
      </c>
      <c r="C3" s="2">
        <f>'[1]Pc, Winter, S1'!C3*((1+Main!$B$4)^(Main!$B$3-2020))+_xlfn.IFNA(VLOOKUP($A3,'EV Distribution'!$A$2:$B$1048576,2,FALSE),0)*'EV Characterization'!C$2</f>
        <v>2.8060263914617671</v>
      </c>
      <c r="D3" s="2">
        <f>'[1]Pc, Winter, S1'!D3*((1+Main!$B$4)^(Main!$B$3-2020))+_xlfn.IFNA(VLOOKUP($A3,'EV Distribution'!$A$2:$B$1048576,2,FALSE),0)*'EV Characterization'!D$2</f>
        <v>2.625726148441919</v>
      </c>
      <c r="E3" s="2">
        <f>'[1]Pc, Winter, S1'!E3*((1+Main!$B$4)^(Main!$B$3-2020))+_xlfn.IFNA(VLOOKUP($A3,'EV Distribution'!$A$2:$B$1048576,2,FALSE),0)*'EV Characterization'!E$2</f>
        <v>2.585799016585645</v>
      </c>
      <c r="F3" s="2">
        <f>'[1]Pc, Winter, S1'!F3*((1+Main!$B$4)^(Main!$B$3-2020))+_xlfn.IFNA(VLOOKUP($A3,'EV Distribution'!$A$2:$B$1048576,2,FALSE),0)*'EV Characterization'!F$2</f>
        <v>2.5862973287551076</v>
      </c>
      <c r="G3" s="2">
        <f>'[1]Pc, Winter, S1'!G3*((1+Main!$B$4)^(Main!$B$3-2020))+_xlfn.IFNA(VLOOKUP($A3,'EV Distribution'!$A$2:$B$1048576,2,FALSE),0)*'EV Characterization'!G$2</f>
        <v>2.8064451795374321</v>
      </c>
      <c r="H3" s="2">
        <f>'[1]Pc, Winter, S1'!H3*((1+Main!$B$4)^(Main!$B$3-2020))+_xlfn.IFNA(VLOOKUP($A3,'EV Distribution'!$A$2:$B$1048576,2,FALSE),0)*'EV Characterization'!H$2</f>
        <v>3.3158270955773839</v>
      </c>
      <c r="I3" s="2">
        <f>'[1]Pc, Winter, S1'!I3*((1+Main!$B$4)^(Main!$B$3-2020))+_xlfn.IFNA(VLOOKUP($A3,'EV Distribution'!$A$2:$B$1048576,2,FALSE),0)*'EV Characterization'!I$2</f>
        <v>3.6731012263602376</v>
      </c>
      <c r="J3" s="2">
        <f>'[1]Pc, Winter, S1'!J3*((1+Main!$B$4)^(Main!$B$3-2020))+_xlfn.IFNA(VLOOKUP($A3,'EV Distribution'!$A$2:$B$1048576,2,FALSE),0)*'EV Characterization'!J$2</f>
        <v>3.9892905086172088</v>
      </c>
      <c r="K3" s="2">
        <f>'[1]Pc, Winter, S1'!K3*((1+Main!$B$4)^(Main!$B$3-2020))+_xlfn.IFNA(VLOOKUP($A3,'EV Distribution'!$A$2:$B$1048576,2,FALSE),0)*'EV Characterization'!K$2</f>
        <v>4.0595463870130368</v>
      </c>
      <c r="L3" s="2">
        <f>'[1]Pc, Winter, S1'!L3*((1+Main!$B$4)^(Main!$B$3-2020))+_xlfn.IFNA(VLOOKUP($A3,'EV Distribution'!$A$2:$B$1048576,2,FALSE),0)*'EV Characterization'!L$2</f>
        <v>3.9331225579940043</v>
      </c>
      <c r="M3" s="2">
        <f>'[1]Pc, Winter, S1'!M3*((1+Main!$B$4)^(Main!$B$3-2020))+_xlfn.IFNA(VLOOKUP($A3,'EV Distribution'!$A$2:$B$1048576,2,FALSE),0)*'EV Characterization'!M$2</f>
        <v>3.9484016801622701</v>
      </c>
      <c r="N3" s="2">
        <f>'[1]Pc, Winter, S1'!N3*((1+Main!$B$4)^(Main!$B$3-2020))+_xlfn.IFNA(VLOOKUP($A3,'EV Distribution'!$A$2:$B$1048576,2,FALSE),0)*'EV Characterization'!N$2</f>
        <v>3.9562340983420796</v>
      </c>
      <c r="O3" s="2">
        <f>'[1]Pc, Winter, S1'!O3*((1+Main!$B$4)^(Main!$B$3-2020))+_xlfn.IFNA(VLOOKUP($A3,'EV Distribution'!$A$2:$B$1048576,2,FALSE),0)*'EV Characterization'!O$2</f>
        <v>3.9078956337165245</v>
      </c>
      <c r="P3" s="2">
        <f>'[1]Pc, Winter, S1'!P3*((1+Main!$B$4)^(Main!$B$3-2020))+_xlfn.IFNA(VLOOKUP($A3,'EV Distribution'!$A$2:$B$1048576,2,FALSE),0)*'EV Characterization'!P$2</f>
        <v>3.6888894684046645</v>
      </c>
      <c r="Q3" s="2">
        <f>'[1]Pc, Winter, S1'!Q3*((1+Main!$B$4)^(Main!$B$3-2020))+_xlfn.IFNA(VLOOKUP($A3,'EV Distribution'!$A$2:$B$1048576,2,FALSE),0)*'EV Characterization'!Q$2</f>
        <v>3.5881599406238744</v>
      </c>
      <c r="R3" s="2">
        <f>'[1]Pc, Winter, S1'!R3*((1+Main!$B$4)^(Main!$B$3-2020))+_xlfn.IFNA(VLOOKUP($A3,'EV Distribution'!$A$2:$B$1048576,2,FALSE),0)*'EV Characterization'!R$2</f>
        <v>3.7369358807194448</v>
      </c>
      <c r="S3" s="2">
        <f>'[1]Pc, Winter, S1'!S3*((1+Main!$B$4)^(Main!$B$3-2020))+_xlfn.IFNA(VLOOKUP($A3,'EV Distribution'!$A$2:$B$1048576,2,FALSE),0)*'EV Characterization'!S$2</f>
        <v>4.1445383596501557</v>
      </c>
      <c r="T3" s="2">
        <f>'[1]Pc, Winter, S1'!T3*((1+Main!$B$4)^(Main!$B$3-2020))+_xlfn.IFNA(VLOOKUP($A3,'EV Distribution'!$A$2:$B$1048576,2,FALSE),0)*'EV Characterization'!T$2</f>
        <v>4.107100855358313</v>
      </c>
      <c r="U3" s="2">
        <f>'[1]Pc, Winter, S1'!U3*((1+Main!$B$4)^(Main!$B$3-2020))+_xlfn.IFNA(VLOOKUP($A3,'EV Distribution'!$A$2:$B$1048576,2,FALSE),0)*'EV Characterization'!U$2</f>
        <v>4.0317821356110022</v>
      </c>
      <c r="V3" s="2">
        <f>'[1]Pc, Winter, S1'!V3*((1+Main!$B$4)^(Main!$B$3-2020))+_xlfn.IFNA(VLOOKUP($A3,'EV Distribution'!$A$2:$B$1048576,2,FALSE),0)*'EV Characterization'!V$2</f>
        <v>3.9735417249011249</v>
      </c>
      <c r="W3" s="2">
        <f>'[1]Pc, Winter, S1'!W3*((1+Main!$B$4)^(Main!$B$3-2020))+_xlfn.IFNA(VLOOKUP($A3,'EV Distribution'!$A$2:$B$1048576,2,FALSE),0)*'EV Characterization'!W$2</f>
        <v>3.7231494633144231</v>
      </c>
      <c r="X3" s="2">
        <f>'[1]Pc, Winter, S1'!X3*((1+Main!$B$4)^(Main!$B$3-2020))+_xlfn.IFNA(VLOOKUP($A3,'EV Distribution'!$A$2:$B$1048576,2,FALSE),0)*'EV Characterization'!X$2</f>
        <v>3.5501469412260036</v>
      </c>
      <c r="Y3" s="2">
        <f>'[1]Pc, Winter, S1'!Y3*((1+Main!$B$4)^(Main!$B$3-2020))+_xlfn.IFNA(VLOOKUP($A3,'EV Distribution'!$A$2:$B$1048576,2,FALSE),0)*'EV Characterization'!Y$2</f>
        <v>3.2864583483419825</v>
      </c>
    </row>
    <row r="4" spans="1:25" x14ac:dyDescent="0.3">
      <c r="A4">
        <v>3</v>
      </c>
      <c r="B4" s="2">
        <f>'[1]Pc, Winter, S1'!B4*((1+Main!$B$4)^(Main!$B$3-2020))+_xlfn.IFNA(VLOOKUP($A4,'EV Distribution'!$A$2:$B$1048576,2,FALSE),0)*'EV Characterization'!B$2</f>
        <v>31.870884959316768</v>
      </c>
      <c r="C4" s="2">
        <f>'[1]Pc, Winter, S1'!C4*((1+Main!$B$4)^(Main!$B$3-2020))+_xlfn.IFNA(VLOOKUP($A4,'EV Distribution'!$A$2:$B$1048576,2,FALSE),0)*'EV Characterization'!C$2</f>
        <v>29.642974366362083</v>
      </c>
      <c r="D4" s="2">
        <f>'[1]Pc, Winter, S1'!D4*((1+Main!$B$4)^(Main!$B$3-2020))+_xlfn.IFNA(VLOOKUP($A4,'EV Distribution'!$A$2:$B$1048576,2,FALSE),0)*'EV Characterization'!D$2</f>
        <v>26.803096311859537</v>
      </c>
      <c r="E4" s="2">
        <f>'[1]Pc, Winter, S1'!E4*((1+Main!$B$4)^(Main!$B$3-2020))+_xlfn.IFNA(VLOOKUP($A4,'EV Distribution'!$A$2:$B$1048576,2,FALSE),0)*'EV Characterization'!E$2</f>
        <v>28.756359350283326</v>
      </c>
      <c r="F4" s="2">
        <f>'[1]Pc, Winter, S1'!F4*((1+Main!$B$4)^(Main!$B$3-2020))+_xlfn.IFNA(VLOOKUP($A4,'EV Distribution'!$A$2:$B$1048576,2,FALSE),0)*'EV Characterization'!F$2</f>
        <v>28.619655419836384</v>
      </c>
      <c r="G4" s="2">
        <f>'[1]Pc, Winter, S1'!G4*((1+Main!$B$4)^(Main!$B$3-2020))+_xlfn.IFNA(VLOOKUP($A4,'EV Distribution'!$A$2:$B$1048576,2,FALSE),0)*'EV Characterization'!G$2</f>
        <v>29.808417177918834</v>
      </c>
      <c r="H4" s="2">
        <f>'[1]Pc, Winter, S1'!H4*((1+Main!$B$4)^(Main!$B$3-2020))+_xlfn.IFNA(VLOOKUP($A4,'EV Distribution'!$A$2:$B$1048576,2,FALSE),0)*'EV Characterization'!H$2</f>
        <v>44.190346382134734</v>
      </c>
      <c r="I4" s="2">
        <f>'[1]Pc, Winter, S1'!I4*((1+Main!$B$4)^(Main!$B$3-2020))+_xlfn.IFNA(VLOOKUP($A4,'EV Distribution'!$A$2:$B$1048576,2,FALSE),0)*'EV Characterization'!I$2</f>
        <v>48.805310187714284</v>
      </c>
      <c r="J4" s="2">
        <f>'[1]Pc, Winter, S1'!J4*((1+Main!$B$4)^(Main!$B$3-2020))+_xlfn.IFNA(VLOOKUP($A4,'EV Distribution'!$A$2:$B$1048576,2,FALSE),0)*'EV Characterization'!J$2</f>
        <v>53.493164995295196</v>
      </c>
      <c r="K4" s="2">
        <f>'[1]Pc, Winter, S1'!K4*((1+Main!$B$4)^(Main!$B$3-2020))+_xlfn.IFNA(VLOOKUP($A4,'EV Distribution'!$A$2:$B$1048576,2,FALSE),0)*'EV Characterization'!K$2</f>
        <v>53.551676221568847</v>
      </c>
      <c r="L4" s="2">
        <f>'[1]Pc, Winter, S1'!L4*((1+Main!$B$4)^(Main!$B$3-2020))+_xlfn.IFNA(VLOOKUP($A4,'EV Distribution'!$A$2:$B$1048576,2,FALSE),0)*'EV Characterization'!L$2</f>
        <v>50.564722942204718</v>
      </c>
      <c r="M4" s="2">
        <f>'[1]Pc, Winter, S1'!M4*((1+Main!$B$4)^(Main!$B$3-2020))+_xlfn.IFNA(VLOOKUP($A4,'EV Distribution'!$A$2:$B$1048576,2,FALSE),0)*'EV Characterization'!M$2</f>
        <v>55.30768782855214</v>
      </c>
      <c r="N4" s="2">
        <f>'[1]Pc, Winter, S1'!N4*((1+Main!$B$4)^(Main!$B$3-2020))+_xlfn.IFNA(VLOOKUP($A4,'EV Distribution'!$A$2:$B$1048576,2,FALSE),0)*'EV Characterization'!N$2</f>
        <v>52.180485941064198</v>
      </c>
      <c r="O4" s="2">
        <f>'[1]Pc, Winter, S1'!O4*((1+Main!$B$4)^(Main!$B$3-2020))+_xlfn.IFNA(VLOOKUP($A4,'EV Distribution'!$A$2:$B$1048576,2,FALSE),0)*'EV Characterization'!O$2</f>
        <v>48.875847286185959</v>
      </c>
      <c r="P4" s="2">
        <f>'[1]Pc, Winter, S1'!P4*((1+Main!$B$4)^(Main!$B$3-2020))+_xlfn.IFNA(VLOOKUP($A4,'EV Distribution'!$A$2:$B$1048576,2,FALSE),0)*'EV Characterization'!P$2</f>
        <v>47.394220694806073</v>
      </c>
      <c r="Q4" s="2">
        <f>'[1]Pc, Winter, S1'!Q4*((1+Main!$B$4)^(Main!$B$3-2020))+_xlfn.IFNA(VLOOKUP($A4,'EV Distribution'!$A$2:$B$1048576,2,FALSE),0)*'EV Characterization'!Q$2</f>
        <v>44.297159287095404</v>
      </c>
      <c r="R4" s="2">
        <f>'[1]Pc, Winter, S1'!R4*((1+Main!$B$4)^(Main!$B$3-2020))+_xlfn.IFNA(VLOOKUP($A4,'EV Distribution'!$A$2:$B$1048576,2,FALSE),0)*'EV Characterization'!R$2</f>
        <v>44.330624736764719</v>
      </c>
      <c r="S4" s="2">
        <f>'[1]Pc, Winter, S1'!S4*((1+Main!$B$4)^(Main!$B$3-2020))+_xlfn.IFNA(VLOOKUP($A4,'EV Distribution'!$A$2:$B$1048576,2,FALSE),0)*'EV Characterization'!S$2</f>
        <v>46.94103251006814</v>
      </c>
      <c r="T4" s="2">
        <f>'[1]Pc, Winter, S1'!T4*((1+Main!$B$4)^(Main!$B$3-2020))+_xlfn.IFNA(VLOOKUP($A4,'EV Distribution'!$A$2:$B$1048576,2,FALSE),0)*'EV Characterization'!T$2</f>
        <v>46.908584990068142</v>
      </c>
      <c r="U4" s="2">
        <f>'[1]Pc, Winter, S1'!U4*((1+Main!$B$4)^(Main!$B$3-2020))+_xlfn.IFNA(VLOOKUP($A4,'EV Distribution'!$A$2:$B$1048576,2,FALSE),0)*'EV Characterization'!U$2</f>
        <v>47.624698683279235</v>
      </c>
      <c r="V4" s="2">
        <f>'[1]Pc, Winter, S1'!V4*((1+Main!$B$4)^(Main!$B$3-2020))+_xlfn.IFNA(VLOOKUP($A4,'EV Distribution'!$A$2:$B$1048576,2,FALSE),0)*'EV Characterization'!V$2</f>
        <v>46.355780201462181</v>
      </c>
      <c r="W4" s="2">
        <f>'[1]Pc, Winter, S1'!W4*((1+Main!$B$4)^(Main!$B$3-2020))+_xlfn.IFNA(VLOOKUP($A4,'EV Distribution'!$A$2:$B$1048576,2,FALSE),0)*'EV Characterization'!W$2</f>
        <v>41.891727839092233</v>
      </c>
      <c r="X4" s="2">
        <f>'[1]Pc, Winter, S1'!X4*((1+Main!$B$4)^(Main!$B$3-2020))+_xlfn.IFNA(VLOOKUP($A4,'EV Distribution'!$A$2:$B$1048576,2,FALSE),0)*'EV Characterization'!X$2</f>
        <v>35.851866093758694</v>
      </c>
      <c r="Y4" s="2">
        <f>'[1]Pc, Winter, S1'!Y4*((1+Main!$B$4)^(Main!$B$3-2020))+_xlfn.IFNA(VLOOKUP($A4,'EV Distribution'!$A$2:$B$1048576,2,FALSE),0)*'EV Characterization'!Y$2</f>
        <v>34.754363310101269</v>
      </c>
    </row>
    <row r="5" spans="1:25" x14ac:dyDescent="0.3">
      <c r="A5">
        <v>5</v>
      </c>
      <c r="B5" s="2">
        <f>'[1]Pc, Winter, S1'!B5*((1+Main!$B$4)^(Main!$B$3-2020))+_xlfn.IFNA(VLOOKUP($A5,'EV Distribution'!$A$2:$B$1048576,2,FALSE),0)*'EV Characterization'!B$2</f>
        <v>11.735613187078766</v>
      </c>
      <c r="C5" s="2">
        <f>'[1]Pc, Winter, S1'!C5*((1+Main!$B$4)^(Main!$B$3-2020))+_xlfn.IFNA(VLOOKUP($A5,'EV Distribution'!$A$2:$B$1048576,2,FALSE),0)*'EV Characterization'!C$2</f>
        <v>10.345076428738727</v>
      </c>
      <c r="D5" s="2">
        <f>'[1]Pc, Winter, S1'!D5*((1+Main!$B$4)^(Main!$B$3-2020))+_xlfn.IFNA(VLOOKUP($A5,'EV Distribution'!$A$2:$B$1048576,2,FALSE),0)*'EV Characterization'!D$2</f>
        <v>9.7244596619296697</v>
      </c>
      <c r="E5" s="2">
        <f>'[1]Pc, Winter, S1'!E5*((1+Main!$B$4)^(Main!$B$3-2020))+_xlfn.IFNA(VLOOKUP($A5,'EV Distribution'!$A$2:$B$1048576,2,FALSE),0)*'EV Characterization'!E$2</f>
        <v>9.5993717598337884</v>
      </c>
      <c r="F5" s="2">
        <f>'[1]Pc, Winter, S1'!F5*((1+Main!$B$4)^(Main!$B$3-2020))+_xlfn.IFNA(VLOOKUP($A5,'EV Distribution'!$A$2:$B$1048576,2,FALSE),0)*'EV Characterization'!F$2</f>
        <v>10.027126607818593</v>
      </c>
      <c r="G5" s="2">
        <f>'[1]Pc, Winter, S1'!G5*((1+Main!$B$4)^(Main!$B$3-2020))+_xlfn.IFNA(VLOOKUP($A5,'EV Distribution'!$A$2:$B$1048576,2,FALSE),0)*'EV Characterization'!G$2</f>
        <v>10.811393777269869</v>
      </c>
      <c r="H5" s="2">
        <f>'[1]Pc, Winter, S1'!H5*((1+Main!$B$4)^(Main!$B$3-2020))+_xlfn.IFNA(VLOOKUP($A5,'EV Distribution'!$A$2:$B$1048576,2,FALSE),0)*'EV Characterization'!H$2</f>
        <v>13.027795508667589</v>
      </c>
      <c r="I5" s="2">
        <f>'[1]Pc, Winter, S1'!I5*((1+Main!$B$4)^(Main!$B$3-2020))+_xlfn.IFNA(VLOOKUP($A5,'EV Distribution'!$A$2:$B$1048576,2,FALSE),0)*'EV Characterization'!I$2</f>
        <v>14.422173721007569</v>
      </c>
      <c r="J5" s="2">
        <f>'[1]Pc, Winter, S1'!J5*((1+Main!$B$4)^(Main!$B$3-2020))+_xlfn.IFNA(VLOOKUP($A5,'EV Distribution'!$A$2:$B$1048576,2,FALSE),0)*'EV Characterization'!J$2</f>
        <v>15.260804290634743</v>
      </c>
      <c r="K5" s="2">
        <f>'[1]Pc, Winter, S1'!K5*((1+Main!$B$4)^(Main!$B$3-2020))+_xlfn.IFNA(VLOOKUP($A5,'EV Distribution'!$A$2:$B$1048576,2,FALSE),0)*'EV Characterization'!K$2</f>
        <v>15.789320309366376</v>
      </c>
      <c r="L5" s="2">
        <f>'[1]Pc, Winter, S1'!L5*((1+Main!$B$4)^(Main!$B$3-2020))+_xlfn.IFNA(VLOOKUP($A5,'EV Distribution'!$A$2:$B$1048576,2,FALSE),0)*'EV Characterization'!L$2</f>
        <v>15.924045973761331</v>
      </c>
      <c r="M5" s="2">
        <f>'[1]Pc, Winter, S1'!M5*((1+Main!$B$4)^(Main!$B$3-2020))+_xlfn.IFNA(VLOOKUP($A5,'EV Distribution'!$A$2:$B$1048576,2,FALSE),0)*'EV Characterization'!M$2</f>
        <v>15.756011465676329</v>
      </c>
      <c r="N5" s="2">
        <f>'[1]Pc, Winter, S1'!N5*((1+Main!$B$4)^(Main!$B$3-2020))+_xlfn.IFNA(VLOOKUP($A5,'EV Distribution'!$A$2:$B$1048576,2,FALSE),0)*'EV Characterization'!N$2</f>
        <v>15.672166265178605</v>
      </c>
      <c r="O5" s="2">
        <f>'[1]Pc, Winter, S1'!O5*((1+Main!$B$4)^(Main!$B$3-2020))+_xlfn.IFNA(VLOOKUP($A5,'EV Distribution'!$A$2:$B$1048576,2,FALSE),0)*'EV Characterization'!O$2</f>
        <v>15.357074199570803</v>
      </c>
      <c r="P5" s="2">
        <f>'[1]Pc, Winter, S1'!P5*((1+Main!$B$4)^(Main!$B$3-2020))+_xlfn.IFNA(VLOOKUP($A5,'EV Distribution'!$A$2:$B$1048576,2,FALSE),0)*'EV Characterization'!P$2</f>
        <v>14.868971886070144</v>
      </c>
      <c r="Q5" s="2">
        <f>'[1]Pc, Winter, S1'!Q5*((1+Main!$B$4)^(Main!$B$3-2020))+_xlfn.IFNA(VLOOKUP($A5,'EV Distribution'!$A$2:$B$1048576,2,FALSE),0)*'EV Characterization'!Q$2</f>
        <v>14.601726133678582</v>
      </c>
      <c r="R5" s="2">
        <f>'[1]Pc, Winter, S1'!R5*((1+Main!$B$4)^(Main!$B$3-2020))+_xlfn.IFNA(VLOOKUP($A5,'EV Distribution'!$A$2:$B$1048576,2,FALSE),0)*'EV Characterization'!R$2</f>
        <v>15.12327057069494</v>
      </c>
      <c r="S5" s="2">
        <f>'[1]Pc, Winter, S1'!S5*((1+Main!$B$4)^(Main!$B$3-2020))+_xlfn.IFNA(VLOOKUP($A5,'EV Distribution'!$A$2:$B$1048576,2,FALSE),0)*'EV Characterization'!S$2</f>
        <v>17.121637270601909</v>
      </c>
      <c r="T5" s="2">
        <f>'[1]Pc, Winter, S1'!T5*((1+Main!$B$4)^(Main!$B$3-2020))+_xlfn.IFNA(VLOOKUP($A5,'EV Distribution'!$A$2:$B$1048576,2,FALSE),0)*'EV Characterization'!T$2</f>
        <v>17.445414712050869</v>
      </c>
      <c r="U5" s="2">
        <f>'[1]Pc, Winter, S1'!U5*((1+Main!$B$4)^(Main!$B$3-2020))+_xlfn.IFNA(VLOOKUP($A5,'EV Distribution'!$A$2:$B$1048576,2,FALSE),0)*'EV Characterization'!U$2</f>
        <v>17.552714545150678</v>
      </c>
      <c r="V5" s="2">
        <f>'[1]Pc, Winter, S1'!V5*((1+Main!$B$4)^(Main!$B$3-2020))+_xlfn.IFNA(VLOOKUP($A5,'EV Distribution'!$A$2:$B$1048576,2,FALSE),0)*'EV Characterization'!V$2</f>
        <v>17.036719801811735</v>
      </c>
      <c r="W5" s="2">
        <f>'[1]Pc, Winter, S1'!W5*((1+Main!$B$4)^(Main!$B$3-2020))+_xlfn.IFNA(VLOOKUP($A5,'EV Distribution'!$A$2:$B$1048576,2,FALSE),0)*'EV Characterization'!W$2</f>
        <v>16.256570342981028</v>
      </c>
      <c r="X5" s="2">
        <f>'[1]Pc, Winter, S1'!X5*((1+Main!$B$4)^(Main!$B$3-2020))+_xlfn.IFNA(VLOOKUP($A5,'EV Distribution'!$A$2:$B$1048576,2,FALSE),0)*'EV Characterization'!X$2</f>
        <v>14.965188085600911</v>
      </c>
      <c r="Y5" s="2">
        <f>'[1]Pc, Winter, S1'!Y5*((1+Main!$B$4)^(Main!$B$3-2020))+_xlfn.IFNA(VLOOKUP($A5,'EV Distribution'!$A$2:$B$1048576,2,FALSE),0)*'EV Characterization'!Y$2</f>
        <v>13.264135384356765</v>
      </c>
    </row>
    <row r="6" spans="1:25" x14ac:dyDescent="0.3">
      <c r="A6">
        <v>6</v>
      </c>
      <c r="B6" s="2">
        <f>'[1]Pc, Winter, S1'!B6*((1+Main!$B$4)^(Main!$B$3-2020))+_xlfn.IFNA(VLOOKUP($A6,'EV Distribution'!$A$2:$B$1048576,2,FALSE),0)*'EV Characterization'!B$2</f>
        <v>-24.257013890605773</v>
      </c>
      <c r="C6" s="2">
        <f>'[1]Pc, Winter, S1'!C6*((1+Main!$B$4)^(Main!$B$3-2020))+_xlfn.IFNA(VLOOKUP($A6,'EV Distribution'!$A$2:$B$1048576,2,FALSE),0)*'EV Characterization'!C$2</f>
        <v>-30.563379701853435</v>
      </c>
      <c r="D6" s="2">
        <f>'[1]Pc, Winter, S1'!D6*((1+Main!$B$4)^(Main!$B$3-2020))+_xlfn.IFNA(VLOOKUP($A6,'EV Distribution'!$A$2:$B$1048576,2,FALSE),0)*'EV Characterization'!D$2</f>
        <v>-34.165459300872683</v>
      </c>
      <c r="E6" s="2">
        <f>'[1]Pc, Winter, S1'!E6*((1+Main!$B$4)^(Main!$B$3-2020))+_xlfn.IFNA(VLOOKUP($A6,'EV Distribution'!$A$2:$B$1048576,2,FALSE),0)*'EV Characterization'!E$2</f>
        <v>-33.840098571522262</v>
      </c>
      <c r="F6" s="2">
        <f>'[1]Pc, Winter, S1'!F6*((1+Main!$B$4)^(Main!$B$3-2020))+_xlfn.IFNA(VLOOKUP($A6,'EV Distribution'!$A$2:$B$1048576,2,FALSE),0)*'EV Characterization'!F$2</f>
        <v>-32.56822960485745</v>
      </c>
      <c r="G6" s="2">
        <f>'[1]Pc, Winter, S1'!G6*((1+Main!$B$4)^(Main!$B$3-2020))+_xlfn.IFNA(VLOOKUP($A6,'EV Distribution'!$A$2:$B$1048576,2,FALSE),0)*'EV Characterization'!G$2</f>
        <v>69.056171585010546</v>
      </c>
      <c r="H6" s="2">
        <f>'[1]Pc, Winter, S1'!H6*((1+Main!$B$4)^(Main!$B$3-2020))+_xlfn.IFNA(VLOOKUP($A6,'EV Distribution'!$A$2:$B$1048576,2,FALSE),0)*'EV Characterization'!H$2</f>
        <v>84.493297094753729</v>
      </c>
      <c r="I6" s="2">
        <f>'[1]Pc, Winter, S1'!I6*((1+Main!$B$4)^(Main!$B$3-2020))+_xlfn.IFNA(VLOOKUP($A6,'EV Distribution'!$A$2:$B$1048576,2,FALSE),0)*'EV Characterization'!I$2</f>
        <v>101.01412549125392</v>
      </c>
      <c r="J6" s="2">
        <f>'[1]Pc, Winter, S1'!J6*((1+Main!$B$4)^(Main!$B$3-2020))+_xlfn.IFNA(VLOOKUP($A6,'EV Distribution'!$A$2:$B$1048576,2,FALSE),0)*'EV Characterization'!J$2</f>
        <v>66.385300589906862</v>
      </c>
      <c r="K6" s="2">
        <f>'[1]Pc, Winter, S1'!K6*((1+Main!$B$4)^(Main!$B$3-2020))+_xlfn.IFNA(VLOOKUP($A6,'EV Distribution'!$A$2:$B$1048576,2,FALSE),0)*'EV Characterization'!K$2</f>
        <v>21.629191723056781</v>
      </c>
      <c r="L6" s="2">
        <f>'[1]Pc, Winter, S1'!L6*((1+Main!$B$4)^(Main!$B$3-2020))+_xlfn.IFNA(VLOOKUP($A6,'EV Distribution'!$A$2:$B$1048576,2,FALSE),0)*'EV Characterization'!L$2</f>
        <v>13.852413210463855</v>
      </c>
      <c r="M6" s="2">
        <f>'[1]Pc, Winter, S1'!M6*((1+Main!$B$4)^(Main!$B$3-2020))+_xlfn.IFNA(VLOOKUP($A6,'EV Distribution'!$A$2:$B$1048576,2,FALSE),0)*'EV Characterization'!M$2</f>
        <v>13.364369820784082</v>
      </c>
      <c r="N6" s="2">
        <f>'[1]Pc, Winter, S1'!N6*((1+Main!$B$4)^(Main!$B$3-2020))+_xlfn.IFNA(VLOOKUP($A6,'EV Distribution'!$A$2:$B$1048576,2,FALSE),0)*'EV Characterization'!N$2</f>
        <v>14.429189990720653</v>
      </c>
      <c r="O6" s="2">
        <f>'[1]Pc, Winter, S1'!O6*((1+Main!$B$4)^(Main!$B$3-2020))+_xlfn.IFNA(VLOOKUP($A6,'EV Distribution'!$A$2:$B$1048576,2,FALSE),0)*'EV Characterization'!O$2</f>
        <v>8.2369523605519657</v>
      </c>
      <c r="P6" s="2">
        <f>'[1]Pc, Winter, S1'!P6*((1+Main!$B$4)^(Main!$B$3-2020))+_xlfn.IFNA(VLOOKUP($A6,'EV Distribution'!$A$2:$B$1048576,2,FALSE),0)*'EV Characterization'!P$2</f>
        <v>5.5391044726135075</v>
      </c>
      <c r="Q6" s="2">
        <f>'[1]Pc, Winter, S1'!Q6*((1+Main!$B$4)^(Main!$B$3-2020))+_xlfn.IFNA(VLOOKUP($A6,'EV Distribution'!$A$2:$B$1048576,2,FALSE),0)*'EV Characterization'!Q$2</f>
        <v>0.56202472647525259</v>
      </c>
      <c r="R6" s="2">
        <f>'[1]Pc, Winter, S1'!R6*((1+Main!$B$4)^(Main!$B$3-2020))+_xlfn.IFNA(VLOOKUP($A6,'EV Distribution'!$A$2:$B$1048576,2,FALSE),0)*'EV Characterization'!R$2</f>
        <v>0.39706680847367015</v>
      </c>
      <c r="S6" s="2">
        <f>'[1]Pc, Winter, S1'!S6*((1+Main!$B$4)^(Main!$B$3-2020))+_xlfn.IFNA(VLOOKUP($A6,'EV Distribution'!$A$2:$B$1048576,2,FALSE),0)*'EV Characterization'!S$2</f>
        <v>14.920841716017545</v>
      </c>
      <c r="T6" s="2">
        <f>'[1]Pc, Winter, S1'!T6*((1+Main!$B$4)^(Main!$B$3-2020))+_xlfn.IFNA(VLOOKUP($A6,'EV Distribution'!$A$2:$B$1048576,2,FALSE),0)*'EV Characterization'!T$2</f>
        <v>13.777407110487687</v>
      </c>
      <c r="U6" s="2">
        <f>'[1]Pc, Winter, S1'!U6*((1+Main!$B$4)^(Main!$B$3-2020))+_xlfn.IFNA(VLOOKUP($A6,'EV Distribution'!$A$2:$B$1048576,2,FALSE),0)*'EV Characterization'!U$2</f>
        <v>14.901383246735358</v>
      </c>
      <c r="V6" s="2">
        <f>'[1]Pc, Winter, S1'!V6*((1+Main!$B$4)^(Main!$B$3-2020))+_xlfn.IFNA(VLOOKUP($A6,'EV Distribution'!$A$2:$B$1048576,2,FALSE),0)*'EV Characterization'!V$2</f>
        <v>14.916171946849184</v>
      </c>
      <c r="W6" s="2">
        <f>'[1]Pc, Winter, S1'!W6*((1+Main!$B$4)^(Main!$B$3-2020))+_xlfn.IFNA(VLOOKUP($A6,'EV Distribution'!$A$2:$B$1048576,2,FALSE),0)*'EV Characterization'!W$2</f>
        <v>14.576022517384931</v>
      </c>
      <c r="X6" s="2">
        <f>'[1]Pc, Winter, S1'!X6*((1+Main!$B$4)^(Main!$B$3-2020))+_xlfn.IFNA(VLOOKUP($A6,'EV Distribution'!$A$2:$B$1048576,2,FALSE),0)*'EV Characterization'!X$2</f>
        <v>11.356820553029632</v>
      </c>
      <c r="Y6" s="2">
        <f>'[1]Pc, Winter, S1'!Y6*((1+Main!$B$4)^(Main!$B$3-2020))+_xlfn.IFNA(VLOOKUP($A6,'EV Distribution'!$A$2:$B$1048576,2,FALSE),0)*'EV Characterization'!Y$2</f>
        <v>-8.0084254717796313</v>
      </c>
    </row>
    <row r="7" spans="1:25" x14ac:dyDescent="0.3">
      <c r="A7">
        <v>8</v>
      </c>
      <c r="B7" s="2">
        <f>'[1]Pc, Winter, S1'!B7*((1+Main!$B$4)^(Main!$B$3-2020))+_xlfn.IFNA(VLOOKUP($A7,'EV Distribution'!$A$2:$B$1048576,2,FALSE),0)*'EV Characterization'!B$2</f>
        <v>0</v>
      </c>
      <c r="C7" s="2">
        <f>'[1]Pc, Winter, S1'!C7*((1+Main!$B$4)^(Main!$B$3-2020))+_xlfn.IFNA(VLOOKUP($A7,'EV Distribution'!$A$2:$B$1048576,2,FALSE),0)*'EV Characterization'!C$2</f>
        <v>0</v>
      </c>
      <c r="D7" s="2">
        <f>'[1]Pc, Winter, S1'!D7*((1+Main!$B$4)^(Main!$B$3-2020))+_xlfn.IFNA(VLOOKUP($A7,'EV Distribution'!$A$2:$B$1048576,2,FALSE),0)*'EV Characterization'!D$2</f>
        <v>0</v>
      </c>
      <c r="E7" s="2">
        <f>'[1]Pc, Winter, S1'!E7*((1+Main!$B$4)^(Main!$B$3-2020))+_xlfn.IFNA(VLOOKUP($A7,'EV Distribution'!$A$2:$B$1048576,2,FALSE),0)*'EV Characterization'!E$2</f>
        <v>0</v>
      </c>
      <c r="F7" s="2">
        <f>'[1]Pc, Winter, S1'!F7*((1+Main!$B$4)^(Main!$B$3-2020))+_xlfn.IFNA(VLOOKUP($A7,'EV Distribution'!$A$2:$B$1048576,2,FALSE),0)*'EV Characterization'!F$2</f>
        <v>0</v>
      </c>
      <c r="G7" s="2">
        <f>'[1]Pc, Winter, S1'!G7*((1+Main!$B$4)^(Main!$B$3-2020))+_xlfn.IFNA(VLOOKUP($A7,'EV Distribution'!$A$2:$B$1048576,2,FALSE),0)*'EV Characterization'!G$2</f>
        <v>0</v>
      </c>
      <c r="H7" s="2">
        <f>'[1]Pc, Winter, S1'!H7*((1+Main!$B$4)^(Main!$B$3-2020))+_xlfn.IFNA(VLOOKUP($A7,'EV Distribution'!$A$2:$B$1048576,2,FALSE),0)*'EV Characterization'!H$2</f>
        <v>0</v>
      </c>
      <c r="I7" s="2">
        <f>'[1]Pc, Winter, S1'!I7*((1+Main!$B$4)^(Main!$B$3-2020))+_xlfn.IFNA(VLOOKUP($A7,'EV Distribution'!$A$2:$B$1048576,2,FALSE),0)*'EV Characterization'!I$2</f>
        <v>0</v>
      </c>
      <c r="J7" s="2">
        <f>'[1]Pc, Winter, S1'!J7*((1+Main!$B$4)^(Main!$B$3-2020))+_xlfn.IFNA(VLOOKUP($A7,'EV Distribution'!$A$2:$B$1048576,2,FALSE),0)*'EV Characterization'!J$2</f>
        <v>0</v>
      </c>
      <c r="K7" s="2">
        <f>'[1]Pc, Winter, S1'!K7*((1+Main!$B$4)^(Main!$B$3-2020))+_xlfn.IFNA(VLOOKUP($A7,'EV Distribution'!$A$2:$B$1048576,2,FALSE),0)*'EV Characterization'!K$2</f>
        <v>0</v>
      </c>
      <c r="L7" s="2">
        <f>'[1]Pc, Winter, S1'!L7*((1+Main!$B$4)^(Main!$B$3-2020))+_xlfn.IFNA(VLOOKUP($A7,'EV Distribution'!$A$2:$B$1048576,2,FALSE),0)*'EV Characterization'!L$2</f>
        <v>0</v>
      </c>
      <c r="M7" s="2">
        <f>'[1]Pc, Winter, S1'!M7*((1+Main!$B$4)^(Main!$B$3-2020))+_xlfn.IFNA(VLOOKUP($A7,'EV Distribution'!$A$2:$B$1048576,2,FALSE),0)*'EV Characterization'!M$2</f>
        <v>0</v>
      </c>
      <c r="N7" s="2">
        <f>'[1]Pc, Winter, S1'!N7*((1+Main!$B$4)^(Main!$B$3-2020))+_xlfn.IFNA(VLOOKUP($A7,'EV Distribution'!$A$2:$B$1048576,2,FALSE),0)*'EV Characterization'!N$2</f>
        <v>0</v>
      </c>
      <c r="O7" s="2">
        <f>'[1]Pc, Winter, S1'!O7*((1+Main!$B$4)^(Main!$B$3-2020))+_xlfn.IFNA(VLOOKUP($A7,'EV Distribution'!$A$2:$B$1048576,2,FALSE),0)*'EV Characterization'!O$2</f>
        <v>0</v>
      </c>
      <c r="P7" s="2">
        <f>'[1]Pc, Winter, S1'!P7*((1+Main!$B$4)^(Main!$B$3-2020))+_xlfn.IFNA(VLOOKUP($A7,'EV Distribution'!$A$2:$B$1048576,2,FALSE),0)*'EV Characterization'!P$2</f>
        <v>0</v>
      </c>
      <c r="Q7" s="2">
        <f>'[1]Pc, Winter, S1'!Q7*((1+Main!$B$4)^(Main!$B$3-2020))+_xlfn.IFNA(VLOOKUP($A7,'EV Distribution'!$A$2:$B$1048576,2,FALSE),0)*'EV Characterization'!Q$2</f>
        <v>0</v>
      </c>
      <c r="R7" s="2">
        <f>'[1]Pc, Winter, S1'!R7*((1+Main!$B$4)^(Main!$B$3-2020))+_xlfn.IFNA(VLOOKUP($A7,'EV Distribution'!$A$2:$B$1048576,2,FALSE),0)*'EV Characterization'!R$2</f>
        <v>0</v>
      </c>
      <c r="S7" s="2">
        <f>'[1]Pc, Winter, S1'!S7*((1+Main!$B$4)^(Main!$B$3-2020))+_xlfn.IFNA(VLOOKUP($A7,'EV Distribution'!$A$2:$B$1048576,2,FALSE),0)*'EV Characterization'!S$2</f>
        <v>0</v>
      </c>
      <c r="T7" s="2">
        <f>'[1]Pc, Winter, S1'!T7*((1+Main!$B$4)^(Main!$B$3-2020))+_xlfn.IFNA(VLOOKUP($A7,'EV Distribution'!$A$2:$B$1048576,2,FALSE),0)*'EV Characterization'!T$2</f>
        <v>0</v>
      </c>
      <c r="U7" s="2">
        <f>'[1]Pc, Winter, S1'!U7*((1+Main!$B$4)^(Main!$B$3-2020))+_xlfn.IFNA(VLOOKUP($A7,'EV Distribution'!$A$2:$B$1048576,2,FALSE),0)*'EV Characterization'!U$2</f>
        <v>0</v>
      </c>
      <c r="V7" s="2">
        <f>'[1]Pc, Winter, S1'!V7*((1+Main!$B$4)^(Main!$B$3-2020))+_xlfn.IFNA(VLOOKUP($A7,'EV Distribution'!$A$2:$B$1048576,2,FALSE),0)*'EV Characterization'!V$2</f>
        <v>0</v>
      </c>
      <c r="W7" s="2">
        <f>'[1]Pc, Winter, S1'!W7*((1+Main!$B$4)^(Main!$B$3-2020))+_xlfn.IFNA(VLOOKUP($A7,'EV Distribution'!$A$2:$B$1048576,2,FALSE),0)*'EV Characterization'!W$2</f>
        <v>0</v>
      </c>
      <c r="X7" s="2">
        <f>'[1]Pc, Winter, S1'!X7*((1+Main!$B$4)^(Main!$B$3-2020))+_xlfn.IFNA(VLOOKUP($A7,'EV Distribution'!$A$2:$B$1048576,2,FALSE),0)*'EV Characterization'!X$2</f>
        <v>0</v>
      </c>
      <c r="Y7" s="2">
        <f>'[1]Pc, Winter, S1'!Y7*((1+Main!$B$4)^(Main!$B$3-2020))+_xlfn.IFNA(VLOOKUP($A7,'EV Distribution'!$A$2:$B$1048576,2,FALSE),0)*'EV Characterization'!Y$2</f>
        <v>0</v>
      </c>
    </row>
    <row r="8" spans="1:25" x14ac:dyDescent="0.3">
      <c r="A8">
        <v>9</v>
      </c>
      <c r="B8" s="2">
        <f>'[1]Pc, Winter, S1'!B8*((1+Main!$B$4)^(Main!$B$3-2020))+_xlfn.IFNA(VLOOKUP($A8,'EV Distribution'!$A$2:$B$1048576,2,FALSE),0)*'EV Characterization'!B$2</f>
        <v>122.48725281133855</v>
      </c>
      <c r="C8" s="2">
        <f>'[1]Pc, Winter, S1'!C8*((1+Main!$B$4)^(Main!$B$3-2020))+_xlfn.IFNA(VLOOKUP($A8,'EV Distribution'!$A$2:$B$1048576,2,FALSE),0)*'EV Characterization'!C$2</f>
        <v>130.20340898046592</v>
      </c>
      <c r="D8" s="2">
        <f>'[1]Pc, Winter, S1'!D8*((1+Main!$B$4)^(Main!$B$3-2020))+_xlfn.IFNA(VLOOKUP($A8,'EV Distribution'!$A$2:$B$1048576,2,FALSE),0)*'EV Characterization'!D$2</f>
        <v>136.52194714581188</v>
      </c>
      <c r="E8" s="2">
        <f>'[1]Pc, Winter, S1'!E8*((1+Main!$B$4)^(Main!$B$3-2020))+_xlfn.IFNA(VLOOKUP($A8,'EV Distribution'!$A$2:$B$1048576,2,FALSE),0)*'EV Characterization'!E$2</f>
        <v>153.75802962133145</v>
      </c>
      <c r="F8" s="2">
        <f>'[1]Pc, Winter, S1'!F8*((1+Main!$B$4)^(Main!$B$3-2020))+_xlfn.IFNA(VLOOKUP($A8,'EV Distribution'!$A$2:$B$1048576,2,FALSE),0)*'EV Characterization'!F$2</f>
        <v>162.76534706973558</v>
      </c>
      <c r="G8" s="2">
        <f>'[1]Pc, Winter, S1'!G8*((1+Main!$B$4)^(Main!$B$3-2020))+_xlfn.IFNA(VLOOKUP($A8,'EV Distribution'!$A$2:$B$1048576,2,FALSE),0)*'EV Characterization'!G$2</f>
        <v>100.25607114702666</v>
      </c>
      <c r="H8" s="2">
        <f>'[1]Pc, Winter, S1'!H8*((1+Main!$B$4)^(Main!$B$3-2020))+_xlfn.IFNA(VLOOKUP($A8,'EV Distribution'!$A$2:$B$1048576,2,FALSE),0)*'EV Characterization'!H$2</f>
        <v>32.852473692734854</v>
      </c>
      <c r="I8" s="2">
        <f>'[1]Pc, Winter, S1'!I8*((1+Main!$B$4)^(Main!$B$3-2020))+_xlfn.IFNA(VLOOKUP($A8,'EV Distribution'!$A$2:$B$1048576,2,FALSE),0)*'EV Characterization'!I$2</f>
        <v>-95.342576582140339</v>
      </c>
      <c r="J8" s="2">
        <f>'[1]Pc, Winter, S1'!J8*((1+Main!$B$4)^(Main!$B$3-2020))+_xlfn.IFNA(VLOOKUP($A8,'EV Distribution'!$A$2:$B$1048576,2,FALSE),0)*'EV Characterization'!J$2</f>
        <v>-162.79709805255632</v>
      </c>
      <c r="K8" s="2">
        <f>'[1]Pc, Winter, S1'!K8*((1+Main!$B$4)^(Main!$B$3-2020))+_xlfn.IFNA(VLOOKUP($A8,'EV Distribution'!$A$2:$B$1048576,2,FALSE),0)*'EV Characterization'!K$2</f>
        <v>-118.10552960623228</v>
      </c>
      <c r="L8" s="2">
        <f>'[1]Pc, Winter, S1'!L8*((1+Main!$B$4)^(Main!$B$3-2020))+_xlfn.IFNA(VLOOKUP($A8,'EV Distribution'!$A$2:$B$1048576,2,FALSE),0)*'EV Characterization'!L$2</f>
        <v>-55.562228131343176</v>
      </c>
      <c r="M8" s="2">
        <f>'[1]Pc, Winter, S1'!M8*((1+Main!$B$4)^(Main!$B$3-2020))+_xlfn.IFNA(VLOOKUP($A8,'EV Distribution'!$A$2:$B$1048576,2,FALSE),0)*'EV Characterization'!M$2</f>
        <v>-42.082118440652145</v>
      </c>
      <c r="N8" s="2">
        <f>'[1]Pc, Winter, S1'!N8*((1+Main!$B$4)^(Main!$B$3-2020))+_xlfn.IFNA(VLOOKUP($A8,'EV Distribution'!$A$2:$B$1048576,2,FALSE),0)*'EV Characterization'!N$2</f>
        <v>-91.526656940343642</v>
      </c>
      <c r="O8" s="2">
        <f>'[1]Pc, Winter, S1'!O8*((1+Main!$B$4)^(Main!$B$3-2020))+_xlfn.IFNA(VLOOKUP($A8,'EV Distribution'!$A$2:$B$1048576,2,FALSE),0)*'EV Characterization'!O$2</f>
        <v>-37.138840496949754</v>
      </c>
      <c r="P8" s="2">
        <f>'[1]Pc, Winter, S1'!P8*((1+Main!$B$4)^(Main!$B$3-2020))+_xlfn.IFNA(VLOOKUP($A8,'EV Distribution'!$A$2:$B$1048576,2,FALSE),0)*'EV Characterization'!P$2</f>
        <v>-42.763650157764388</v>
      </c>
      <c r="Q8" s="2">
        <f>'[1]Pc, Winter, S1'!Q8*((1+Main!$B$4)^(Main!$B$3-2020))+_xlfn.IFNA(VLOOKUP($A8,'EV Distribution'!$A$2:$B$1048576,2,FALSE),0)*'EV Characterization'!Q$2</f>
        <v>-52.187884088079336</v>
      </c>
      <c r="R8" s="2">
        <f>'[1]Pc, Winter, S1'!R8*((1+Main!$B$4)^(Main!$B$3-2020))+_xlfn.IFNA(VLOOKUP($A8,'EV Distribution'!$A$2:$B$1048576,2,FALSE),0)*'EV Characterization'!R$2</f>
        <v>-70.477111667105916</v>
      </c>
      <c r="S8" s="2">
        <f>'[1]Pc, Winter, S1'!S8*((1+Main!$B$4)^(Main!$B$3-2020))+_xlfn.IFNA(VLOOKUP($A8,'EV Distribution'!$A$2:$B$1048576,2,FALSE),0)*'EV Characterization'!S$2</f>
        <v>-104.94516876773343</v>
      </c>
      <c r="T8" s="2">
        <f>'[1]Pc, Winter, S1'!T8*((1+Main!$B$4)^(Main!$B$3-2020))+_xlfn.IFNA(VLOOKUP($A8,'EV Distribution'!$A$2:$B$1048576,2,FALSE),0)*'EV Characterization'!T$2</f>
        <v>-111.2359778448518</v>
      </c>
      <c r="U8" s="2">
        <f>'[1]Pc, Winter, S1'!U8*((1+Main!$B$4)^(Main!$B$3-2020))+_xlfn.IFNA(VLOOKUP($A8,'EV Distribution'!$A$2:$B$1048576,2,FALSE),0)*'EV Characterization'!U$2</f>
        <v>-119.67287173628259</v>
      </c>
      <c r="V8" s="2">
        <f>'[1]Pc, Winter, S1'!V8*((1+Main!$B$4)^(Main!$B$3-2020))+_xlfn.IFNA(VLOOKUP($A8,'EV Distribution'!$A$2:$B$1048576,2,FALSE),0)*'EV Characterization'!V$2</f>
        <v>-119.62349952315293</v>
      </c>
      <c r="W8" s="2">
        <f>'[1]Pc, Winter, S1'!W8*((1+Main!$B$4)^(Main!$B$3-2020))+_xlfn.IFNA(VLOOKUP($A8,'EV Distribution'!$A$2:$B$1048576,2,FALSE),0)*'EV Characterization'!W$2</f>
        <v>-68.496557121632762</v>
      </c>
      <c r="X8" s="2">
        <f>'[1]Pc, Winter, S1'!X8*((1+Main!$B$4)^(Main!$B$3-2020))+_xlfn.IFNA(VLOOKUP($A8,'EV Distribution'!$A$2:$B$1048576,2,FALSE),0)*'EV Characterization'!X$2</f>
        <v>25.349205502873836</v>
      </c>
      <c r="Y8" s="2">
        <f>'[1]Pc, Winter, S1'!Y8*((1+Main!$B$4)^(Main!$B$3-2020))+_xlfn.IFNA(VLOOKUP($A8,'EV Distribution'!$A$2:$B$1048576,2,FALSE),0)*'EV Characterization'!Y$2</f>
        <v>108.76190266558766</v>
      </c>
    </row>
    <row r="9" spans="1:25" x14ac:dyDescent="0.3">
      <c r="A9">
        <v>10</v>
      </c>
      <c r="B9" s="2">
        <f>'[1]Pc, Winter, S1'!B9*((1+Main!$B$4)^(Main!$B$3-2020))+_xlfn.IFNA(VLOOKUP($A9,'EV Distribution'!$A$2:$B$1048576,2,FALSE),0)*'EV Characterization'!B$2</f>
        <v>4.511613978709744</v>
      </c>
      <c r="C9" s="2">
        <f>'[1]Pc, Winter, S1'!C9*((1+Main!$B$4)^(Main!$B$3-2020))+_xlfn.IFNA(VLOOKUP($A9,'EV Distribution'!$A$2:$B$1048576,2,FALSE),0)*'EV Characterization'!C$2</f>
        <v>4.1851917039672921</v>
      </c>
      <c r="D9" s="2">
        <f>'[1]Pc, Winter, S1'!D9*((1+Main!$B$4)^(Main!$B$3-2020))+_xlfn.IFNA(VLOOKUP($A9,'EV Distribution'!$A$2:$B$1048576,2,FALSE),0)*'EV Characterization'!D$2</f>
        <v>3.9460962363551357</v>
      </c>
      <c r="E9" s="2">
        <f>'[1]Pc, Winter, S1'!E9*((1+Main!$B$4)^(Main!$B$3-2020))+_xlfn.IFNA(VLOOKUP($A9,'EV Distribution'!$A$2:$B$1048576,2,FALSE),0)*'EV Characterization'!E$2</f>
        <v>3.8445390214757666</v>
      </c>
      <c r="F9" s="2">
        <f>'[1]Pc, Winter, S1'!F9*((1+Main!$B$4)^(Main!$B$3-2020))+_xlfn.IFNA(VLOOKUP($A9,'EV Distribution'!$A$2:$B$1048576,2,FALSE),0)*'EV Characterization'!F$2</f>
        <v>3.7636366465419187</v>
      </c>
      <c r="G9" s="2">
        <f>'[1]Pc, Winter, S1'!G9*((1+Main!$B$4)^(Main!$B$3-2020))+_xlfn.IFNA(VLOOKUP($A9,'EV Distribution'!$A$2:$B$1048576,2,FALSE),0)*'EV Characterization'!G$2</f>
        <v>3.9584145162288675</v>
      </c>
      <c r="H9" s="2">
        <f>'[1]Pc, Winter, S1'!H9*((1+Main!$B$4)^(Main!$B$3-2020))+_xlfn.IFNA(VLOOKUP($A9,'EV Distribution'!$A$2:$B$1048576,2,FALSE),0)*'EV Characterization'!H$2</f>
        <v>4.8695254137591126</v>
      </c>
      <c r="I9" s="2">
        <f>'[1]Pc, Winter, S1'!I9*((1+Main!$B$4)^(Main!$B$3-2020))+_xlfn.IFNA(VLOOKUP($A9,'EV Distribution'!$A$2:$B$1048576,2,FALSE),0)*'EV Characterization'!I$2</f>
        <v>5.1642336012839891</v>
      </c>
      <c r="J9" s="2">
        <f>'[1]Pc, Winter, S1'!J9*((1+Main!$B$4)^(Main!$B$3-2020))+_xlfn.IFNA(VLOOKUP($A9,'EV Distribution'!$A$2:$B$1048576,2,FALSE),0)*'EV Characterization'!J$2</f>
        <v>6.1409078520394482</v>
      </c>
      <c r="K9" s="2">
        <f>'[1]Pc, Winter, S1'!K9*((1+Main!$B$4)^(Main!$B$3-2020))+_xlfn.IFNA(VLOOKUP($A9,'EV Distribution'!$A$2:$B$1048576,2,FALSE),0)*'EV Characterization'!K$2</f>
        <v>6.6290134108377856</v>
      </c>
      <c r="L9" s="2">
        <f>'[1]Pc, Winter, S1'!L9*((1+Main!$B$4)^(Main!$B$3-2020))+_xlfn.IFNA(VLOOKUP($A9,'EV Distribution'!$A$2:$B$1048576,2,FALSE),0)*'EV Characterization'!L$2</f>
        <v>6.6074731715593051</v>
      </c>
      <c r="M9" s="2">
        <f>'[1]Pc, Winter, S1'!M9*((1+Main!$B$4)^(Main!$B$3-2020))+_xlfn.IFNA(VLOOKUP($A9,'EV Distribution'!$A$2:$B$1048576,2,FALSE),0)*'EV Characterization'!M$2</f>
        <v>6.7201042293651652</v>
      </c>
      <c r="N9" s="2">
        <f>'[1]Pc, Winter, S1'!N9*((1+Main!$B$4)^(Main!$B$3-2020))+_xlfn.IFNA(VLOOKUP($A9,'EV Distribution'!$A$2:$B$1048576,2,FALSE),0)*'EV Characterization'!N$2</f>
        <v>6.5138465104262773</v>
      </c>
      <c r="O9" s="2">
        <f>'[1]Pc, Winter, S1'!O9*((1+Main!$B$4)^(Main!$B$3-2020))+_xlfn.IFNA(VLOOKUP($A9,'EV Distribution'!$A$2:$B$1048576,2,FALSE),0)*'EV Characterization'!O$2</f>
        <v>6.4040248334314782</v>
      </c>
      <c r="P9" s="2">
        <f>'[1]Pc, Winter, S1'!P9*((1+Main!$B$4)^(Main!$B$3-2020))+_xlfn.IFNA(VLOOKUP($A9,'EV Distribution'!$A$2:$B$1048576,2,FALSE),0)*'EV Characterization'!P$2</f>
        <v>6.3372213553788326</v>
      </c>
      <c r="Q9" s="2">
        <f>'[1]Pc, Winter, S1'!Q9*((1+Main!$B$4)^(Main!$B$3-2020))+_xlfn.IFNA(VLOOKUP($A9,'EV Distribution'!$A$2:$B$1048576,2,FALSE),0)*'EV Characterization'!Q$2</f>
        <v>6.1132551978842304</v>
      </c>
      <c r="R9" s="2">
        <f>'[1]Pc, Winter, S1'!R9*((1+Main!$B$4)^(Main!$B$3-2020))+_xlfn.IFNA(VLOOKUP($A9,'EV Distribution'!$A$2:$B$1048576,2,FALSE),0)*'EV Characterization'!R$2</f>
        <v>6.1396293141884328</v>
      </c>
      <c r="S9" s="2">
        <f>'[1]Pc, Winter, S1'!S9*((1+Main!$B$4)^(Main!$B$3-2020))+_xlfn.IFNA(VLOOKUP($A9,'EV Distribution'!$A$2:$B$1048576,2,FALSE),0)*'EV Characterization'!S$2</f>
        <v>6.866150822750261</v>
      </c>
      <c r="T9" s="2">
        <f>'[1]Pc, Winter, S1'!T9*((1+Main!$B$4)^(Main!$B$3-2020))+_xlfn.IFNA(VLOOKUP($A9,'EV Distribution'!$A$2:$B$1048576,2,FALSE),0)*'EV Characterization'!T$2</f>
        <v>5.9462200203319124</v>
      </c>
      <c r="U9" s="2">
        <f>'[1]Pc, Winter, S1'!U9*((1+Main!$B$4)^(Main!$B$3-2020))+_xlfn.IFNA(VLOOKUP($A9,'EV Distribution'!$A$2:$B$1048576,2,FALSE),0)*'EV Characterization'!U$2</f>
        <v>5.9169436658570325</v>
      </c>
      <c r="V9" s="2">
        <f>'[1]Pc, Winter, S1'!V9*((1+Main!$B$4)^(Main!$B$3-2020))+_xlfn.IFNA(VLOOKUP($A9,'EV Distribution'!$A$2:$B$1048576,2,FALSE),0)*'EV Characterization'!V$2</f>
        <v>5.9463363849248685</v>
      </c>
      <c r="W9" s="2">
        <f>'[1]Pc, Winter, S1'!W9*((1+Main!$B$4)^(Main!$B$3-2020))+_xlfn.IFNA(VLOOKUP($A9,'EV Distribution'!$A$2:$B$1048576,2,FALSE),0)*'EV Characterization'!W$2</f>
        <v>5.6580783431284942</v>
      </c>
      <c r="X9" s="2">
        <f>'[1]Pc, Winter, S1'!X9*((1+Main!$B$4)^(Main!$B$3-2020))+_xlfn.IFNA(VLOOKUP($A9,'EV Distribution'!$A$2:$B$1048576,2,FALSE),0)*'EV Characterization'!X$2</f>
        <v>5.2832163386891775</v>
      </c>
      <c r="Y9" s="2">
        <f>'[1]Pc, Winter, S1'!Y9*((1+Main!$B$4)^(Main!$B$3-2020))+_xlfn.IFNA(VLOOKUP($A9,'EV Distribution'!$A$2:$B$1048576,2,FALSE),0)*'EV Characterization'!Y$2</f>
        <v>4.7695673635205402</v>
      </c>
    </row>
    <row r="10" spans="1:25" x14ac:dyDescent="0.3">
      <c r="A10">
        <v>12</v>
      </c>
      <c r="B10" s="2">
        <f>'[1]Pc, Winter, S1'!B10*((1+Main!$B$4)^(Main!$B$3-2020))+_xlfn.IFNA(VLOOKUP($A10,'EV Distribution'!$A$2:$B$1048576,2,FALSE),0)*'EV Characterization'!B$2</f>
        <v>286.0555381828799</v>
      </c>
      <c r="C10" s="2">
        <f>'[1]Pc, Winter, S1'!C10*((1+Main!$B$4)^(Main!$B$3-2020))+_xlfn.IFNA(VLOOKUP($A10,'EV Distribution'!$A$2:$B$1048576,2,FALSE),0)*'EV Characterization'!C$2</f>
        <v>250.92611692546018</v>
      </c>
      <c r="D10" s="2">
        <f>'[1]Pc, Winter, S1'!D10*((1+Main!$B$4)^(Main!$B$3-2020))+_xlfn.IFNA(VLOOKUP($A10,'EV Distribution'!$A$2:$B$1048576,2,FALSE),0)*'EV Characterization'!D$2</f>
        <v>237.91108609481947</v>
      </c>
      <c r="E10" s="2">
        <f>'[1]Pc, Winter, S1'!E10*((1+Main!$B$4)^(Main!$B$3-2020))+_xlfn.IFNA(VLOOKUP($A10,'EV Distribution'!$A$2:$B$1048576,2,FALSE),0)*'EV Characterization'!E$2</f>
        <v>232.17014586311112</v>
      </c>
      <c r="F10" s="2">
        <f>'[1]Pc, Winter, S1'!F10*((1+Main!$B$4)^(Main!$B$3-2020))+_xlfn.IFNA(VLOOKUP($A10,'EV Distribution'!$A$2:$B$1048576,2,FALSE),0)*'EV Characterization'!F$2</f>
        <v>227.93859359115586</v>
      </c>
      <c r="G10" s="2">
        <f>'[1]Pc, Winter, S1'!G10*((1+Main!$B$4)^(Main!$B$3-2020))+_xlfn.IFNA(VLOOKUP($A10,'EV Distribution'!$A$2:$B$1048576,2,FALSE),0)*'EV Characterization'!G$2</f>
        <v>258.61533194338989</v>
      </c>
      <c r="H10" s="2">
        <f>'[1]Pc, Winter, S1'!H10*((1+Main!$B$4)^(Main!$B$3-2020))+_xlfn.IFNA(VLOOKUP($A10,'EV Distribution'!$A$2:$B$1048576,2,FALSE),0)*'EV Characterization'!H$2</f>
        <v>354.96819557286295</v>
      </c>
      <c r="I10" s="2">
        <f>'[1]Pc, Winter, S1'!I10*((1+Main!$B$4)^(Main!$B$3-2020))+_xlfn.IFNA(VLOOKUP($A10,'EV Distribution'!$A$2:$B$1048576,2,FALSE),0)*'EV Characterization'!I$2</f>
        <v>425.88247504971707</v>
      </c>
      <c r="J10" s="2">
        <f>'[1]Pc, Winter, S1'!J10*((1+Main!$B$4)^(Main!$B$3-2020))+_xlfn.IFNA(VLOOKUP($A10,'EV Distribution'!$A$2:$B$1048576,2,FALSE),0)*'EV Characterization'!J$2</f>
        <v>460.07698304553423</v>
      </c>
      <c r="K10" s="2">
        <f>'[1]Pc, Winter, S1'!K10*((1+Main!$B$4)^(Main!$B$3-2020))+_xlfn.IFNA(VLOOKUP($A10,'EV Distribution'!$A$2:$B$1048576,2,FALSE),0)*'EV Characterization'!K$2</f>
        <v>455.19242400193974</v>
      </c>
      <c r="L10" s="2">
        <f>'[1]Pc, Winter, S1'!L10*((1+Main!$B$4)^(Main!$B$3-2020))+_xlfn.IFNA(VLOOKUP($A10,'EV Distribution'!$A$2:$B$1048576,2,FALSE),0)*'EV Characterization'!L$2</f>
        <v>479.91511662643586</v>
      </c>
      <c r="M10" s="2">
        <f>'[1]Pc, Winter, S1'!M10*((1+Main!$B$4)^(Main!$B$3-2020))+_xlfn.IFNA(VLOOKUP($A10,'EV Distribution'!$A$2:$B$1048576,2,FALSE),0)*'EV Characterization'!M$2</f>
        <v>491.92360280785726</v>
      </c>
      <c r="N10" s="2">
        <f>'[1]Pc, Winter, S1'!N10*((1+Main!$B$4)^(Main!$B$3-2020))+_xlfn.IFNA(VLOOKUP($A10,'EV Distribution'!$A$2:$B$1048576,2,FALSE),0)*'EV Characterization'!N$2</f>
        <v>470.86757047958457</v>
      </c>
      <c r="O10" s="2">
        <f>'[1]Pc, Winter, S1'!O10*((1+Main!$B$4)^(Main!$B$3-2020))+_xlfn.IFNA(VLOOKUP($A10,'EV Distribution'!$A$2:$B$1048576,2,FALSE),0)*'EV Characterization'!O$2</f>
        <v>463.50675708359813</v>
      </c>
      <c r="P10" s="2">
        <f>'[1]Pc, Winter, S1'!P10*((1+Main!$B$4)^(Main!$B$3-2020))+_xlfn.IFNA(VLOOKUP($A10,'EV Distribution'!$A$2:$B$1048576,2,FALSE),0)*'EV Characterization'!P$2</f>
        <v>433.00334336558325</v>
      </c>
      <c r="Q10" s="2">
        <f>'[1]Pc, Winter, S1'!Q10*((1+Main!$B$4)^(Main!$B$3-2020))+_xlfn.IFNA(VLOOKUP($A10,'EV Distribution'!$A$2:$B$1048576,2,FALSE),0)*'EV Characterization'!Q$2</f>
        <v>417.78248035995256</v>
      </c>
      <c r="R10" s="2">
        <f>'[1]Pc, Winter, S1'!R10*((1+Main!$B$4)^(Main!$B$3-2020))+_xlfn.IFNA(VLOOKUP($A10,'EV Distribution'!$A$2:$B$1048576,2,FALSE),0)*'EV Characterization'!R$2</f>
        <v>433.02417564325725</v>
      </c>
      <c r="S10" s="2">
        <f>'[1]Pc, Winter, S1'!S10*((1+Main!$B$4)^(Main!$B$3-2020))+_xlfn.IFNA(VLOOKUP($A10,'EV Distribution'!$A$2:$B$1048576,2,FALSE),0)*'EV Characterization'!S$2</f>
        <v>508.52387152936967</v>
      </c>
      <c r="T10" s="2">
        <f>'[1]Pc, Winter, S1'!T10*((1+Main!$B$4)^(Main!$B$3-2020))+_xlfn.IFNA(VLOOKUP($A10,'EV Distribution'!$A$2:$B$1048576,2,FALSE),0)*'EV Characterization'!T$2</f>
        <v>506.36302900657944</v>
      </c>
      <c r="U10" s="2">
        <f>'[1]Pc, Winter, S1'!U10*((1+Main!$B$4)^(Main!$B$3-2020))+_xlfn.IFNA(VLOOKUP($A10,'EV Distribution'!$A$2:$B$1048576,2,FALSE),0)*'EV Characterization'!U$2</f>
        <v>506.11296683998194</v>
      </c>
      <c r="V10" s="2">
        <f>'[1]Pc, Winter, S1'!V10*((1+Main!$B$4)^(Main!$B$3-2020))+_xlfn.IFNA(VLOOKUP($A10,'EV Distribution'!$A$2:$B$1048576,2,FALSE),0)*'EV Characterization'!V$2</f>
        <v>504.08949602783974</v>
      </c>
      <c r="W10" s="2">
        <f>'[1]Pc, Winter, S1'!W10*((1+Main!$B$4)^(Main!$B$3-2020))+_xlfn.IFNA(VLOOKUP($A10,'EV Distribution'!$A$2:$B$1048576,2,FALSE),0)*'EV Characterization'!W$2</f>
        <v>475.21686678843639</v>
      </c>
      <c r="X10" s="2">
        <f>'[1]Pc, Winter, S1'!X10*((1+Main!$B$4)^(Main!$B$3-2020))+_xlfn.IFNA(VLOOKUP($A10,'EV Distribution'!$A$2:$B$1048576,2,FALSE),0)*'EV Characterization'!X$2</f>
        <v>415.23156119969354</v>
      </c>
      <c r="Y10" s="2">
        <f>'[1]Pc, Winter, S1'!Y10*((1+Main!$B$4)^(Main!$B$3-2020))+_xlfn.IFNA(VLOOKUP($A10,'EV Distribution'!$A$2:$B$1048576,2,FALSE),0)*'EV Characterization'!Y$2</f>
        <v>355.14323207390771</v>
      </c>
    </row>
    <row r="11" spans="1:25" x14ac:dyDescent="0.3">
      <c r="A11">
        <v>13</v>
      </c>
      <c r="B11" s="2">
        <f>'[1]Pc, Winter, S1'!B11*((1+Main!$B$4)^(Main!$B$3-2020))+_xlfn.IFNA(VLOOKUP($A11,'EV Distribution'!$A$2:$B$1048576,2,FALSE),0)*'EV Characterization'!B$2</f>
        <v>15.022609040942671</v>
      </c>
      <c r="C11" s="2">
        <f>'[1]Pc, Winter, S1'!C11*((1+Main!$B$4)^(Main!$B$3-2020))+_xlfn.IFNA(VLOOKUP($A11,'EV Distribution'!$A$2:$B$1048576,2,FALSE),0)*'EV Characterization'!C$2</f>
        <v>14.68841749149704</v>
      </c>
      <c r="D11" s="2">
        <f>'[1]Pc, Winter, S1'!D11*((1+Main!$B$4)^(Main!$B$3-2020))+_xlfn.IFNA(VLOOKUP($A11,'EV Distribution'!$A$2:$B$1048576,2,FALSE),0)*'EV Characterization'!D$2</f>
        <v>14.053661660200023</v>
      </c>
      <c r="E11" s="2">
        <f>'[1]Pc, Winter, S1'!E11*((1+Main!$B$4)^(Main!$B$3-2020))+_xlfn.IFNA(VLOOKUP($A11,'EV Distribution'!$A$2:$B$1048576,2,FALSE),0)*'EV Characterization'!E$2</f>
        <v>14.229650684262005</v>
      </c>
      <c r="F11" s="2">
        <f>'[1]Pc, Winter, S1'!F11*((1+Main!$B$4)^(Main!$B$3-2020))+_xlfn.IFNA(VLOOKUP($A11,'EV Distribution'!$A$2:$B$1048576,2,FALSE),0)*'EV Characterization'!F$2</f>
        <v>14.154508660586679</v>
      </c>
      <c r="G11" s="2">
        <f>'[1]Pc, Winter, S1'!G11*((1+Main!$B$4)^(Main!$B$3-2020))+_xlfn.IFNA(VLOOKUP($A11,'EV Distribution'!$A$2:$B$1048576,2,FALSE),0)*'EV Characterization'!G$2</f>
        <v>15.05028685312875</v>
      </c>
      <c r="H11" s="2">
        <f>'[1]Pc, Winter, S1'!H11*((1+Main!$B$4)^(Main!$B$3-2020))+_xlfn.IFNA(VLOOKUP($A11,'EV Distribution'!$A$2:$B$1048576,2,FALSE),0)*'EV Characterization'!H$2</f>
        <v>19.096127606395211</v>
      </c>
      <c r="I11" s="2">
        <f>'[1]Pc, Winter, S1'!I11*((1+Main!$B$4)^(Main!$B$3-2020))+_xlfn.IFNA(VLOOKUP($A11,'EV Distribution'!$A$2:$B$1048576,2,FALSE),0)*'EV Characterization'!I$2</f>
        <v>21.678661785579855</v>
      </c>
      <c r="J11" s="2">
        <f>'[1]Pc, Winter, S1'!J11*((1+Main!$B$4)^(Main!$B$3-2020))+_xlfn.IFNA(VLOOKUP($A11,'EV Distribution'!$A$2:$B$1048576,2,FALSE),0)*'EV Characterization'!J$2</f>
        <v>23.266543617451077</v>
      </c>
      <c r="K11" s="2">
        <f>'[1]Pc, Winter, S1'!K11*((1+Main!$B$4)^(Main!$B$3-2020))+_xlfn.IFNA(VLOOKUP($A11,'EV Distribution'!$A$2:$B$1048576,2,FALSE),0)*'EV Characterization'!K$2</f>
        <v>24.24339011790094</v>
      </c>
      <c r="L11" s="2">
        <f>'[1]Pc, Winter, S1'!L11*((1+Main!$B$4)^(Main!$B$3-2020))+_xlfn.IFNA(VLOOKUP($A11,'EV Distribution'!$A$2:$B$1048576,2,FALSE),0)*'EV Characterization'!L$2</f>
        <v>22.600148818385964</v>
      </c>
      <c r="M11" s="2">
        <f>'[1]Pc, Winter, S1'!M11*((1+Main!$B$4)^(Main!$B$3-2020))+_xlfn.IFNA(VLOOKUP($A11,'EV Distribution'!$A$2:$B$1048576,2,FALSE),0)*'EV Characterization'!M$2</f>
        <v>23.341693388512937</v>
      </c>
      <c r="N11" s="2">
        <f>'[1]Pc, Winter, S1'!N11*((1+Main!$B$4)^(Main!$B$3-2020))+_xlfn.IFNA(VLOOKUP($A11,'EV Distribution'!$A$2:$B$1048576,2,FALSE),0)*'EV Characterization'!N$2</f>
        <v>23.033218396296203</v>
      </c>
      <c r="O11" s="2">
        <f>'[1]Pc, Winter, S1'!O11*((1+Main!$B$4)^(Main!$B$3-2020))+_xlfn.IFNA(VLOOKUP($A11,'EV Distribution'!$A$2:$B$1048576,2,FALSE),0)*'EV Characterization'!O$2</f>
        <v>22.163141286491079</v>
      </c>
      <c r="P11" s="2">
        <f>'[1]Pc, Winter, S1'!P11*((1+Main!$B$4)^(Main!$B$3-2020))+_xlfn.IFNA(VLOOKUP($A11,'EV Distribution'!$A$2:$B$1048576,2,FALSE),0)*'EV Characterization'!P$2</f>
        <v>21.034018524608914</v>
      </c>
      <c r="Q11" s="2">
        <f>'[1]Pc, Winter, S1'!Q11*((1+Main!$B$4)^(Main!$B$3-2020))+_xlfn.IFNA(VLOOKUP($A11,'EV Distribution'!$A$2:$B$1048576,2,FALSE),0)*'EV Characterization'!Q$2</f>
        <v>19.711112482459338</v>
      </c>
      <c r="R11" s="2">
        <f>'[1]Pc, Winter, S1'!R11*((1+Main!$B$4)^(Main!$B$3-2020))+_xlfn.IFNA(VLOOKUP($A11,'EV Distribution'!$A$2:$B$1048576,2,FALSE),0)*'EV Characterization'!R$2</f>
        <v>19.813940055566722</v>
      </c>
      <c r="S11" s="2">
        <f>'[1]Pc, Winter, S1'!S11*((1+Main!$B$4)^(Main!$B$3-2020))+_xlfn.IFNA(VLOOKUP($A11,'EV Distribution'!$A$2:$B$1048576,2,FALSE),0)*'EV Characterization'!S$2</f>
        <v>22.400427642946845</v>
      </c>
      <c r="T11" s="2">
        <f>'[1]Pc, Winter, S1'!T11*((1+Main!$B$4)^(Main!$B$3-2020))+_xlfn.IFNA(VLOOKUP($A11,'EV Distribution'!$A$2:$B$1048576,2,FALSE),0)*'EV Characterization'!T$2</f>
        <v>22.501278517026762</v>
      </c>
      <c r="U11" s="2">
        <f>'[1]Pc, Winter, S1'!U11*((1+Main!$B$4)^(Main!$B$3-2020))+_xlfn.IFNA(VLOOKUP($A11,'EV Distribution'!$A$2:$B$1048576,2,FALSE),0)*'EV Characterization'!U$2</f>
        <v>23.01145911081549</v>
      </c>
      <c r="V11" s="2">
        <f>'[1]Pc, Winter, S1'!V11*((1+Main!$B$4)^(Main!$B$3-2020))+_xlfn.IFNA(VLOOKUP($A11,'EV Distribution'!$A$2:$B$1048576,2,FALSE),0)*'EV Characterization'!V$2</f>
        <v>22.293650545477799</v>
      </c>
      <c r="W11" s="2">
        <f>'[1]Pc, Winter, S1'!W11*((1+Main!$B$4)^(Main!$B$3-2020))+_xlfn.IFNA(VLOOKUP($A11,'EV Distribution'!$A$2:$B$1048576,2,FALSE),0)*'EV Characterization'!W$2</f>
        <v>21.625271279717587</v>
      </c>
      <c r="X11" s="2">
        <f>'[1]Pc, Winter, S1'!X11*((1+Main!$B$4)^(Main!$B$3-2020))+_xlfn.IFNA(VLOOKUP($A11,'EV Distribution'!$A$2:$B$1048576,2,FALSE),0)*'EV Characterization'!X$2</f>
        <v>18.943859092349442</v>
      </c>
      <c r="Y11" s="2">
        <f>'[1]Pc, Winter, S1'!Y11*((1+Main!$B$4)^(Main!$B$3-2020))+_xlfn.IFNA(VLOOKUP($A11,'EV Distribution'!$A$2:$B$1048576,2,FALSE),0)*'EV Characterization'!Y$2</f>
        <v>16.762747786060974</v>
      </c>
    </row>
    <row r="12" spans="1:25" x14ac:dyDescent="0.3">
      <c r="A12">
        <v>14</v>
      </c>
      <c r="B12" s="2">
        <f>'[1]Pc, Winter, S1'!B12*((1+Main!$B$4)^(Main!$B$3-2020))+_xlfn.IFNA(VLOOKUP($A12,'EV Distribution'!$A$2:$B$1048576,2,FALSE),0)*'EV Characterization'!B$2</f>
        <v>7.4659774607703424</v>
      </c>
      <c r="C12" s="2">
        <f>'[1]Pc, Winter, S1'!C12*((1+Main!$B$4)^(Main!$B$3-2020))+_xlfn.IFNA(VLOOKUP($A12,'EV Distribution'!$A$2:$B$1048576,2,FALSE),0)*'EV Characterization'!C$2</f>
        <v>7.2390600646920396</v>
      </c>
      <c r="D12" s="2">
        <f>'[1]Pc, Winter, S1'!D12*((1+Main!$B$4)^(Main!$B$3-2020))+_xlfn.IFNA(VLOOKUP($A12,'EV Distribution'!$A$2:$B$1048576,2,FALSE),0)*'EV Characterization'!D$2</f>
        <v>7.1758392976254477</v>
      </c>
      <c r="E12" s="2">
        <f>'[1]Pc, Winter, S1'!E12*((1+Main!$B$4)^(Main!$B$3-2020))+_xlfn.IFNA(VLOOKUP($A12,'EV Distribution'!$A$2:$B$1048576,2,FALSE),0)*'EV Characterization'!E$2</f>
        <v>7.2249482863289618</v>
      </c>
      <c r="F12" s="2">
        <f>'[1]Pc, Winter, S1'!F12*((1+Main!$B$4)^(Main!$B$3-2020))+_xlfn.IFNA(VLOOKUP($A12,'EV Distribution'!$A$2:$B$1048576,2,FALSE),0)*'EV Characterization'!F$2</f>
        <v>7.5881854613946036</v>
      </c>
      <c r="G12" s="2">
        <f>'[1]Pc, Winter, S1'!G12*((1+Main!$B$4)^(Main!$B$3-2020))+_xlfn.IFNA(VLOOKUP($A12,'EV Distribution'!$A$2:$B$1048576,2,FALSE),0)*'EV Characterization'!G$2</f>
        <v>8.6716878041117749</v>
      </c>
      <c r="H12" s="2">
        <f>'[1]Pc, Winter, S1'!H12*((1+Main!$B$4)^(Main!$B$3-2020))+_xlfn.IFNA(VLOOKUP($A12,'EV Distribution'!$A$2:$B$1048576,2,FALSE),0)*'EV Characterization'!H$2</f>
        <v>11.694995200617726</v>
      </c>
      <c r="I12" s="2">
        <f>'[1]Pc, Winter, S1'!I12*((1+Main!$B$4)^(Main!$B$3-2020))+_xlfn.IFNA(VLOOKUP($A12,'EV Distribution'!$A$2:$B$1048576,2,FALSE),0)*'EV Characterization'!I$2</f>
        <v>13.681086887437401</v>
      </c>
      <c r="J12" s="2">
        <f>'[1]Pc, Winter, S1'!J12*((1+Main!$B$4)^(Main!$B$3-2020))+_xlfn.IFNA(VLOOKUP($A12,'EV Distribution'!$A$2:$B$1048576,2,FALSE),0)*'EV Characterization'!J$2</f>
        <v>14.141977568775548</v>
      </c>
      <c r="K12" s="2">
        <f>'[1]Pc, Winter, S1'!K12*((1+Main!$B$4)^(Main!$B$3-2020))+_xlfn.IFNA(VLOOKUP($A12,'EV Distribution'!$A$2:$B$1048576,2,FALSE),0)*'EV Characterization'!K$2</f>
        <v>13.22442973960818</v>
      </c>
      <c r="L12" s="2">
        <f>'[1]Pc, Winter, S1'!L12*((1+Main!$B$4)^(Main!$B$3-2020))+_xlfn.IFNA(VLOOKUP($A12,'EV Distribution'!$A$2:$B$1048576,2,FALSE),0)*'EV Characterization'!L$2</f>
        <v>13.363007403133611</v>
      </c>
      <c r="M12" s="2">
        <f>'[1]Pc, Winter, S1'!M12*((1+Main!$B$4)^(Main!$B$3-2020))+_xlfn.IFNA(VLOOKUP($A12,'EV Distribution'!$A$2:$B$1048576,2,FALSE),0)*'EV Characterization'!M$2</f>
        <v>13.400262498012138</v>
      </c>
      <c r="N12" s="2">
        <f>'[1]Pc, Winter, S1'!N12*((1+Main!$B$4)^(Main!$B$3-2020))+_xlfn.IFNA(VLOOKUP($A12,'EV Distribution'!$A$2:$B$1048576,2,FALSE),0)*'EV Characterization'!N$2</f>
        <v>12.604075962767245</v>
      </c>
      <c r="O12" s="2">
        <f>'[1]Pc, Winter, S1'!O12*((1+Main!$B$4)^(Main!$B$3-2020))+_xlfn.IFNA(VLOOKUP($A12,'EV Distribution'!$A$2:$B$1048576,2,FALSE),0)*'EV Characterization'!O$2</f>
        <v>12.674352619015377</v>
      </c>
      <c r="P12" s="2">
        <f>'[1]Pc, Winter, S1'!P12*((1+Main!$B$4)^(Main!$B$3-2020))+_xlfn.IFNA(VLOOKUP($A12,'EV Distribution'!$A$2:$B$1048576,2,FALSE),0)*'EV Characterization'!P$2</f>
        <v>11.858409594062177</v>
      </c>
      <c r="Q12" s="2">
        <f>'[1]Pc, Winter, S1'!Q12*((1+Main!$B$4)^(Main!$B$3-2020))+_xlfn.IFNA(VLOOKUP($A12,'EV Distribution'!$A$2:$B$1048576,2,FALSE),0)*'EV Characterization'!Q$2</f>
        <v>11.685963662465356</v>
      </c>
      <c r="R12" s="2">
        <f>'[1]Pc, Winter, S1'!R12*((1+Main!$B$4)^(Main!$B$3-2020))+_xlfn.IFNA(VLOOKUP($A12,'EV Distribution'!$A$2:$B$1048576,2,FALSE),0)*'EV Characterization'!R$2</f>
        <v>11.922759303397813</v>
      </c>
      <c r="S12" s="2">
        <f>'[1]Pc, Winter, S1'!S12*((1+Main!$B$4)^(Main!$B$3-2020))+_xlfn.IFNA(VLOOKUP($A12,'EV Distribution'!$A$2:$B$1048576,2,FALSE),0)*'EV Characterization'!S$2</f>
        <v>12.588270771000596</v>
      </c>
      <c r="T12" s="2">
        <f>'[1]Pc, Winter, S1'!T12*((1+Main!$B$4)^(Main!$B$3-2020))+_xlfn.IFNA(VLOOKUP($A12,'EV Distribution'!$A$2:$B$1048576,2,FALSE),0)*'EV Characterization'!T$2</f>
        <v>12.370667148641928</v>
      </c>
      <c r="U12" s="2">
        <f>'[1]Pc, Winter, S1'!U12*((1+Main!$B$4)^(Main!$B$3-2020))+_xlfn.IFNA(VLOOKUP($A12,'EV Distribution'!$A$2:$B$1048576,2,FALSE),0)*'EV Characterization'!U$2</f>
        <v>12.109599248924972</v>
      </c>
      <c r="V12" s="2">
        <f>'[1]Pc, Winter, S1'!V12*((1+Main!$B$4)^(Main!$B$3-2020))+_xlfn.IFNA(VLOOKUP($A12,'EV Distribution'!$A$2:$B$1048576,2,FALSE),0)*'EV Characterization'!V$2</f>
        <v>11.811840725464016</v>
      </c>
      <c r="W12" s="2">
        <f>'[1]Pc, Winter, S1'!W12*((1+Main!$B$4)^(Main!$B$3-2020))+_xlfn.IFNA(VLOOKUP($A12,'EV Distribution'!$A$2:$B$1048576,2,FALSE),0)*'EV Characterization'!W$2</f>
        <v>10.555610215582762</v>
      </c>
      <c r="X12" s="2">
        <f>'[1]Pc, Winter, S1'!X12*((1+Main!$B$4)^(Main!$B$3-2020))+_xlfn.IFNA(VLOOKUP($A12,'EV Distribution'!$A$2:$B$1048576,2,FALSE),0)*'EV Characterization'!X$2</f>
        <v>9.2838567495021227</v>
      </c>
      <c r="Y12" s="2">
        <f>'[1]Pc, Winter, S1'!Y12*((1+Main!$B$4)^(Main!$B$3-2020))+_xlfn.IFNA(VLOOKUP($A12,'EV Distribution'!$A$2:$B$1048576,2,FALSE),0)*'EV Characterization'!Y$2</f>
        <v>8.0801220551315218</v>
      </c>
    </row>
    <row r="13" spans="1:25" x14ac:dyDescent="0.3">
      <c r="A13">
        <v>15</v>
      </c>
      <c r="B13" s="2">
        <f>'[1]Pc, Winter, S1'!B13*((1+Main!$B$4)^(Main!$B$3-2020))+_xlfn.IFNA(VLOOKUP($A13,'EV Distribution'!$A$2:$B$1048576,2,FALSE),0)*'EV Characterization'!B$2</f>
        <v>18.794966210835423</v>
      </c>
      <c r="C13" s="2">
        <f>'[1]Pc, Winter, S1'!C13*((1+Main!$B$4)^(Main!$B$3-2020))+_xlfn.IFNA(VLOOKUP($A13,'EV Distribution'!$A$2:$B$1048576,2,FALSE),0)*'EV Characterization'!C$2</f>
        <v>18.234169124375029</v>
      </c>
      <c r="D13" s="2">
        <f>'[1]Pc, Winter, S1'!D13*((1+Main!$B$4)^(Main!$B$3-2020))+_xlfn.IFNA(VLOOKUP($A13,'EV Distribution'!$A$2:$B$1048576,2,FALSE),0)*'EV Characterization'!D$2</f>
        <v>16.095704181375527</v>
      </c>
      <c r="E13" s="2">
        <f>'[1]Pc, Winter, S1'!E13*((1+Main!$B$4)^(Main!$B$3-2020))+_xlfn.IFNA(VLOOKUP($A13,'EV Distribution'!$A$2:$B$1048576,2,FALSE),0)*'EV Characterization'!E$2</f>
        <v>16.890099911703409</v>
      </c>
      <c r="F13" s="2">
        <f>'[1]Pc, Winter, S1'!F13*((1+Main!$B$4)^(Main!$B$3-2020))+_xlfn.IFNA(VLOOKUP($A13,'EV Distribution'!$A$2:$B$1048576,2,FALSE),0)*'EV Characterization'!F$2</f>
        <v>17.366393256916169</v>
      </c>
      <c r="G13" s="2">
        <f>'[1]Pc, Winter, S1'!G13*((1+Main!$B$4)^(Main!$B$3-2020))+_xlfn.IFNA(VLOOKUP($A13,'EV Distribution'!$A$2:$B$1048576,2,FALSE),0)*'EV Characterization'!G$2</f>
        <v>19.673489691048939</v>
      </c>
      <c r="H13" s="2">
        <f>'[1]Pc, Winter, S1'!H13*((1+Main!$B$4)^(Main!$B$3-2020))+_xlfn.IFNA(VLOOKUP($A13,'EV Distribution'!$A$2:$B$1048576,2,FALSE),0)*'EV Characterization'!H$2</f>
        <v>22.613207408792896</v>
      </c>
      <c r="I13" s="2">
        <f>'[1]Pc, Winter, S1'!I13*((1+Main!$B$4)^(Main!$B$3-2020))+_xlfn.IFNA(VLOOKUP($A13,'EV Distribution'!$A$2:$B$1048576,2,FALSE),0)*'EV Characterization'!I$2</f>
        <v>27.0609317731831</v>
      </c>
      <c r="J13" s="2">
        <f>'[1]Pc, Winter, S1'!J13*((1+Main!$B$4)^(Main!$B$3-2020))+_xlfn.IFNA(VLOOKUP($A13,'EV Distribution'!$A$2:$B$1048576,2,FALSE),0)*'EV Characterization'!J$2</f>
        <v>27.062662042498403</v>
      </c>
      <c r="K13" s="2">
        <f>'[1]Pc, Winter, S1'!K13*((1+Main!$B$4)^(Main!$B$3-2020))+_xlfn.IFNA(VLOOKUP($A13,'EV Distribution'!$A$2:$B$1048576,2,FALSE),0)*'EV Characterization'!K$2</f>
        <v>28.00746857800916</v>
      </c>
      <c r="L13" s="2">
        <f>'[1]Pc, Winter, S1'!L13*((1+Main!$B$4)^(Main!$B$3-2020))+_xlfn.IFNA(VLOOKUP($A13,'EV Distribution'!$A$2:$B$1048576,2,FALSE),0)*'EV Characterization'!L$2</f>
        <v>24.603002179018986</v>
      </c>
      <c r="M13" s="2">
        <f>'[1]Pc, Winter, S1'!M13*((1+Main!$B$4)^(Main!$B$3-2020))+_xlfn.IFNA(VLOOKUP($A13,'EV Distribution'!$A$2:$B$1048576,2,FALSE),0)*'EV Characterization'!M$2</f>
        <v>25.715836011867953</v>
      </c>
      <c r="N13" s="2">
        <f>'[1]Pc, Winter, S1'!N13*((1+Main!$B$4)^(Main!$B$3-2020))+_xlfn.IFNA(VLOOKUP($A13,'EV Distribution'!$A$2:$B$1048576,2,FALSE),0)*'EV Characterization'!N$2</f>
        <v>24.174124959463828</v>
      </c>
      <c r="O13" s="2">
        <f>'[1]Pc, Winter, S1'!O13*((1+Main!$B$4)^(Main!$B$3-2020))+_xlfn.IFNA(VLOOKUP($A13,'EV Distribution'!$A$2:$B$1048576,2,FALSE),0)*'EV Characterization'!O$2</f>
        <v>23.100342245942734</v>
      </c>
      <c r="P13" s="2">
        <f>'[1]Pc, Winter, S1'!P13*((1+Main!$B$4)^(Main!$B$3-2020))+_xlfn.IFNA(VLOOKUP($A13,'EV Distribution'!$A$2:$B$1048576,2,FALSE),0)*'EV Characterization'!P$2</f>
        <v>23.787549773267362</v>
      </c>
      <c r="Q13" s="2">
        <f>'[1]Pc, Winter, S1'!Q13*((1+Main!$B$4)^(Main!$B$3-2020))+_xlfn.IFNA(VLOOKUP($A13,'EV Distribution'!$A$2:$B$1048576,2,FALSE),0)*'EV Characterization'!Q$2</f>
        <v>24.759396856906111</v>
      </c>
      <c r="R13" s="2">
        <f>'[1]Pc, Winter, S1'!R13*((1+Main!$B$4)^(Main!$B$3-2020))+_xlfn.IFNA(VLOOKUP($A13,'EV Distribution'!$A$2:$B$1048576,2,FALSE),0)*'EV Characterization'!R$2</f>
        <v>27.606375156992986</v>
      </c>
      <c r="S13" s="2">
        <f>'[1]Pc, Winter, S1'!S13*((1+Main!$B$4)^(Main!$B$3-2020))+_xlfn.IFNA(VLOOKUP($A13,'EV Distribution'!$A$2:$B$1048576,2,FALSE),0)*'EV Characterization'!S$2</f>
        <v>29.238287780257231</v>
      </c>
      <c r="T13" s="2">
        <f>'[1]Pc, Winter, S1'!T13*((1+Main!$B$4)^(Main!$B$3-2020))+_xlfn.IFNA(VLOOKUP($A13,'EV Distribution'!$A$2:$B$1048576,2,FALSE),0)*'EV Characterization'!T$2</f>
        <v>27.762597440002533</v>
      </c>
      <c r="U13" s="2">
        <f>'[1]Pc, Winter, S1'!U13*((1+Main!$B$4)^(Main!$B$3-2020))+_xlfn.IFNA(VLOOKUP($A13,'EV Distribution'!$A$2:$B$1048576,2,FALSE),0)*'EV Characterization'!U$2</f>
        <v>29.630642534744972</v>
      </c>
      <c r="V13" s="2">
        <f>'[1]Pc, Winter, S1'!V13*((1+Main!$B$4)^(Main!$B$3-2020))+_xlfn.IFNA(VLOOKUP($A13,'EV Distribution'!$A$2:$B$1048576,2,FALSE),0)*'EV Characterization'!V$2</f>
        <v>29.657876054101148</v>
      </c>
      <c r="W13" s="2">
        <f>'[1]Pc, Winter, S1'!W13*((1+Main!$B$4)^(Main!$B$3-2020))+_xlfn.IFNA(VLOOKUP($A13,'EV Distribution'!$A$2:$B$1048576,2,FALSE),0)*'EV Characterization'!W$2</f>
        <v>25.808561527451946</v>
      </c>
      <c r="X13" s="2">
        <f>'[1]Pc, Winter, S1'!X13*((1+Main!$B$4)^(Main!$B$3-2020))+_xlfn.IFNA(VLOOKUP($A13,'EV Distribution'!$A$2:$B$1048576,2,FALSE),0)*'EV Characterization'!X$2</f>
        <v>22.058166908380649</v>
      </c>
      <c r="Y13" s="2">
        <f>'[1]Pc, Winter, S1'!Y13*((1+Main!$B$4)^(Main!$B$3-2020))+_xlfn.IFNA(VLOOKUP($A13,'EV Distribution'!$A$2:$B$1048576,2,FALSE),0)*'EV Characterization'!Y$2</f>
        <v>21.71016055124603</v>
      </c>
    </row>
    <row r="14" spans="1:25" x14ac:dyDescent="0.3">
      <c r="A14">
        <v>16</v>
      </c>
      <c r="B14" s="2">
        <f>'[1]Pc, Winter, S1'!B14*((1+Main!$B$4)^(Main!$B$3-2020))+_xlfn.IFNA(VLOOKUP($A14,'EV Distribution'!$A$2:$B$1048576,2,FALSE),0)*'EV Characterization'!B$2</f>
        <v>22.945392530948048</v>
      </c>
      <c r="C14" s="2">
        <f>'[1]Pc, Winter, S1'!C14*((1+Main!$B$4)^(Main!$B$3-2020))+_xlfn.IFNA(VLOOKUP($A14,'EV Distribution'!$A$2:$B$1048576,2,FALSE),0)*'EV Characterization'!C$2</f>
        <v>22.93107128094805</v>
      </c>
      <c r="D14" s="2">
        <f>'[1]Pc, Winter, S1'!D14*((1+Main!$B$4)^(Main!$B$3-2020))+_xlfn.IFNA(VLOOKUP($A14,'EV Distribution'!$A$2:$B$1048576,2,FALSE),0)*'EV Characterization'!D$2</f>
        <v>22.858021030948048</v>
      </c>
      <c r="E14" s="2">
        <f>'[1]Pc, Winter, S1'!E14*((1+Main!$B$4)^(Main!$B$3-2020))+_xlfn.IFNA(VLOOKUP($A14,'EV Distribution'!$A$2:$B$1048576,2,FALSE),0)*'EV Characterization'!E$2</f>
        <v>22.826025030948049</v>
      </c>
      <c r="F14" s="2">
        <f>'[1]Pc, Winter, S1'!F14*((1+Main!$B$4)^(Main!$B$3-2020))+_xlfn.IFNA(VLOOKUP($A14,'EV Distribution'!$A$2:$B$1048576,2,FALSE),0)*'EV Characterization'!F$2</f>
        <v>24.721192490233843</v>
      </c>
      <c r="G14" s="2">
        <f>'[1]Pc, Winter, S1'!G14*((1+Main!$B$4)^(Main!$B$3-2020))+_xlfn.IFNA(VLOOKUP($A14,'EV Distribution'!$A$2:$B$1048576,2,FALSE),0)*'EV Characterization'!G$2</f>
        <v>22.232142107639724</v>
      </c>
      <c r="H14" s="2">
        <f>'[1]Pc, Winter, S1'!H14*((1+Main!$B$4)^(Main!$B$3-2020))+_xlfn.IFNA(VLOOKUP($A14,'EV Distribution'!$A$2:$B$1048576,2,FALSE),0)*'EV Characterization'!H$2</f>
        <v>36.188685064076651</v>
      </c>
      <c r="I14" s="2">
        <f>'[1]Pc, Winter, S1'!I14*((1+Main!$B$4)^(Main!$B$3-2020))+_xlfn.IFNA(VLOOKUP($A14,'EV Distribution'!$A$2:$B$1048576,2,FALSE),0)*'EV Characterization'!I$2</f>
        <v>37.743076614403407</v>
      </c>
      <c r="J14" s="2">
        <f>'[1]Pc, Winter, S1'!J14*((1+Main!$B$4)^(Main!$B$3-2020))+_xlfn.IFNA(VLOOKUP($A14,'EV Distribution'!$A$2:$B$1048576,2,FALSE),0)*'EV Characterization'!J$2</f>
        <v>37.738027364403401</v>
      </c>
      <c r="K14" s="2">
        <f>'[1]Pc, Winter, S1'!K14*((1+Main!$B$4)^(Main!$B$3-2020))+_xlfn.IFNA(VLOOKUP($A14,'EV Distribution'!$A$2:$B$1048576,2,FALSE),0)*'EV Characterization'!K$2</f>
        <v>44.547704409614816</v>
      </c>
      <c r="L14" s="2">
        <f>'[1]Pc, Winter, S1'!L14*((1+Main!$B$4)^(Main!$B$3-2020))+_xlfn.IFNA(VLOOKUP($A14,'EV Distribution'!$A$2:$B$1048576,2,FALSE),0)*'EV Characterization'!L$2</f>
        <v>55.726749653663525</v>
      </c>
      <c r="M14" s="2">
        <f>'[1]Pc, Winter, S1'!M14*((1+Main!$B$4)^(Main!$B$3-2020))+_xlfn.IFNA(VLOOKUP($A14,'EV Distribution'!$A$2:$B$1048576,2,FALSE),0)*'EV Characterization'!M$2</f>
        <v>50.571303988420148</v>
      </c>
      <c r="N14" s="2">
        <f>'[1]Pc, Winter, S1'!N14*((1+Main!$B$4)^(Main!$B$3-2020))+_xlfn.IFNA(VLOOKUP($A14,'EV Distribution'!$A$2:$B$1048576,2,FALSE),0)*'EV Characterization'!N$2</f>
        <v>56.572889049055014</v>
      </c>
      <c r="O14" s="2">
        <f>'[1]Pc, Winter, S1'!O14*((1+Main!$B$4)^(Main!$B$3-2020))+_xlfn.IFNA(VLOOKUP($A14,'EV Distribution'!$A$2:$B$1048576,2,FALSE),0)*'EV Characterization'!O$2</f>
        <v>56.789112119400485</v>
      </c>
      <c r="P14" s="2">
        <f>'[1]Pc, Winter, S1'!P14*((1+Main!$B$4)^(Main!$B$3-2020))+_xlfn.IFNA(VLOOKUP($A14,'EV Distribution'!$A$2:$B$1048576,2,FALSE),0)*'EV Characterization'!P$2</f>
        <v>53.150995755159443</v>
      </c>
      <c r="Q14" s="2">
        <f>'[1]Pc, Winter, S1'!Q14*((1+Main!$B$4)^(Main!$B$3-2020))+_xlfn.IFNA(VLOOKUP($A14,'EV Distribution'!$A$2:$B$1048576,2,FALSE),0)*'EV Characterization'!Q$2</f>
        <v>52.22616444265644</v>
      </c>
      <c r="R14" s="2">
        <f>'[1]Pc, Winter, S1'!R14*((1+Main!$B$4)^(Main!$B$3-2020))+_xlfn.IFNA(VLOOKUP($A14,'EV Distribution'!$A$2:$B$1048576,2,FALSE),0)*'EV Characterization'!R$2</f>
        <v>56.009530409749139</v>
      </c>
      <c r="S14" s="2">
        <f>'[1]Pc, Winter, S1'!S14*((1+Main!$B$4)^(Main!$B$3-2020))+_xlfn.IFNA(VLOOKUP($A14,'EV Distribution'!$A$2:$B$1048576,2,FALSE),0)*'EV Characterization'!S$2</f>
        <v>58.054277531652247</v>
      </c>
      <c r="T14" s="2">
        <f>'[1]Pc, Winter, S1'!T14*((1+Main!$B$4)^(Main!$B$3-2020))+_xlfn.IFNA(VLOOKUP($A14,'EV Distribution'!$A$2:$B$1048576,2,FALSE),0)*'EV Characterization'!T$2</f>
        <v>58.023697031652247</v>
      </c>
      <c r="U14" s="2">
        <f>'[1]Pc, Winter, S1'!U14*((1+Main!$B$4)^(Main!$B$3-2020))+_xlfn.IFNA(VLOOKUP($A14,'EV Distribution'!$A$2:$B$1048576,2,FALSE),0)*'EV Characterization'!U$2</f>
        <v>58.034474781652243</v>
      </c>
      <c r="V14" s="2">
        <f>'[1]Pc, Winter, S1'!V14*((1+Main!$B$4)^(Main!$B$3-2020))+_xlfn.IFNA(VLOOKUP($A14,'EV Distribution'!$A$2:$B$1048576,2,FALSE),0)*'EV Characterization'!V$2</f>
        <v>58.047304531652244</v>
      </c>
      <c r="W14" s="2">
        <f>'[1]Pc, Winter, S1'!W14*((1+Main!$B$4)^(Main!$B$3-2020))+_xlfn.IFNA(VLOOKUP($A14,'EV Distribution'!$A$2:$B$1048576,2,FALSE),0)*'EV Characterization'!W$2</f>
        <v>38.947306400479462</v>
      </c>
      <c r="X14" s="2">
        <f>'[1]Pc, Winter, S1'!X14*((1+Main!$B$4)^(Main!$B$3-2020))+_xlfn.IFNA(VLOOKUP($A14,'EV Distribution'!$A$2:$B$1048576,2,FALSE),0)*'EV Characterization'!X$2</f>
        <v>31.02121140764725</v>
      </c>
      <c r="Y14" s="2">
        <f>'[1]Pc, Winter, S1'!Y14*((1+Main!$B$4)^(Main!$B$3-2020))+_xlfn.IFNA(VLOOKUP($A14,'EV Distribution'!$A$2:$B$1048576,2,FALSE),0)*'EV Characterization'!Y$2</f>
        <v>25.448318288511643</v>
      </c>
    </row>
    <row r="15" spans="1:25" x14ac:dyDescent="0.3">
      <c r="A15">
        <v>17</v>
      </c>
      <c r="B15" s="2">
        <f>'[1]Pc, Winter, S1'!B15*((1+Main!$B$4)^(Main!$B$3-2020))+_xlfn.IFNA(VLOOKUP($A15,'EV Distribution'!$A$2:$B$1048576,2,FALSE),0)*'EV Characterization'!B$2</f>
        <v>50.226317399244742</v>
      </c>
      <c r="C15" s="2">
        <f>'[1]Pc, Winter, S1'!C15*((1+Main!$B$4)^(Main!$B$3-2020))+_xlfn.IFNA(VLOOKUP($A15,'EV Distribution'!$A$2:$B$1048576,2,FALSE),0)*'EV Characterization'!C$2</f>
        <v>50.222458199244741</v>
      </c>
      <c r="D15" s="2">
        <f>'[1]Pc, Winter, S1'!D15*((1+Main!$B$4)^(Main!$B$3-2020))+_xlfn.IFNA(VLOOKUP($A15,'EV Distribution'!$A$2:$B$1048576,2,FALSE),0)*'EV Characterization'!D$2</f>
        <v>50.202773079244743</v>
      </c>
      <c r="E15" s="2">
        <f>'[1]Pc, Winter, S1'!E15*((1+Main!$B$4)^(Main!$B$3-2020))+_xlfn.IFNA(VLOOKUP($A15,'EV Distribution'!$A$2:$B$1048576,2,FALSE),0)*'EV Characterization'!E$2</f>
        <v>49.472736508269044</v>
      </c>
      <c r="F15" s="2">
        <f>'[1]Pc, Winter, S1'!F15*((1+Main!$B$4)^(Main!$B$3-2020))+_xlfn.IFNA(VLOOKUP($A15,'EV Distribution'!$A$2:$B$1048576,2,FALSE),0)*'EV Characterization'!F$2</f>
        <v>55.234389584612678</v>
      </c>
      <c r="G15" s="2">
        <f>'[1]Pc, Winter, S1'!G15*((1+Main!$B$4)^(Main!$B$3-2020))+_xlfn.IFNA(VLOOKUP($A15,'EV Distribution'!$A$2:$B$1048576,2,FALSE),0)*'EV Characterization'!G$2</f>
        <v>51.697095129593549</v>
      </c>
      <c r="H15" s="2">
        <f>'[1]Pc, Winter, S1'!H15*((1+Main!$B$4)^(Main!$B$3-2020))+_xlfn.IFNA(VLOOKUP($A15,'EV Distribution'!$A$2:$B$1048576,2,FALSE),0)*'EV Characterization'!H$2</f>
        <v>52.499420061330291</v>
      </c>
      <c r="I15" s="2">
        <f>'[1]Pc, Winter, S1'!I15*((1+Main!$B$4)^(Main!$B$3-2020))+_xlfn.IFNA(VLOOKUP($A15,'EV Distribution'!$A$2:$B$1048576,2,FALSE),0)*'EV Characterization'!I$2</f>
        <v>43.606732597995766</v>
      </c>
      <c r="J15" s="2">
        <f>'[1]Pc, Winter, S1'!J15*((1+Main!$B$4)^(Main!$B$3-2020))+_xlfn.IFNA(VLOOKUP($A15,'EV Distribution'!$A$2:$B$1048576,2,FALSE),0)*'EV Characterization'!J$2</f>
        <v>37.32904614750764</v>
      </c>
      <c r="K15" s="2">
        <f>'[1]Pc, Winter, S1'!K15*((1+Main!$B$4)^(Main!$B$3-2020))+_xlfn.IFNA(VLOOKUP($A15,'EV Distribution'!$A$2:$B$1048576,2,FALSE),0)*'EV Characterization'!K$2</f>
        <v>32.647541391615448</v>
      </c>
      <c r="L15" s="2">
        <f>'[1]Pc, Winter, S1'!L15*((1+Main!$B$4)^(Main!$B$3-2020))+_xlfn.IFNA(VLOOKUP($A15,'EV Distribution'!$A$2:$B$1048576,2,FALSE),0)*'EV Characterization'!L$2</f>
        <v>39.277660889334449</v>
      </c>
      <c r="M15" s="2">
        <f>'[1]Pc, Winter, S1'!M15*((1+Main!$B$4)^(Main!$B$3-2020))+_xlfn.IFNA(VLOOKUP($A15,'EV Distribution'!$A$2:$B$1048576,2,FALSE),0)*'EV Characterization'!M$2</f>
        <v>44.470169307346943</v>
      </c>
      <c r="N15" s="2">
        <f>'[1]Pc, Winter, S1'!N15*((1+Main!$B$4)^(Main!$B$3-2020))+_xlfn.IFNA(VLOOKUP($A15,'EV Distribution'!$A$2:$B$1048576,2,FALSE),0)*'EV Characterization'!N$2</f>
        <v>48.80263073426525</v>
      </c>
      <c r="O15" s="2">
        <f>'[1]Pc, Winter, S1'!O15*((1+Main!$B$4)^(Main!$B$3-2020))+_xlfn.IFNA(VLOOKUP($A15,'EV Distribution'!$A$2:$B$1048576,2,FALSE),0)*'EV Characterization'!O$2</f>
        <v>53.136586644669606</v>
      </c>
      <c r="P15" s="2">
        <f>'[1]Pc, Winter, S1'!P15*((1+Main!$B$4)^(Main!$B$3-2020))+_xlfn.IFNA(VLOOKUP($A15,'EV Distribution'!$A$2:$B$1048576,2,FALSE),0)*'EV Characterization'!P$2</f>
        <v>51.69329208670613</v>
      </c>
      <c r="Q15" s="2">
        <f>'[1]Pc, Winter, S1'!Q15*((1+Main!$B$4)^(Main!$B$3-2020))+_xlfn.IFNA(VLOOKUP($A15,'EV Distribution'!$A$2:$B$1048576,2,FALSE),0)*'EV Characterization'!Q$2</f>
        <v>45.201466923714136</v>
      </c>
      <c r="R15" s="2">
        <f>'[1]Pc, Winter, S1'!R15*((1+Main!$B$4)^(Main!$B$3-2020))+_xlfn.IFNA(VLOOKUP($A15,'EV Distribution'!$A$2:$B$1048576,2,FALSE),0)*'EV Characterization'!R$2</f>
        <v>45.924209020081335</v>
      </c>
      <c r="S15" s="2">
        <f>'[1]Pc, Winter, S1'!S15*((1+Main!$B$4)^(Main!$B$3-2020))+_xlfn.IFNA(VLOOKUP($A15,'EV Distribution'!$A$2:$B$1048576,2,FALSE),0)*'EV Characterization'!S$2</f>
        <v>49.53565095237547</v>
      </c>
      <c r="T15" s="2">
        <f>'[1]Pc, Winter, S1'!T15*((1+Main!$B$4)^(Main!$B$3-2020))+_xlfn.IFNA(VLOOKUP($A15,'EV Distribution'!$A$2:$B$1048576,2,FALSE),0)*'EV Characterization'!T$2</f>
        <v>50.248837292228721</v>
      </c>
      <c r="U15" s="2">
        <f>'[1]Pc, Winter, S1'!U15*((1+Main!$B$4)^(Main!$B$3-2020))+_xlfn.IFNA(VLOOKUP($A15,'EV Distribution'!$A$2:$B$1048576,2,FALSE),0)*'EV Characterization'!U$2</f>
        <v>48.808887652522223</v>
      </c>
      <c r="V15" s="2">
        <f>'[1]Pc, Winter, S1'!V15*((1+Main!$B$4)^(Main!$B$3-2020))+_xlfn.IFNA(VLOOKUP($A15,'EV Distribution'!$A$2:$B$1048576,2,FALSE),0)*'EV Characterization'!V$2</f>
        <v>49.678024758387338</v>
      </c>
      <c r="W15" s="2">
        <f>'[1]Pc, Winter, S1'!W15*((1+Main!$B$4)^(Main!$B$3-2020))+_xlfn.IFNA(VLOOKUP($A15,'EV Distribution'!$A$2:$B$1048576,2,FALSE),0)*'EV Characterization'!W$2</f>
        <v>56.600977795102196</v>
      </c>
      <c r="X15" s="2">
        <f>'[1]Pc, Winter, S1'!X15*((1+Main!$B$4)^(Main!$B$3-2020))+_xlfn.IFNA(VLOOKUP($A15,'EV Distribution'!$A$2:$B$1048576,2,FALSE),0)*'EV Characterization'!X$2</f>
        <v>53.817154202661314</v>
      </c>
      <c r="Y15" s="2">
        <f>'[1]Pc, Winter, S1'!Y15*((1+Main!$B$4)^(Main!$B$3-2020))+_xlfn.IFNA(VLOOKUP($A15,'EV Distribution'!$A$2:$B$1048576,2,FALSE),0)*'EV Characterization'!Y$2</f>
        <v>48.77841415066068</v>
      </c>
    </row>
    <row r="16" spans="1:25" x14ac:dyDescent="0.3">
      <c r="A16">
        <v>18</v>
      </c>
      <c r="B16" s="2">
        <f>'[1]Pc, Winter, S1'!B16*((1+Main!$B$4)^(Main!$B$3-2020))+_xlfn.IFNA(VLOOKUP($A16,'EV Distribution'!$A$2:$B$1048576,2,FALSE),0)*'EV Characterization'!B$2</f>
        <v>18.643977209742555</v>
      </c>
      <c r="C16" s="2">
        <f>'[1]Pc, Winter, S1'!C16*((1+Main!$B$4)^(Main!$B$3-2020))+_xlfn.IFNA(VLOOKUP($A16,'EV Distribution'!$A$2:$B$1048576,2,FALSE),0)*'EV Characterization'!C$2</f>
        <v>17.247219673994351</v>
      </c>
      <c r="D16" s="2">
        <f>'[1]Pc, Winter, S1'!D16*((1+Main!$B$4)^(Main!$B$3-2020))+_xlfn.IFNA(VLOOKUP($A16,'EV Distribution'!$A$2:$B$1048576,2,FALSE),0)*'EV Characterization'!D$2</f>
        <v>16.224019277372019</v>
      </c>
      <c r="E16" s="2">
        <f>'[1]Pc, Winter, S1'!E16*((1+Main!$B$4)^(Main!$B$3-2020))+_xlfn.IFNA(VLOOKUP($A16,'EV Distribution'!$A$2:$B$1048576,2,FALSE),0)*'EV Characterization'!E$2</f>
        <v>16.10419572026532</v>
      </c>
      <c r="F16" s="2">
        <f>'[1]Pc, Winter, S1'!F16*((1+Main!$B$4)^(Main!$B$3-2020))+_xlfn.IFNA(VLOOKUP($A16,'EV Distribution'!$A$2:$B$1048576,2,FALSE),0)*'EV Characterization'!F$2</f>
        <v>16.120546082060144</v>
      </c>
      <c r="G16" s="2">
        <f>'[1]Pc, Winter, S1'!G16*((1+Main!$B$4)^(Main!$B$3-2020))+_xlfn.IFNA(VLOOKUP($A16,'EV Distribution'!$A$2:$B$1048576,2,FALSE),0)*'EV Characterization'!G$2</f>
        <v>18.061844595976527</v>
      </c>
      <c r="H16" s="2">
        <f>'[1]Pc, Winter, S1'!H16*((1+Main!$B$4)^(Main!$B$3-2020))+_xlfn.IFNA(VLOOKUP($A16,'EV Distribution'!$A$2:$B$1048576,2,FALSE),0)*'EV Characterization'!H$2</f>
        <v>27.51431285106451</v>
      </c>
      <c r="I16" s="2">
        <f>'[1]Pc, Winter, S1'!I16*((1+Main!$B$4)^(Main!$B$3-2020))+_xlfn.IFNA(VLOOKUP($A16,'EV Distribution'!$A$2:$B$1048576,2,FALSE),0)*'EV Characterization'!I$2</f>
        <v>33.672877690111122</v>
      </c>
      <c r="J16" s="2">
        <f>'[1]Pc, Winter, S1'!J16*((1+Main!$B$4)^(Main!$B$3-2020))+_xlfn.IFNA(VLOOKUP($A16,'EV Distribution'!$A$2:$B$1048576,2,FALSE),0)*'EV Characterization'!J$2</f>
        <v>35.903759904426202</v>
      </c>
      <c r="K16" s="2">
        <f>'[1]Pc, Winter, S1'!K16*((1+Main!$B$4)^(Main!$B$3-2020))+_xlfn.IFNA(VLOOKUP($A16,'EV Distribution'!$A$2:$B$1048576,2,FALSE),0)*'EV Characterization'!K$2</f>
        <v>36.057575354642331</v>
      </c>
      <c r="L16" s="2">
        <f>'[1]Pc, Winter, S1'!L16*((1+Main!$B$4)^(Main!$B$3-2020))+_xlfn.IFNA(VLOOKUP($A16,'EV Distribution'!$A$2:$B$1048576,2,FALSE),0)*'EV Characterization'!L$2</f>
        <v>34.473259816062459</v>
      </c>
      <c r="M16" s="2">
        <f>'[1]Pc, Winter, S1'!M16*((1+Main!$B$4)^(Main!$B$3-2020))+_xlfn.IFNA(VLOOKUP($A16,'EV Distribution'!$A$2:$B$1048576,2,FALSE),0)*'EV Characterization'!M$2</f>
        <v>36.005877735502068</v>
      </c>
      <c r="N16" s="2">
        <f>'[1]Pc, Winter, S1'!N16*((1+Main!$B$4)^(Main!$B$3-2020))+_xlfn.IFNA(VLOOKUP($A16,'EV Distribution'!$A$2:$B$1048576,2,FALSE),0)*'EV Characterization'!N$2</f>
        <v>36.193491557066373</v>
      </c>
      <c r="O16" s="2">
        <f>'[1]Pc, Winter, S1'!O16*((1+Main!$B$4)^(Main!$B$3-2020))+_xlfn.IFNA(VLOOKUP($A16,'EV Distribution'!$A$2:$B$1048576,2,FALSE),0)*'EV Characterization'!O$2</f>
        <v>35.648901612653987</v>
      </c>
      <c r="P16" s="2">
        <f>'[1]Pc, Winter, S1'!P16*((1+Main!$B$4)^(Main!$B$3-2020))+_xlfn.IFNA(VLOOKUP($A16,'EV Distribution'!$A$2:$B$1048576,2,FALSE),0)*'EV Characterization'!P$2</f>
        <v>31.74892034950388</v>
      </c>
      <c r="Q16" s="2">
        <f>'[1]Pc, Winter, S1'!Q16*((1+Main!$B$4)^(Main!$B$3-2020))+_xlfn.IFNA(VLOOKUP($A16,'EV Distribution'!$A$2:$B$1048576,2,FALSE),0)*'EV Characterization'!Q$2</f>
        <v>29.705330706519835</v>
      </c>
      <c r="R16" s="2">
        <f>'[1]Pc, Winter, S1'!R16*((1+Main!$B$4)^(Main!$B$3-2020))+_xlfn.IFNA(VLOOKUP($A16,'EV Distribution'!$A$2:$B$1048576,2,FALSE),0)*'EV Characterization'!R$2</f>
        <v>31.408464890211874</v>
      </c>
      <c r="S16" s="2">
        <f>'[1]Pc, Winter, S1'!S16*((1+Main!$B$4)^(Main!$B$3-2020))+_xlfn.IFNA(VLOOKUP($A16,'EV Distribution'!$A$2:$B$1048576,2,FALSE),0)*'EV Characterization'!S$2</f>
        <v>36.637099568161425</v>
      </c>
      <c r="T16" s="2">
        <f>'[1]Pc, Winter, S1'!T16*((1+Main!$B$4)^(Main!$B$3-2020))+_xlfn.IFNA(VLOOKUP($A16,'EV Distribution'!$A$2:$B$1048576,2,FALSE),0)*'EV Characterization'!T$2</f>
        <v>34.916447451160238</v>
      </c>
      <c r="U16" s="2">
        <f>'[1]Pc, Winter, S1'!U16*((1+Main!$B$4)^(Main!$B$3-2020))+_xlfn.IFNA(VLOOKUP($A16,'EV Distribution'!$A$2:$B$1048576,2,FALSE),0)*'EV Characterization'!U$2</f>
        <v>34.439808996708827</v>
      </c>
      <c r="V16" s="2">
        <f>'[1]Pc, Winter, S1'!V16*((1+Main!$B$4)^(Main!$B$3-2020))+_xlfn.IFNA(VLOOKUP($A16,'EV Distribution'!$A$2:$B$1048576,2,FALSE),0)*'EV Characterization'!V$2</f>
        <v>33.588530631864174</v>
      </c>
      <c r="W16" s="2">
        <f>'[1]Pc, Winter, S1'!W16*((1+Main!$B$4)^(Main!$B$3-2020))+_xlfn.IFNA(VLOOKUP($A16,'EV Distribution'!$A$2:$B$1048576,2,FALSE),0)*'EV Characterization'!W$2</f>
        <v>31.306274250650311</v>
      </c>
      <c r="X16" s="2">
        <f>'[1]Pc, Winter, S1'!X16*((1+Main!$B$4)^(Main!$B$3-2020))+_xlfn.IFNA(VLOOKUP($A16,'EV Distribution'!$A$2:$B$1048576,2,FALSE),0)*'EV Characterization'!X$2</f>
        <v>25.931835188481909</v>
      </c>
      <c r="Y16" s="2">
        <f>'[1]Pc, Winter, S1'!Y16*((1+Main!$B$4)^(Main!$B$3-2020))+_xlfn.IFNA(VLOOKUP($A16,'EV Distribution'!$A$2:$B$1048576,2,FALSE),0)*'EV Characterization'!Y$2</f>
        <v>22.492489043985668</v>
      </c>
    </row>
    <row r="17" spans="1:25" x14ac:dyDescent="0.3">
      <c r="A17">
        <v>19</v>
      </c>
      <c r="B17" s="2">
        <f>'[1]Pc, Winter, S1'!B17*((1+Main!$B$4)^(Main!$B$3-2020))+_xlfn.IFNA(VLOOKUP($A17,'EV Distribution'!$A$2:$B$1048576,2,FALSE),0)*'EV Characterization'!B$2</f>
        <v>3.0554620711672511</v>
      </c>
      <c r="C17" s="2">
        <f>'[1]Pc, Winter, S1'!C17*((1+Main!$B$4)^(Main!$B$3-2020))+_xlfn.IFNA(VLOOKUP($A17,'EV Distribution'!$A$2:$B$1048576,2,FALSE),0)*'EV Characterization'!C$2</f>
        <v>2.7195515265881651</v>
      </c>
      <c r="D17" s="2">
        <f>'[1]Pc, Winter, S1'!D17*((1+Main!$B$4)^(Main!$B$3-2020))+_xlfn.IFNA(VLOOKUP($A17,'EV Distribution'!$A$2:$B$1048576,2,FALSE),0)*'EV Characterization'!D$2</f>
        <v>2.590535888459423</v>
      </c>
      <c r="E17" s="2">
        <f>'[1]Pc, Winter, S1'!E17*((1+Main!$B$4)^(Main!$B$3-2020))+_xlfn.IFNA(VLOOKUP($A17,'EV Distribution'!$A$2:$B$1048576,2,FALSE),0)*'EV Characterization'!E$2</f>
        <v>2.5585890345338878</v>
      </c>
      <c r="F17" s="2">
        <f>'[1]Pc, Winter, S1'!F17*((1+Main!$B$4)^(Main!$B$3-2020))+_xlfn.IFNA(VLOOKUP($A17,'EV Distribution'!$A$2:$B$1048576,2,FALSE),0)*'EV Characterization'!F$2</f>
        <v>2.5585890345338878</v>
      </c>
      <c r="G17" s="2">
        <f>'[1]Pc, Winter, S1'!G17*((1+Main!$B$4)^(Main!$B$3-2020))+_xlfn.IFNA(VLOOKUP($A17,'EV Distribution'!$A$2:$B$1048576,2,FALSE),0)*'EV Characterization'!G$2</f>
        <v>2.7084928947189306</v>
      </c>
      <c r="H17" s="2">
        <f>'[1]Pc, Winter, S1'!H17*((1+Main!$B$4)^(Main!$B$3-2020))+_xlfn.IFNA(VLOOKUP($A17,'EV Distribution'!$A$2:$B$1048576,2,FALSE),0)*'EV Characterization'!H$2</f>
        <v>3.3775630594558619</v>
      </c>
      <c r="I17" s="2">
        <f>'[1]Pc, Winter, S1'!I17*((1+Main!$B$4)^(Main!$B$3-2020))+_xlfn.IFNA(VLOOKUP($A17,'EV Distribution'!$A$2:$B$1048576,2,FALSE),0)*'EV Characterization'!I$2</f>
        <v>3.8625574202064623</v>
      </c>
      <c r="J17" s="2">
        <f>'[1]Pc, Winter, S1'!J17*((1+Main!$B$4)^(Main!$B$3-2020))+_xlfn.IFNA(VLOOKUP($A17,'EV Distribution'!$A$2:$B$1048576,2,FALSE),0)*'EV Characterization'!J$2</f>
        <v>4.3143767071124861</v>
      </c>
      <c r="K17" s="2">
        <f>'[1]Pc, Winter, S1'!K17*((1+Main!$B$4)^(Main!$B$3-2020))+_xlfn.IFNA(VLOOKUP($A17,'EV Distribution'!$A$2:$B$1048576,2,FALSE),0)*'EV Characterization'!K$2</f>
        <v>4.4163605590167805</v>
      </c>
      <c r="L17" s="2">
        <f>'[1]Pc, Winter, S1'!L17*((1+Main!$B$4)^(Main!$B$3-2020))+_xlfn.IFNA(VLOOKUP($A17,'EV Distribution'!$A$2:$B$1048576,2,FALSE),0)*'EV Characterization'!L$2</f>
        <v>4.4016158993375054</v>
      </c>
      <c r="M17" s="2">
        <f>'[1]Pc, Winter, S1'!M17*((1+Main!$B$4)^(Main!$B$3-2020))+_xlfn.IFNA(VLOOKUP($A17,'EV Distribution'!$A$2:$B$1048576,2,FALSE),0)*'EV Characterization'!M$2</f>
        <v>4.4016158993375045</v>
      </c>
      <c r="N17" s="2">
        <f>'[1]Pc, Winter, S1'!N17*((1+Main!$B$4)^(Main!$B$3-2020))+_xlfn.IFNA(VLOOKUP($A17,'EV Distribution'!$A$2:$B$1048576,2,FALSE),0)*'EV Characterization'!N$2</f>
        <v>4.3180630086047502</v>
      </c>
      <c r="O17" s="2">
        <f>'[1]Pc, Winter, S1'!O17*((1+Main!$B$4)^(Main!$B$3-2020))+_xlfn.IFNA(VLOOKUP($A17,'EV Distribution'!$A$2:$B$1048576,2,FALSE),0)*'EV Characterization'!O$2</f>
        <v>4.2369673791149749</v>
      </c>
      <c r="P17" s="2">
        <f>'[1]Pc, Winter, S1'!P17*((1+Main!$B$4)^(Main!$B$3-2020))+_xlfn.IFNA(VLOOKUP($A17,'EV Distribution'!$A$2:$B$1048576,2,FALSE),0)*'EV Characterization'!P$2</f>
        <v>4.1190096907992384</v>
      </c>
      <c r="Q17" s="2">
        <f>'[1]Pc, Winter, S1'!Q17*((1+Main!$B$4)^(Main!$B$3-2020))+_xlfn.IFNA(VLOOKUP($A17,'EV Distribution'!$A$2:$B$1048576,2,FALSE),0)*'EV Characterization'!Q$2</f>
        <v>4.0405612680478038</v>
      </c>
      <c r="R17" s="2">
        <f>'[1]Pc, Winter, S1'!R17*((1+Main!$B$4)^(Main!$B$3-2020))+_xlfn.IFNA(VLOOKUP($A17,'EV Distribution'!$A$2:$B$1048576,2,FALSE),0)*'EV Characterization'!R$2</f>
        <v>3.9502051988603442</v>
      </c>
      <c r="S17" s="2">
        <f>'[1]Pc, Winter, S1'!S17*((1+Main!$B$4)^(Main!$B$3-2020))+_xlfn.IFNA(VLOOKUP($A17,'EV Distribution'!$A$2:$B$1048576,2,FALSE),0)*'EV Characterization'!S$2</f>
        <v>4.229125105906351</v>
      </c>
      <c r="T17" s="2">
        <f>'[1]Pc, Winter, S1'!T17*((1+Main!$B$4)^(Main!$B$3-2020))+_xlfn.IFNA(VLOOKUP($A17,'EV Distribution'!$A$2:$B$1048576,2,FALSE),0)*'EV Characterization'!T$2</f>
        <v>4.4446215216151721</v>
      </c>
      <c r="U17" s="2">
        <f>'[1]Pc, Winter, S1'!U17*((1+Main!$B$4)^(Main!$B$3-2020))+_xlfn.IFNA(VLOOKUP($A17,'EV Distribution'!$A$2:$B$1048576,2,FALSE),0)*'EV Characterization'!U$2</f>
        <v>4.4433927546898992</v>
      </c>
      <c r="V17" s="2">
        <f>'[1]Pc, Winter, S1'!V17*((1+Main!$B$4)^(Main!$B$3-2020))+_xlfn.IFNA(VLOOKUP($A17,'EV Distribution'!$A$2:$B$1048576,2,FALSE),0)*'EV Characterization'!V$2</f>
        <v>4.4421639874064036</v>
      </c>
      <c r="W17" s="2">
        <f>'[1]Pc, Winter, S1'!W17*((1+Main!$B$4)^(Main!$B$3-2020))+_xlfn.IFNA(VLOOKUP($A17,'EV Distribution'!$A$2:$B$1048576,2,FALSE),0)*'EV Characterization'!W$2</f>
        <v>4.2301211562492753</v>
      </c>
      <c r="X17" s="2">
        <f>'[1]Pc, Winter, S1'!X17*((1+Main!$B$4)^(Main!$B$3-2020))+_xlfn.IFNA(VLOOKUP($A17,'EV Distribution'!$A$2:$B$1048576,2,FALSE),0)*'EV Characterization'!X$2</f>
        <v>3.8888870918737961</v>
      </c>
      <c r="Y17" s="2">
        <f>'[1]Pc, Winter, S1'!Y17*((1+Main!$B$4)^(Main!$B$3-2020))+_xlfn.IFNA(VLOOKUP($A17,'EV Distribution'!$A$2:$B$1048576,2,FALSE),0)*'EV Characterization'!Y$2</f>
        <v>3.4727300681381736</v>
      </c>
    </row>
    <row r="18" spans="1:25" x14ac:dyDescent="0.3">
      <c r="A18">
        <v>20</v>
      </c>
      <c r="B18" s="2">
        <f>'[1]Pc, Winter, S1'!B18*((1+Main!$B$4)^(Main!$B$3-2020))+_xlfn.IFNA(VLOOKUP($A18,'EV Distribution'!$A$2:$B$1048576,2,FALSE),0)*'EV Characterization'!B$2</f>
        <v>2.0557862362326924</v>
      </c>
      <c r="C18" s="2">
        <f>'[1]Pc, Winter, S1'!C18*((1+Main!$B$4)^(Main!$B$3-2020))+_xlfn.IFNA(VLOOKUP($A18,'EV Distribution'!$A$2:$B$1048576,2,FALSE),0)*'EV Characterization'!C$2</f>
        <v>1.9278577945545072</v>
      </c>
      <c r="D18" s="2">
        <f>'[1]Pc, Winter, S1'!D18*((1+Main!$B$4)^(Main!$B$3-2020))+_xlfn.IFNA(VLOOKUP($A18,'EV Distribution'!$A$2:$B$1048576,2,FALSE),0)*'EV Characterization'!D$2</f>
        <v>1.9231028426850263</v>
      </c>
      <c r="E18" s="2">
        <f>'[1]Pc, Winter, S1'!E18*((1+Main!$B$4)^(Main!$B$3-2020))+_xlfn.IFNA(VLOOKUP($A18,'EV Distribution'!$A$2:$B$1048576,2,FALSE),0)*'EV Characterization'!E$2</f>
        <v>1.9222485872898862</v>
      </c>
      <c r="F18" s="2">
        <f>'[1]Pc, Winter, S1'!F18*((1+Main!$B$4)^(Main!$B$3-2020))+_xlfn.IFNA(VLOOKUP($A18,'EV Distribution'!$A$2:$B$1048576,2,FALSE),0)*'EV Characterization'!F$2</f>
        <v>1.9517308240720126</v>
      </c>
      <c r="G18" s="2">
        <f>'[1]Pc, Winter, S1'!G18*((1+Main!$B$4)^(Main!$B$3-2020))+_xlfn.IFNA(VLOOKUP($A18,'EV Distribution'!$A$2:$B$1048576,2,FALSE),0)*'EV Characterization'!G$2</f>
        <v>2.0752566891984277</v>
      </c>
      <c r="H18" s="2">
        <f>'[1]Pc, Winter, S1'!H18*((1+Main!$B$4)^(Main!$B$3-2020))+_xlfn.IFNA(VLOOKUP($A18,'EV Distribution'!$A$2:$B$1048576,2,FALSE),0)*'EV Characterization'!H$2</f>
        <v>2.6709969467672807</v>
      </c>
      <c r="I18" s="2">
        <f>'[1]Pc, Winter, S1'!I18*((1+Main!$B$4)^(Main!$B$3-2020))+_xlfn.IFNA(VLOOKUP($A18,'EV Distribution'!$A$2:$B$1048576,2,FALSE),0)*'EV Characterization'!I$2</f>
        <v>2.9540684247821689</v>
      </c>
      <c r="J18" s="2">
        <f>'[1]Pc, Winter, S1'!J18*((1+Main!$B$4)^(Main!$B$3-2020))+_xlfn.IFNA(VLOOKUP($A18,'EV Distribution'!$A$2:$B$1048576,2,FALSE),0)*'EV Characterization'!J$2</f>
        <v>3.0624773189313217</v>
      </c>
      <c r="K18" s="2">
        <f>'[1]Pc, Winter, S1'!K18*((1+Main!$B$4)^(Main!$B$3-2020))+_xlfn.IFNA(VLOOKUP($A18,'EV Distribution'!$A$2:$B$1048576,2,FALSE),0)*'EV Characterization'!K$2</f>
        <v>2.9644068726522645</v>
      </c>
      <c r="L18" s="2">
        <f>'[1]Pc, Winter, S1'!L18*((1+Main!$B$4)^(Main!$B$3-2020))+_xlfn.IFNA(VLOOKUP($A18,'EV Distribution'!$A$2:$B$1048576,2,FALSE),0)*'EV Characterization'!L$2</f>
        <v>2.9640093308356863</v>
      </c>
      <c r="M18" s="2">
        <f>'[1]Pc, Winter, S1'!M18*((1+Main!$B$4)^(Main!$B$3-2020))+_xlfn.IFNA(VLOOKUP($A18,'EV Distribution'!$A$2:$B$1048576,2,FALSE),0)*'EV Characterization'!M$2</f>
        <v>3.1113458250651198</v>
      </c>
      <c r="N18" s="2">
        <f>'[1]Pc, Winter, S1'!N18*((1+Main!$B$4)^(Main!$B$3-2020))+_xlfn.IFNA(VLOOKUP($A18,'EV Distribution'!$A$2:$B$1048576,2,FALSE),0)*'EV Characterization'!N$2</f>
        <v>3.0705873793550853</v>
      </c>
      <c r="O18" s="2">
        <f>'[1]Pc, Winter, S1'!O18*((1+Main!$B$4)^(Main!$B$3-2020))+_xlfn.IFNA(VLOOKUP($A18,'EV Distribution'!$A$2:$B$1048576,2,FALSE),0)*'EV Characterization'!O$2</f>
        <v>3.0717042483249561</v>
      </c>
      <c r="P18" s="2">
        <f>'[1]Pc, Winter, S1'!P18*((1+Main!$B$4)^(Main!$B$3-2020))+_xlfn.IFNA(VLOOKUP($A18,'EV Distribution'!$A$2:$B$1048576,2,FALSE),0)*'EV Characterization'!P$2</f>
        <v>2.9443998393893862</v>
      </c>
      <c r="Q18" s="2">
        <f>'[1]Pc, Winter, S1'!Q18*((1+Main!$B$4)^(Main!$B$3-2020))+_xlfn.IFNA(VLOOKUP($A18,'EV Distribution'!$A$2:$B$1048576,2,FALSE),0)*'EV Characterization'!Q$2</f>
        <v>2.8926101006569049</v>
      </c>
      <c r="R18" s="2">
        <f>'[1]Pc, Winter, S1'!R18*((1+Main!$B$4)^(Main!$B$3-2020))+_xlfn.IFNA(VLOOKUP($A18,'EV Distribution'!$A$2:$B$1048576,2,FALSE),0)*'EV Characterization'!R$2</f>
        <v>2.892105535912517</v>
      </c>
      <c r="S18" s="2">
        <f>'[1]Pc, Winter, S1'!S18*((1+Main!$B$4)^(Main!$B$3-2020))+_xlfn.IFNA(VLOOKUP($A18,'EV Distribution'!$A$2:$B$1048576,2,FALSE),0)*'EV Characterization'!S$2</f>
        <v>2.9645048444248676</v>
      </c>
      <c r="T18" s="2">
        <f>'[1]Pc, Winter, S1'!T18*((1+Main!$B$4)^(Main!$B$3-2020))+_xlfn.IFNA(VLOOKUP($A18,'EV Distribution'!$A$2:$B$1048576,2,FALSE),0)*'EV Characterization'!T$2</f>
        <v>2.9060296981489104</v>
      </c>
      <c r="U18" s="2">
        <f>'[1]Pc, Winter, S1'!U18*((1+Main!$B$4)^(Main!$B$3-2020))+_xlfn.IFNA(VLOOKUP($A18,'EV Distribution'!$A$2:$B$1048576,2,FALSE),0)*'EV Characterization'!U$2</f>
        <v>2.8137554771316422</v>
      </c>
      <c r="V18" s="2">
        <f>'[1]Pc, Winter, S1'!V18*((1+Main!$B$4)^(Main!$B$3-2020))+_xlfn.IFNA(VLOOKUP($A18,'EV Distribution'!$A$2:$B$1048576,2,FALSE),0)*'EV Characterization'!V$2</f>
        <v>2.8300800617041721</v>
      </c>
      <c r="W18" s="2">
        <f>'[1]Pc, Winter, S1'!W18*((1+Main!$B$4)^(Main!$B$3-2020))+_xlfn.IFNA(VLOOKUP($A18,'EV Distribution'!$A$2:$B$1048576,2,FALSE),0)*'EV Characterization'!W$2</f>
        <v>2.6597371903528821</v>
      </c>
      <c r="X18" s="2">
        <f>'[1]Pc, Winter, S1'!X18*((1+Main!$B$4)^(Main!$B$3-2020))+_xlfn.IFNA(VLOOKUP($A18,'EV Distribution'!$A$2:$B$1048576,2,FALSE),0)*'EV Characterization'!X$2</f>
        <v>2.3241418466142196</v>
      </c>
      <c r="Y18" s="2">
        <f>'[1]Pc, Winter, S1'!Y18*((1+Main!$B$4)^(Main!$B$3-2020))+_xlfn.IFNA(VLOOKUP($A18,'EV Distribution'!$A$2:$B$1048576,2,FALSE),0)*'EV Characterization'!Y$2</f>
        <v>2.2109306706448484</v>
      </c>
    </row>
    <row r="19" spans="1:25" x14ac:dyDescent="0.3">
      <c r="A19">
        <v>23</v>
      </c>
      <c r="B19" s="2">
        <f>'[1]Pc, Winter, S1'!B19*((1+Main!$B$4)^(Main!$B$3-2020))+_xlfn.IFNA(VLOOKUP($A19,'EV Distribution'!$A$2:$B$1048576,2,FALSE),0)*'EV Characterization'!B$2</f>
        <v>4.5841162854201203</v>
      </c>
      <c r="C19" s="2">
        <f>'[1]Pc, Winter, S1'!C19*((1+Main!$B$4)^(Main!$B$3-2020))+_xlfn.IFNA(VLOOKUP($A19,'EV Distribution'!$A$2:$B$1048576,2,FALSE),0)*'EV Characterization'!C$2</f>
        <v>4.3067381977893175</v>
      </c>
      <c r="D19" s="2">
        <f>'[1]Pc, Winter, S1'!D19*((1+Main!$B$4)^(Main!$B$3-2020))+_xlfn.IFNA(VLOOKUP($A19,'EV Distribution'!$A$2:$B$1048576,2,FALSE),0)*'EV Characterization'!D$2</f>
        <v>4.0666072185687563</v>
      </c>
      <c r="E19" s="2">
        <f>'[1]Pc, Winter, S1'!E19*((1+Main!$B$4)^(Main!$B$3-2020))+_xlfn.IFNA(VLOOKUP($A19,'EV Distribution'!$A$2:$B$1048576,2,FALSE),0)*'EV Characterization'!E$2</f>
        <v>4.0251274842028071</v>
      </c>
      <c r="F19" s="2">
        <f>'[1]Pc, Winter, S1'!F19*((1+Main!$B$4)^(Main!$B$3-2020))+_xlfn.IFNA(VLOOKUP($A19,'EV Distribution'!$A$2:$B$1048576,2,FALSE),0)*'EV Characterization'!F$2</f>
        <v>4.1100621783807032</v>
      </c>
      <c r="G19" s="2">
        <f>'[1]Pc, Winter, S1'!G19*((1+Main!$B$4)^(Main!$B$3-2020))+_xlfn.IFNA(VLOOKUP($A19,'EV Distribution'!$A$2:$B$1048576,2,FALSE),0)*'EV Characterization'!G$2</f>
        <v>4.8713705002809098</v>
      </c>
      <c r="H19" s="2">
        <f>'[1]Pc, Winter, S1'!H19*((1+Main!$B$4)^(Main!$B$3-2020))+_xlfn.IFNA(VLOOKUP($A19,'EV Distribution'!$A$2:$B$1048576,2,FALSE),0)*'EV Characterization'!H$2</f>
        <v>6.8846895798798657</v>
      </c>
      <c r="I19" s="2">
        <f>'[1]Pc, Winter, S1'!I19*((1+Main!$B$4)^(Main!$B$3-2020))+_xlfn.IFNA(VLOOKUP($A19,'EV Distribution'!$A$2:$B$1048576,2,FALSE),0)*'EV Characterization'!I$2</f>
        <v>8.1482695151908846</v>
      </c>
      <c r="J19" s="2">
        <f>'[1]Pc, Winter, S1'!J19*((1+Main!$B$4)^(Main!$B$3-2020))+_xlfn.IFNA(VLOOKUP($A19,'EV Distribution'!$A$2:$B$1048576,2,FALSE),0)*'EV Characterization'!J$2</f>
        <v>8.3706234653974683</v>
      </c>
      <c r="K19" s="2">
        <f>'[1]Pc, Winter, S1'!K19*((1+Main!$B$4)^(Main!$B$3-2020))+_xlfn.IFNA(VLOOKUP($A19,'EV Distribution'!$A$2:$B$1048576,2,FALSE),0)*'EV Characterization'!K$2</f>
        <v>8.4851865412653282</v>
      </c>
      <c r="L19" s="2">
        <f>'[1]Pc, Winter, S1'!L19*((1+Main!$B$4)^(Main!$B$3-2020))+_xlfn.IFNA(VLOOKUP($A19,'EV Distribution'!$A$2:$B$1048576,2,FALSE),0)*'EV Characterization'!L$2</f>
        <v>7.6761906335974643</v>
      </c>
      <c r="M19" s="2">
        <f>'[1]Pc, Winter, S1'!M19*((1+Main!$B$4)^(Main!$B$3-2020))+_xlfn.IFNA(VLOOKUP($A19,'EV Distribution'!$A$2:$B$1048576,2,FALSE),0)*'EV Characterization'!M$2</f>
        <v>8.1620960933128668</v>
      </c>
      <c r="N19" s="2">
        <f>'[1]Pc, Winter, S1'!N19*((1+Main!$B$4)^(Main!$B$3-2020))+_xlfn.IFNA(VLOOKUP($A19,'EV Distribution'!$A$2:$B$1048576,2,FALSE),0)*'EV Characterization'!N$2</f>
        <v>7.9171681380091679</v>
      </c>
      <c r="O19" s="2">
        <f>'[1]Pc, Winter, S1'!O19*((1+Main!$B$4)^(Main!$B$3-2020))+_xlfn.IFNA(VLOOKUP($A19,'EV Distribution'!$A$2:$B$1048576,2,FALSE),0)*'EV Characterization'!O$2</f>
        <v>7.5435683536519136</v>
      </c>
      <c r="P19" s="2">
        <f>'[1]Pc, Winter, S1'!P19*((1+Main!$B$4)^(Main!$B$3-2020))+_xlfn.IFNA(VLOOKUP($A19,'EV Distribution'!$A$2:$B$1048576,2,FALSE),0)*'EV Characterization'!P$2</f>
        <v>6.9453572185783621</v>
      </c>
      <c r="Q19" s="2">
        <f>'[1]Pc, Winter, S1'!Q19*((1+Main!$B$4)^(Main!$B$3-2020))+_xlfn.IFNA(VLOOKUP($A19,'EV Distribution'!$A$2:$B$1048576,2,FALSE),0)*'EV Characterization'!Q$2</f>
        <v>6.8482889966607674</v>
      </c>
      <c r="R19" s="2">
        <f>'[1]Pc, Winter, S1'!R19*((1+Main!$B$4)^(Main!$B$3-2020))+_xlfn.IFNA(VLOOKUP($A19,'EV Distribution'!$A$2:$B$1048576,2,FALSE),0)*'EV Characterization'!R$2</f>
        <v>7.1953643250289119</v>
      </c>
      <c r="S19" s="2">
        <f>'[1]Pc, Winter, S1'!S19*((1+Main!$B$4)^(Main!$B$3-2020))+_xlfn.IFNA(VLOOKUP($A19,'EV Distribution'!$A$2:$B$1048576,2,FALSE),0)*'EV Characterization'!S$2</f>
        <v>7.8164316402632918</v>
      </c>
      <c r="T19" s="2">
        <f>'[1]Pc, Winter, S1'!T19*((1+Main!$B$4)^(Main!$B$3-2020))+_xlfn.IFNA(VLOOKUP($A19,'EV Distribution'!$A$2:$B$1048576,2,FALSE),0)*'EV Characterization'!T$2</f>
        <v>7.5511870803721894</v>
      </c>
      <c r="U19" s="2">
        <f>'[1]Pc, Winter, S1'!U19*((1+Main!$B$4)^(Main!$B$3-2020))+_xlfn.IFNA(VLOOKUP($A19,'EV Distribution'!$A$2:$B$1048576,2,FALSE),0)*'EV Characterization'!U$2</f>
        <v>7.5060390701779589</v>
      </c>
      <c r="V19" s="2">
        <f>'[1]Pc, Winter, S1'!V19*((1+Main!$B$4)^(Main!$B$3-2020))+_xlfn.IFNA(VLOOKUP($A19,'EV Distribution'!$A$2:$B$1048576,2,FALSE),0)*'EV Characterization'!V$2</f>
        <v>7.389500768864103</v>
      </c>
      <c r="W19" s="2">
        <f>'[1]Pc, Winter, S1'!W19*((1+Main!$B$4)^(Main!$B$3-2020))+_xlfn.IFNA(VLOOKUP($A19,'EV Distribution'!$A$2:$B$1048576,2,FALSE),0)*'EV Characterization'!W$2</f>
        <v>6.8810213040515844</v>
      </c>
      <c r="X19" s="2">
        <f>'[1]Pc, Winter, S1'!X19*((1+Main!$B$4)^(Main!$B$3-2020))+_xlfn.IFNA(VLOOKUP($A19,'EV Distribution'!$A$2:$B$1048576,2,FALSE),0)*'EV Characterization'!X$2</f>
        <v>5.8888937800333743</v>
      </c>
      <c r="Y19" s="2">
        <f>'[1]Pc, Winter, S1'!Y19*((1+Main!$B$4)^(Main!$B$3-2020))+_xlfn.IFNA(VLOOKUP($A19,'EV Distribution'!$A$2:$B$1048576,2,FALSE),0)*'EV Characterization'!Y$2</f>
        <v>5.2190101787764824</v>
      </c>
    </row>
    <row r="20" spans="1:25" x14ac:dyDescent="0.3">
      <c r="A20">
        <v>25</v>
      </c>
      <c r="B20" s="2">
        <f>'[1]Pc, Winter, S1'!B20*((1+Main!$B$4)^(Main!$B$3-2020))+_xlfn.IFNA(VLOOKUP($A20,'EV Distribution'!$A$2:$B$1048576,2,FALSE),0)*'EV Characterization'!B$2</f>
        <v>1.3685784743976337E-2</v>
      </c>
      <c r="C20" s="2">
        <f>'[1]Pc, Winter, S1'!C20*((1+Main!$B$4)^(Main!$B$3-2020))+_xlfn.IFNA(VLOOKUP($A20,'EV Distribution'!$A$2:$B$1048576,2,FALSE),0)*'EV Characterization'!C$2</f>
        <v>8.4851865412653282</v>
      </c>
      <c r="D20" s="2">
        <f>'[1]Pc, Winter, S1'!D20*((1+Main!$B$4)^(Main!$B$3-2020))+_xlfn.IFNA(VLOOKUP($A20,'EV Distribution'!$A$2:$B$1048576,2,FALSE),0)*'EV Characterization'!D$2</f>
        <v>-1.6377322410291681</v>
      </c>
      <c r="E20" s="2">
        <f>'[1]Pc, Winter, S1'!E20*((1+Main!$B$4)^(Main!$B$3-2020))+_xlfn.IFNA(VLOOKUP($A20,'EV Distribution'!$A$2:$B$1048576,2,FALSE),0)*'EV Characterization'!E$2</f>
        <v>-0.20528677115964503</v>
      </c>
      <c r="F20" s="2">
        <f>'[1]Pc, Winter, S1'!F20*((1+Main!$B$4)^(Main!$B$3-2020))+_xlfn.IFNA(VLOOKUP($A20,'EV Distribution'!$A$2:$B$1048576,2,FALSE),0)*'EV Characterization'!F$2</f>
        <v>0.61586031347893522</v>
      </c>
      <c r="G20" s="2">
        <f>'[1]Pc, Winter, S1'!G20*((1+Main!$B$4)^(Main!$B$3-2020))+_xlfn.IFNA(VLOOKUP($A20,'EV Distribution'!$A$2:$B$1048576,2,FALSE),0)*'EV Characterization'!G$2</f>
        <v>-0.41969739881527429</v>
      </c>
      <c r="H20" s="2">
        <f>'[1]Pc, Winter, S1'!H20*((1+Main!$B$4)^(Main!$B$3-2020))+_xlfn.IFNA(VLOOKUP($A20,'EV Distribution'!$A$2:$B$1048576,2,FALSE),0)*'EV Characterization'!H$2</f>
        <v>0.13229591919177125</v>
      </c>
      <c r="I20" s="2">
        <f>'[1]Pc, Winter, S1'!I20*((1+Main!$B$4)^(Main!$B$3-2020))+_xlfn.IFNA(VLOOKUP($A20,'EV Distribution'!$A$2:$B$1048576,2,FALSE),0)*'EV Characterization'!I$2</f>
        <v>-0.98993842981428815</v>
      </c>
      <c r="J20" s="2">
        <f>'[1]Pc, Winter, S1'!J20*((1+Main!$B$4)^(Main!$B$3-2020))+_xlfn.IFNA(VLOOKUP($A20,'EV Distribution'!$A$2:$B$1048576,2,FALSE),0)*'EV Characterization'!J$2</f>
        <v>-1.6286083845331838</v>
      </c>
      <c r="K20" s="2">
        <f>'[1]Pc, Winter, S1'!K20*((1+Main!$B$4)^(Main!$B$3-2020))+_xlfn.IFNA(VLOOKUP($A20,'EV Distribution'!$A$2:$B$1048576,2,FALSE),0)*'EV Characterization'!K$2</f>
        <v>-0.10492434970381857</v>
      </c>
      <c r="L20" s="2">
        <f>'[1]Pc, Winter, S1'!L20*((1+Main!$B$4)^(Main!$B$3-2020))+_xlfn.IFNA(VLOOKUP($A20,'EV Distribution'!$A$2:$B$1048576,2,FALSE),0)*'EV Characterization'!L$2</f>
        <v>-0.38320197283133739</v>
      </c>
      <c r="M20" s="2">
        <f>'[1]Pc, Winter, S1'!M20*((1+Main!$B$4)^(Main!$B$3-2020))+_xlfn.IFNA(VLOOKUP($A20,'EV Distribution'!$A$2:$B$1048576,2,FALSE),0)*'EV Characterization'!M$2</f>
        <v>1.455255111109484</v>
      </c>
      <c r="N20" s="2">
        <f>'[1]Pc, Winter, S1'!N20*((1+Main!$B$4)^(Main!$B$3-2020))+_xlfn.IFNA(VLOOKUP($A20,'EV Distribution'!$A$2:$B$1048576,2,FALSE),0)*'EV Characterization'!N$2</f>
        <v>-1.6787895952610972</v>
      </c>
      <c r="O20" s="2">
        <f>'[1]Pc, Winter, S1'!O20*((1+Main!$B$4)^(Main!$B$3-2020))+_xlfn.IFNA(VLOOKUP($A20,'EV Distribution'!$A$2:$B$1048576,2,FALSE),0)*'EV Characterization'!O$2</f>
        <v>-3.3073979797942812</v>
      </c>
      <c r="P20" s="2">
        <f>'[1]Pc, Winter, S1'!P20*((1+Main!$B$4)^(Main!$B$3-2020))+_xlfn.IFNA(VLOOKUP($A20,'EV Distribution'!$A$2:$B$1048576,2,FALSE),0)*'EV Characterization'!P$2</f>
        <v>-0.55199331800704554</v>
      </c>
      <c r="Q20" s="2">
        <f>'[1]Pc, Winter, S1'!Q20*((1+Main!$B$4)^(Main!$B$3-2020))+_xlfn.IFNA(VLOOKUP($A20,'EV Distribution'!$A$2:$B$1048576,2,FALSE),0)*'EV Characterization'!Q$2</f>
        <v>-0.76640394566267478</v>
      </c>
      <c r="R20" s="2">
        <f>'[1]Pc, Winter, S1'!R20*((1+Main!$B$4)^(Main!$B$3-2020))+_xlfn.IFNA(VLOOKUP($A20,'EV Distribution'!$A$2:$B$1048576,2,FALSE),0)*'EV Characterization'!R$2</f>
        <v>1.5693033173092861</v>
      </c>
      <c r="S20" s="2">
        <f>'[1]Pc, Winter, S1'!S20*((1+Main!$B$4)^(Main!$B$3-2020))+_xlfn.IFNA(VLOOKUP($A20,'EV Distribution'!$A$2:$B$1048576,2,FALSE),0)*'EV Characterization'!S$2</f>
        <v>1.3685784743976337E-2</v>
      </c>
      <c r="T20" s="2">
        <f>'[1]Pc, Winter, S1'!T20*((1+Main!$B$4)^(Main!$B$3-2020))+_xlfn.IFNA(VLOOKUP($A20,'EV Distribution'!$A$2:$B$1048576,2,FALSE),0)*'EV Characterization'!T$2</f>
        <v>-0.85764251062251706</v>
      </c>
      <c r="U20" s="2">
        <f>'[1]Pc, Winter, S1'!U20*((1+Main!$B$4)^(Main!$B$3-2020))+_xlfn.IFNA(VLOOKUP($A20,'EV Distribution'!$A$2:$B$1048576,2,FALSE),0)*'EV Characterization'!U$2</f>
        <v>1.6742276670131051</v>
      </c>
      <c r="V20" s="2">
        <f>'[1]Pc, Winter, S1'!V20*((1+Main!$B$4)^(Main!$B$3-2020))+_xlfn.IFNA(VLOOKUP($A20,'EV Distribution'!$A$2:$B$1048576,2,FALSE),0)*'EV Characterization'!V$2</f>
        <v>-0.53374560501507706</v>
      </c>
      <c r="W20" s="2">
        <f>'[1]Pc, Winter, S1'!W20*((1+Main!$B$4)^(Main!$B$3-2020))+_xlfn.IFNA(VLOOKUP($A20,'EV Distribution'!$A$2:$B$1048576,2,FALSE),0)*'EV Characterization'!W$2</f>
        <v>0.41969739881527429</v>
      </c>
      <c r="X20" s="2">
        <f>'[1]Pc, Winter, S1'!X20*((1+Main!$B$4)^(Main!$B$3-2020))+_xlfn.IFNA(VLOOKUP($A20,'EV Distribution'!$A$2:$B$1048576,2,FALSE),0)*'EV Characterization'!X$2</f>
        <v>-0.31933497735944782</v>
      </c>
      <c r="Y20" s="2">
        <f>'[1]Pc, Winter, S1'!Y20*((1+Main!$B$4)^(Main!$B$3-2020))+_xlfn.IFNA(VLOOKUP($A20,'EV Distribution'!$A$2:$B$1048576,2,FALSE),0)*'EV Characterization'!Y$2</f>
        <v>-0.6888511654468088</v>
      </c>
    </row>
    <row r="21" spans="1:25" x14ac:dyDescent="0.3">
      <c r="A21">
        <v>27</v>
      </c>
      <c r="B21" s="2">
        <f>'[1]Pc, Winter, S1'!B21*((1+Main!$B$4)^(Main!$B$3-2020))+_xlfn.IFNA(VLOOKUP($A21,'EV Distribution'!$A$2:$B$1048576,2,FALSE),0)*'EV Characterization'!B$2</f>
        <v>7.90090487994516</v>
      </c>
      <c r="C21" s="2">
        <f>'[1]Pc, Winter, S1'!C21*((1+Main!$B$4)^(Main!$B$3-2020))+_xlfn.IFNA(VLOOKUP($A21,'EV Distribution'!$A$2:$B$1048576,2,FALSE),0)*'EV Characterization'!C$2</f>
        <v>7.2445533481784024</v>
      </c>
      <c r="D21" s="2">
        <f>'[1]Pc, Winter, S1'!D21*((1+Main!$B$4)^(Main!$B$3-2020))+_xlfn.IFNA(VLOOKUP($A21,'EV Distribution'!$A$2:$B$1048576,2,FALSE),0)*'EV Characterization'!D$2</f>
        <v>6.892067801657527</v>
      </c>
      <c r="E21" s="2">
        <f>'[1]Pc, Winter, S1'!E21*((1+Main!$B$4)^(Main!$B$3-2020))+_xlfn.IFNA(VLOOKUP($A21,'EV Distribution'!$A$2:$B$1048576,2,FALSE),0)*'EV Characterization'!E$2</f>
        <v>6.855603265557332</v>
      </c>
      <c r="F21" s="2">
        <f>'[1]Pc, Winter, S1'!F21*((1+Main!$B$4)^(Main!$B$3-2020))+_xlfn.IFNA(VLOOKUP($A21,'EV Distribution'!$A$2:$B$1048576,2,FALSE),0)*'EV Characterization'!F$2</f>
        <v>7.1047743123358238</v>
      </c>
      <c r="G21" s="2">
        <f>'[1]Pc, Winter, S1'!G21*((1+Main!$B$4)^(Main!$B$3-2020))+_xlfn.IFNA(VLOOKUP($A21,'EV Distribution'!$A$2:$B$1048576,2,FALSE),0)*'EV Characterization'!G$2</f>
        <v>7.6760433468797862</v>
      </c>
      <c r="H21" s="2">
        <f>'[1]Pc, Winter, S1'!H21*((1+Main!$B$4)^(Main!$B$3-2020))+_xlfn.IFNA(VLOOKUP($A21,'EV Distribution'!$A$2:$B$1048576,2,FALSE),0)*'EV Characterization'!H$2</f>
        <v>9.9671948664296099</v>
      </c>
      <c r="I21" s="2">
        <f>'[1]Pc, Winter, S1'!I21*((1+Main!$B$4)^(Main!$B$3-2020))+_xlfn.IFNA(VLOOKUP($A21,'EV Distribution'!$A$2:$B$1048576,2,FALSE),0)*'EV Characterization'!I$2</f>
        <v>11.462217946795796</v>
      </c>
      <c r="J21" s="2">
        <f>'[1]Pc, Winter, S1'!J21*((1+Main!$B$4)^(Main!$B$3-2020))+_xlfn.IFNA(VLOOKUP($A21,'EV Distribution'!$A$2:$B$1048576,2,FALSE),0)*'EV Characterization'!J$2</f>
        <v>12.003098361856152</v>
      </c>
      <c r="K21" s="2">
        <f>'[1]Pc, Winter, S1'!K21*((1+Main!$B$4)^(Main!$B$3-2020))+_xlfn.IFNA(VLOOKUP($A21,'EV Distribution'!$A$2:$B$1048576,2,FALSE),0)*'EV Characterization'!K$2</f>
        <v>12.17934299452712</v>
      </c>
      <c r="L21" s="2">
        <f>'[1]Pc, Winter, S1'!L21*((1+Main!$B$4)^(Main!$B$3-2020))+_xlfn.IFNA(VLOOKUP($A21,'EV Distribution'!$A$2:$B$1048576,2,FALSE),0)*'EV Characterization'!L$2</f>
        <v>11.936251054912971</v>
      </c>
      <c r="M21" s="2">
        <f>'[1]Pc, Winter, S1'!M21*((1+Main!$B$4)^(Main!$B$3-2020))+_xlfn.IFNA(VLOOKUP($A21,'EV Distribution'!$A$2:$B$1048576,2,FALSE),0)*'EV Characterization'!M$2</f>
        <v>12.258347449495352</v>
      </c>
      <c r="N21" s="2">
        <f>'[1]Pc, Winter, S1'!N21*((1+Main!$B$4)^(Main!$B$3-2020))+_xlfn.IFNA(VLOOKUP($A21,'EV Distribution'!$A$2:$B$1048576,2,FALSE),0)*'EV Characterization'!N$2</f>
        <v>12.094259964849435</v>
      </c>
      <c r="O21" s="2">
        <f>'[1]Pc, Winter, S1'!O21*((1+Main!$B$4)^(Main!$B$3-2020))+_xlfn.IFNA(VLOOKUP($A21,'EV Distribution'!$A$2:$B$1048576,2,FALSE),0)*'EV Characterization'!O$2</f>
        <v>11.425752879634572</v>
      </c>
      <c r="P21" s="2">
        <f>'[1]Pc, Winter, S1'!P21*((1+Main!$B$4)^(Main!$B$3-2020))+_xlfn.IFNA(VLOOKUP($A21,'EV Distribution'!$A$2:$B$1048576,2,FALSE),0)*'EV Characterization'!P$2</f>
        <v>11.048959950613996</v>
      </c>
      <c r="Q21" s="2">
        <f>'[1]Pc, Winter, S1'!Q21*((1+Main!$B$4)^(Main!$B$3-2020))+_xlfn.IFNA(VLOOKUP($A21,'EV Distribution'!$A$2:$B$1048576,2,FALSE),0)*'EV Characterization'!Q$2</f>
        <v>10.362221393940576</v>
      </c>
      <c r="R21" s="2">
        <f>'[1]Pc, Winter, S1'!R21*((1+Main!$B$4)^(Main!$B$3-2020))+_xlfn.IFNA(VLOOKUP($A21,'EV Distribution'!$A$2:$B$1048576,2,FALSE),0)*'EV Characterization'!R$2</f>
        <v>10.495922917195756</v>
      </c>
      <c r="S21" s="2">
        <f>'[1]Pc, Winter, S1'!S21*((1+Main!$B$4)^(Main!$B$3-2020))+_xlfn.IFNA(VLOOKUP($A21,'EV Distribution'!$A$2:$B$1048576,2,FALSE),0)*'EV Characterization'!S$2</f>
        <v>12.313041859689433</v>
      </c>
      <c r="T21" s="2">
        <f>'[1]Pc, Winter, S1'!T21*((1+Main!$B$4)^(Main!$B$3-2020))+_xlfn.IFNA(VLOOKUP($A21,'EV Distribution'!$A$2:$B$1048576,2,FALSE),0)*'EV Characterization'!T$2</f>
        <v>12.422435997657187</v>
      </c>
      <c r="U21" s="2">
        <f>'[1]Pc, Winter, S1'!U21*((1+Main!$B$4)^(Main!$B$3-2020))+_xlfn.IFNA(VLOOKUP($A21,'EV Distribution'!$A$2:$B$1048576,2,FALSE),0)*'EV Characterization'!U$2</f>
        <v>12.525751560915486</v>
      </c>
      <c r="V21" s="2">
        <f>'[1]Pc, Winter, S1'!V21*((1+Main!$B$4)^(Main!$B$3-2020))+_xlfn.IFNA(VLOOKUP($A21,'EV Distribution'!$A$2:$B$1048576,2,FALSE),0)*'EV Characterization'!V$2</f>
        <v>12.155034013268889</v>
      </c>
      <c r="W21" s="2">
        <f>'[1]Pc, Winter, S1'!W21*((1+Main!$B$4)^(Main!$B$3-2020))+_xlfn.IFNA(VLOOKUP($A21,'EV Distribution'!$A$2:$B$1048576,2,FALSE),0)*'EV Characterization'!W$2</f>
        <v>11.644537963628466</v>
      </c>
      <c r="X21" s="2">
        <f>'[1]Pc, Winter, S1'!X21*((1+Main!$B$4)^(Main!$B$3-2020))+_xlfn.IFNA(VLOOKUP($A21,'EV Distribution'!$A$2:$B$1048576,2,FALSE),0)*'EV Characterization'!X$2</f>
        <v>10.429072953553572</v>
      </c>
      <c r="Y21" s="2">
        <f>'[1]Pc, Winter, S1'!Y21*((1+Main!$B$4)^(Main!$B$3-2020))+_xlfn.IFNA(VLOOKUP($A21,'EV Distribution'!$A$2:$B$1048576,2,FALSE),0)*'EV Characterization'!Y$2</f>
        <v>8.9522829378290254</v>
      </c>
    </row>
    <row r="22" spans="1:25" x14ac:dyDescent="0.3">
      <c r="A22">
        <v>28</v>
      </c>
      <c r="B22" s="2">
        <f>'[1]Pc, Winter, S1'!B22*((1+Main!$B$4)^(Main!$B$3-2020))+_xlfn.IFNA(VLOOKUP($A22,'EV Distribution'!$A$2:$B$1048576,2,FALSE),0)*'EV Characterization'!B$2</f>
        <v>2.6074736249675943</v>
      </c>
      <c r="C22" s="2">
        <f>'[1]Pc, Winter, S1'!C22*((1+Main!$B$4)^(Main!$B$3-2020))+_xlfn.IFNA(VLOOKUP($A22,'EV Distribution'!$A$2:$B$1048576,2,FALSE),0)*'EV Characterization'!C$2</f>
        <v>2.6074736249675943</v>
      </c>
      <c r="D22" s="2">
        <f>'[1]Pc, Winter, S1'!D22*((1+Main!$B$4)^(Main!$B$3-2020))+_xlfn.IFNA(VLOOKUP($A22,'EV Distribution'!$A$2:$B$1048576,2,FALSE),0)*'EV Characterization'!D$2</f>
        <v>2.6074736249675943</v>
      </c>
      <c r="E22" s="2">
        <f>'[1]Pc, Winter, S1'!E22*((1+Main!$B$4)^(Main!$B$3-2020))+_xlfn.IFNA(VLOOKUP($A22,'EV Distribution'!$A$2:$B$1048576,2,FALSE),0)*'EV Characterization'!E$2</f>
        <v>2.6074736249675943</v>
      </c>
      <c r="F22" s="2">
        <f>'[1]Pc, Winter, S1'!F22*((1+Main!$B$4)^(Main!$B$3-2020))+_xlfn.IFNA(VLOOKUP($A22,'EV Distribution'!$A$2:$B$1048576,2,FALSE),0)*'EV Characterization'!F$2</f>
        <v>2.6074736249675943</v>
      </c>
      <c r="G22" s="2">
        <f>'[1]Pc, Winter, S1'!G22*((1+Main!$B$4)^(Main!$B$3-2020))+_xlfn.IFNA(VLOOKUP($A22,'EV Distribution'!$A$2:$B$1048576,2,FALSE),0)*'EV Characterization'!G$2</f>
        <v>2.6074736249675943</v>
      </c>
      <c r="H22" s="2">
        <f>'[1]Pc, Winter, S1'!H22*((1+Main!$B$4)^(Main!$B$3-2020))+_xlfn.IFNA(VLOOKUP($A22,'EV Distribution'!$A$2:$B$1048576,2,FALSE),0)*'EV Characterization'!H$2</f>
        <v>4.1363487033782418</v>
      </c>
      <c r="I22" s="2">
        <f>'[1]Pc, Winter, S1'!I22*((1+Main!$B$4)^(Main!$B$3-2020))+_xlfn.IFNA(VLOOKUP($A22,'EV Distribution'!$A$2:$B$1048576,2,FALSE),0)*'EV Characterization'!I$2</f>
        <v>5.6652237870830149</v>
      </c>
      <c r="J22" s="2">
        <f>'[1]Pc, Winter, S1'!J22*((1+Main!$B$4)^(Main!$B$3-2020))+_xlfn.IFNA(VLOOKUP($A22,'EV Distribution'!$A$2:$B$1048576,2,FALSE),0)*'EV Characterization'!J$2</f>
        <v>5.9247368030047207</v>
      </c>
      <c r="K22" s="2">
        <f>'[1]Pc, Winter, S1'!K22*((1+Main!$B$4)^(Main!$B$3-2020))+_xlfn.IFNA(VLOOKUP($A22,'EV Distribution'!$A$2:$B$1048576,2,FALSE),0)*'EV Characterization'!K$2</f>
        <v>6.1842498189264274</v>
      </c>
      <c r="L22" s="2">
        <f>'[1]Pc, Winter, S1'!L22*((1+Main!$B$4)^(Main!$B$3-2020))+_xlfn.IFNA(VLOOKUP($A22,'EV Distribution'!$A$2:$B$1048576,2,FALSE),0)*'EV Characterization'!L$2</f>
        <v>6.1842498189264274</v>
      </c>
      <c r="M22" s="2">
        <f>'[1]Pc, Winter, S1'!M22*((1+Main!$B$4)^(Main!$B$3-2020))+_xlfn.IFNA(VLOOKUP($A22,'EV Distribution'!$A$2:$B$1048576,2,FALSE),0)*'EV Characterization'!M$2</f>
        <v>6.1842498189264274</v>
      </c>
      <c r="N22" s="2">
        <f>'[1]Pc, Winter, S1'!N22*((1+Main!$B$4)^(Main!$B$3-2020))+_xlfn.IFNA(VLOOKUP($A22,'EV Distribution'!$A$2:$B$1048576,2,FALSE),0)*'EV Characterization'!N$2</f>
        <v>6.1842498189264274</v>
      </c>
      <c r="O22" s="2">
        <f>'[1]Pc, Winter, S1'!O22*((1+Main!$B$4)^(Main!$B$3-2020))+_xlfn.IFNA(VLOOKUP($A22,'EV Distribution'!$A$2:$B$1048576,2,FALSE),0)*'EV Characterization'!O$2</f>
        <v>6.1842498189264274</v>
      </c>
      <c r="P22" s="2">
        <f>'[1]Pc, Winter, S1'!P22*((1+Main!$B$4)^(Main!$B$3-2020))+_xlfn.IFNA(VLOOKUP($A22,'EV Distribution'!$A$2:$B$1048576,2,FALSE),0)*'EV Characterization'!P$2</f>
        <v>5.8034427113879161</v>
      </c>
      <c r="Q22" s="2">
        <f>'[1]Pc, Winter, S1'!Q22*((1+Main!$B$4)^(Main!$B$3-2020))+_xlfn.IFNA(VLOOKUP($A22,'EV Distribution'!$A$2:$B$1048576,2,FALSE),0)*'EV Characterization'!Q$2</f>
        <v>5.6765070088750775</v>
      </c>
      <c r="R22" s="2">
        <f>'[1]Pc, Winter, S1'!R22*((1+Main!$B$4)^(Main!$B$3-2020))+_xlfn.IFNA(VLOOKUP($A22,'EV Distribution'!$A$2:$B$1048576,2,FALSE),0)*'EV Characterization'!R$2</f>
        <v>5.6765070088750775</v>
      </c>
      <c r="S22" s="2">
        <f>'[1]Pc, Winter, S1'!S22*((1+Main!$B$4)^(Main!$B$3-2020))+_xlfn.IFNA(VLOOKUP($A22,'EV Distribution'!$A$2:$B$1048576,2,FALSE),0)*'EV Characterization'!S$2</f>
        <v>6.0657765248164486</v>
      </c>
      <c r="T22" s="2">
        <f>'[1]Pc, Winter, S1'!T22*((1+Main!$B$4)^(Main!$B$3-2020))+_xlfn.IFNA(VLOOKUP($A22,'EV Distribution'!$A$2:$B$1048576,2,FALSE),0)*'EV Characterization'!T$2</f>
        <v>6.1955330301302398</v>
      </c>
      <c r="U22" s="2">
        <f>'[1]Pc, Winter, S1'!U22*((1+Main!$B$4)^(Main!$B$3-2020))+_xlfn.IFNA(VLOOKUP($A22,'EV Distribution'!$A$2:$B$1048576,2,FALSE),0)*'EV Characterization'!U$2</f>
        <v>6.1955330301302398</v>
      </c>
      <c r="V22" s="2">
        <f>'[1]Pc, Winter, S1'!V22*((1+Main!$B$4)^(Main!$B$3-2020))+_xlfn.IFNA(VLOOKUP($A22,'EV Distribution'!$A$2:$B$1048576,2,FALSE),0)*'EV Characterization'!V$2</f>
        <v>6.1955330301302398</v>
      </c>
      <c r="W22" s="2">
        <f>'[1]Pc, Winter, S1'!W22*((1+Main!$B$4)^(Main!$B$3-2020))+_xlfn.IFNA(VLOOKUP($A22,'EV Distribution'!$A$2:$B$1048576,2,FALSE),0)*'EV Characterization'!W$2</f>
        <v>6.0685973276174021</v>
      </c>
      <c r="X22" s="2">
        <f>'[1]Pc, Winter, S1'!X22*((1+Main!$B$4)^(Main!$B$3-2020))+_xlfn.IFNA(VLOOKUP($A22,'EV Distribution'!$A$2:$B$1048576,2,FALSE),0)*'EV Characterization'!X$2</f>
        <v>4.7992367739542763</v>
      </c>
      <c r="Y22" s="2">
        <f>'[1]Pc, Winter, S1'!Y22*((1+Main!$B$4)^(Main!$B$3-2020))+_xlfn.IFNA(VLOOKUP($A22,'EV Distribution'!$A$2:$B$1048576,2,FALSE),0)*'EV Characterization'!Y$2</f>
        <v>4.1645557440333363</v>
      </c>
    </row>
    <row r="23" spans="1:25" x14ac:dyDescent="0.3">
      <c r="A23">
        <v>29</v>
      </c>
      <c r="B23" s="2">
        <f>'[1]Pc, Winter, S1'!B23*((1+Main!$B$4)^(Main!$B$3-2020))+_xlfn.IFNA(VLOOKUP($A23,'EV Distribution'!$A$2:$B$1048576,2,FALSE),0)*'EV Characterization'!B$2</f>
        <v>18.576238993915315</v>
      </c>
      <c r="C23" s="2">
        <f>'[1]Pc, Winter, S1'!C23*((1+Main!$B$4)^(Main!$B$3-2020))+_xlfn.IFNA(VLOOKUP($A23,'EV Distribution'!$A$2:$B$1048576,2,FALSE),0)*'EV Characterization'!C$2</f>
        <v>17.778213322147391</v>
      </c>
      <c r="D23" s="2">
        <f>'[1]Pc, Winter, S1'!D23*((1+Main!$B$4)^(Main!$B$3-2020))+_xlfn.IFNA(VLOOKUP($A23,'EV Distribution'!$A$2:$B$1048576,2,FALSE),0)*'EV Characterization'!D$2</f>
        <v>17.062748413789997</v>
      </c>
      <c r="E23" s="2">
        <f>'[1]Pc, Winter, S1'!E23*((1+Main!$B$4)^(Main!$B$3-2020))+_xlfn.IFNA(VLOOKUP($A23,'EV Distribution'!$A$2:$B$1048576,2,FALSE),0)*'EV Characterization'!E$2</f>
        <v>18.823896191275779</v>
      </c>
      <c r="F23" s="2">
        <f>'[1]Pc, Winter, S1'!F23*((1+Main!$B$4)^(Main!$B$3-2020))+_xlfn.IFNA(VLOOKUP($A23,'EV Distribution'!$A$2:$B$1048576,2,FALSE),0)*'EV Characterization'!F$2</f>
        <v>18.163469702155545</v>
      </c>
      <c r="G23" s="2">
        <f>'[1]Pc, Winter, S1'!G23*((1+Main!$B$4)^(Main!$B$3-2020))+_xlfn.IFNA(VLOOKUP($A23,'EV Distribution'!$A$2:$B$1048576,2,FALSE),0)*'EV Characterization'!G$2</f>
        <v>18.163469702155545</v>
      </c>
      <c r="H23" s="2">
        <f>'[1]Pc, Winter, S1'!H23*((1+Main!$B$4)^(Main!$B$3-2020))+_xlfn.IFNA(VLOOKUP($A23,'EV Distribution'!$A$2:$B$1048576,2,FALSE),0)*'EV Characterization'!H$2</f>
        <v>20.364890291812927</v>
      </c>
      <c r="I23" s="2">
        <f>'[1]Pc, Winter, S1'!I23*((1+Main!$B$4)^(Main!$B$3-2020))+_xlfn.IFNA(VLOOKUP($A23,'EV Distribution'!$A$2:$B$1048576,2,FALSE),0)*'EV Characterization'!I$2</f>
        <v>21.465611555529289</v>
      </c>
      <c r="J23" s="2">
        <f>'[1]Pc, Winter, S1'!J23*((1+Main!$B$4)^(Main!$B$3-2020))+_xlfn.IFNA(VLOOKUP($A23,'EV Distribution'!$A$2:$B$1048576,2,FALSE),0)*'EV Characterization'!J$2</f>
        <v>20.805185058192663</v>
      </c>
      <c r="K23" s="2">
        <f>'[1]Pc, Winter, S1'!K23*((1+Main!$B$4)^(Main!$B$3-2020))+_xlfn.IFNA(VLOOKUP($A23,'EV Distribution'!$A$2:$B$1048576,2,FALSE),0)*'EV Characterization'!K$2</f>
        <v>22.566320297459274</v>
      </c>
      <c r="L23" s="2">
        <f>'[1]Pc, Winter, S1'!L23*((1+Main!$B$4)^(Main!$B$3-2020))+_xlfn.IFNA(VLOOKUP($A23,'EV Distribution'!$A$2:$B$1048576,2,FALSE),0)*'EV Characterization'!L$2</f>
        <v>22.896535111350886</v>
      </c>
      <c r="M23" s="2">
        <f>'[1]Pc, Winter, S1'!M23*((1+Main!$B$4)^(Main!$B$3-2020))+_xlfn.IFNA(VLOOKUP($A23,'EV Distribution'!$A$2:$B$1048576,2,FALSE),0)*'EV Characterization'!M$2</f>
        <v>22.40121758618336</v>
      </c>
      <c r="N23" s="2">
        <f>'[1]Pc, Winter, S1'!N23*((1+Main!$B$4)^(Main!$B$3-2020))+_xlfn.IFNA(VLOOKUP($A23,'EV Distribution'!$A$2:$B$1048576,2,FALSE),0)*'EV Characterization'!N$2</f>
        <v>22.015961230824388</v>
      </c>
      <c r="O23" s="2">
        <f>'[1]Pc, Winter, S1'!O23*((1+Main!$B$4)^(Main!$B$3-2020))+_xlfn.IFNA(VLOOKUP($A23,'EV Distribution'!$A$2:$B$1048576,2,FALSE),0)*'EV Characterization'!O$2</f>
        <v>21.795820108527714</v>
      </c>
      <c r="P23" s="2">
        <f>'[1]Pc, Winter, S1'!P23*((1+Main!$B$4)^(Main!$B$3-2020))+_xlfn.IFNA(VLOOKUP($A23,'EV Distribution'!$A$2:$B$1048576,2,FALSE),0)*'EV Characterization'!P$2</f>
        <v>21.685749547379377</v>
      </c>
      <c r="Q23" s="2">
        <f>'[1]Pc, Winter, S1'!Q23*((1+Main!$B$4)^(Main!$B$3-2020))+_xlfn.IFNA(VLOOKUP($A23,'EV Distribution'!$A$2:$B$1048576,2,FALSE),0)*'EV Characterization'!Q$2</f>
        <v>19.62192185482731</v>
      </c>
      <c r="R23" s="2">
        <f>'[1]Pc, Winter, S1'!R23*((1+Main!$B$4)^(Main!$B$3-2020))+_xlfn.IFNA(VLOOKUP($A23,'EV Distribution'!$A$2:$B$1048576,2,FALSE),0)*'EV Characterization'!R$2</f>
        <v>20.860214077873643</v>
      </c>
      <c r="S23" s="2">
        <f>'[1]Pc, Winter, S1'!S23*((1+Main!$B$4)^(Main!$B$3-2020))+_xlfn.IFNA(VLOOKUP($A23,'EV Distribution'!$A$2:$B$1048576,2,FALSE),0)*'EV Characterization'!S$2</f>
        <v>21.465595903296318</v>
      </c>
      <c r="T23" s="2">
        <f>'[1]Pc, Winter, S1'!T23*((1+Main!$B$4)^(Main!$B$3-2020))+_xlfn.IFNA(VLOOKUP($A23,'EV Distribution'!$A$2:$B$1048576,2,FALSE),0)*'EV Characterization'!T$2</f>
        <v>19.401768210744251</v>
      </c>
      <c r="U23" s="2">
        <f>'[1]Pc, Winter, S1'!U23*((1+Main!$B$4)^(Main!$B$3-2020))+_xlfn.IFNA(VLOOKUP($A23,'EV Distribution'!$A$2:$B$1048576,2,FALSE),0)*'EV Characterization'!U$2</f>
        <v>21.465595903296318</v>
      </c>
      <c r="V23" s="2">
        <f>'[1]Pc, Winter, S1'!V23*((1+Main!$B$4)^(Main!$B$3-2020))+_xlfn.IFNA(VLOOKUP($A23,'EV Distribution'!$A$2:$B$1048576,2,FALSE),0)*'EV Characterization'!V$2</f>
        <v>20.089710774928275</v>
      </c>
      <c r="W23" s="2">
        <f>'[1]Pc, Winter, S1'!W23*((1+Main!$B$4)^(Main!$B$3-2020))+_xlfn.IFNA(VLOOKUP($A23,'EV Distribution'!$A$2:$B$1048576,2,FALSE),0)*'EV Characterization'!W$2</f>
        <v>18.713825646560231</v>
      </c>
      <c r="X23" s="2">
        <f>'[1]Pc, Winter, S1'!X23*((1+Main!$B$4)^(Main!$B$3-2020))+_xlfn.IFNA(VLOOKUP($A23,'EV Distribution'!$A$2:$B$1048576,2,FALSE),0)*'EV Characterization'!X$2</f>
        <v>18.713825646560231</v>
      </c>
      <c r="Y23" s="2">
        <f>'[1]Pc, Winter, S1'!Y23*((1+Main!$B$4)^(Main!$B$3-2020))+_xlfn.IFNA(VLOOKUP($A23,'EV Distribution'!$A$2:$B$1048576,2,FALSE),0)*'EV Characterization'!Y$2</f>
        <v>18.713825646560231</v>
      </c>
    </row>
    <row r="24" spans="1:25" x14ac:dyDescent="0.3">
      <c r="A24">
        <v>30</v>
      </c>
      <c r="B24" s="2">
        <f>'[1]Pc, Winter, S1'!B24*((1+Main!$B$4)^(Main!$B$3-2020))+_xlfn.IFNA(VLOOKUP($A24,'EV Distribution'!$A$2:$B$1048576,2,FALSE),0)*'EV Characterization'!B$2</f>
        <v>2.604107706389442</v>
      </c>
      <c r="C24" s="2">
        <f>'[1]Pc, Winter, S1'!C24*((1+Main!$B$4)^(Main!$B$3-2020))+_xlfn.IFNA(VLOOKUP($A24,'EV Distribution'!$A$2:$B$1048576,2,FALSE),0)*'EV Characterization'!C$2</f>
        <v>1.4026082939095119</v>
      </c>
      <c r="D24" s="2">
        <f>'[1]Pc, Winter, S1'!D24*((1+Main!$B$4)^(Main!$B$3-2020))+_xlfn.IFNA(VLOOKUP($A24,'EV Distribution'!$A$2:$B$1048576,2,FALSE),0)*'EV Characterization'!D$2</f>
        <v>1.2554947795583156</v>
      </c>
      <c r="E24" s="2">
        <f>'[1]Pc, Winter, S1'!E24*((1+Main!$B$4)^(Main!$B$3-2020))+_xlfn.IFNA(VLOOKUP($A24,'EV Distribution'!$A$2:$B$1048576,2,FALSE),0)*'EV Characterization'!E$2</f>
        <v>1.3020761369647045</v>
      </c>
      <c r="F24" s="2">
        <f>'[1]Pc, Winter, S1'!F24*((1+Main!$B$4)^(Main!$B$3-2020))+_xlfn.IFNA(VLOOKUP($A24,'EV Distribution'!$A$2:$B$1048576,2,FALSE),0)*'EV Characterization'!F$2</f>
        <v>1.5200936884130209</v>
      </c>
      <c r="G24" s="2">
        <f>'[1]Pc, Winter, S1'!G24*((1+Main!$B$4)^(Main!$B$3-2020))+_xlfn.IFNA(VLOOKUP($A24,'EV Distribution'!$A$2:$B$1048576,2,FALSE),0)*'EV Characterization'!G$2</f>
        <v>1.6091034148291825</v>
      </c>
      <c r="H24" s="2">
        <f>'[1]Pc, Winter, S1'!H24*((1+Main!$B$4)^(Main!$B$3-2020))+_xlfn.IFNA(VLOOKUP($A24,'EV Distribution'!$A$2:$B$1048576,2,FALSE),0)*'EV Characterization'!H$2</f>
        <v>2.4229144577003159</v>
      </c>
      <c r="I24" s="2">
        <f>'[1]Pc, Winter, S1'!I24*((1+Main!$B$4)^(Main!$B$3-2020))+_xlfn.IFNA(VLOOKUP($A24,'EV Distribution'!$A$2:$B$1048576,2,FALSE),0)*'EV Characterization'!I$2</f>
        <v>3.7703568547383148</v>
      </c>
      <c r="J24" s="2">
        <f>'[1]Pc, Winter, S1'!J24*((1+Main!$B$4)^(Main!$B$3-2020))+_xlfn.IFNA(VLOOKUP($A24,'EV Distribution'!$A$2:$B$1048576,2,FALSE),0)*'EV Characterization'!J$2</f>
        <v>4.2950352650139605</v>
      </c>
      <c r="K24" s="2">
        <f>'[1]Pc, Winter, S1'!K24*((1+Main!$B$4)^(Main!$B$3-2020))+_xlfn.IFNA(VLOOKUP($A24,'EV Distribution'!$A$2:$B$1048576,2,FALSE),0)*'EV Characterization'!K$2</f>
        <v>4.9017693235801882</v>
      </c>
      <c r="L24" s="2">
        <f>'[1]Pc, Winter, S1'!L24*((1+Main!$B$4)^(Main!$B$3-2020))+_xlfn.IFNA(VLOOKUP($A24,'EV Distribution'!$A$2:$B$1048576,2,FALSE),0)*'EV Characterization'!L$2</f>
        <v>4.0452887897897076</v>
      </c>
      <c r="M24" s="2">
        <f>'[1]Pc, Winter, S1'!M24*((1+Main!$B$4)^(Main!$B$3-2020))+_xlfn.IFNA(VLOOKUP($A24,'EV Distribution'!$A$2:$B$1048576,2,FALSE),0)*'EV Characterization'!M$2</f>
        <v>3.270356399359065</v>
      </c>
      <c r="N24" s="2">
        <f>'[1]Pc, Winter, S1'!N24*((1+Main!$B$4)^(Main!$B$3-2020))+_xlfn.IFNA(VLOOKUP($A24,'EV Distribution'!$A$2:$B$1048576,2,FALSE),0)*'EV Characterization'!N$2</f>
        <v>3.4606454569150262</v>
      </c>
      <c r="O24" s="2">
        <f>'[1]Pc, Winter, S1'!O24*((1+Main!$B$4)^(Main!$B$3-2020))+_xlfn.IFNA(VLOOKUP($A24,'EV Distribution'!$A$2:$B$1048576,2,FALSE),0)*'EV Characterization'!O$2</f>
        <v>3.6935069499998874</v>
      </c>
      <c r="P24" s="2">
        <f>'[1]Pc, Winter, S1'!P24*((1+Main!$B$4)^(Main!$B$3-2020))+_xlfn.IFNA(VLOOKUP($A24,'EV Distribution'!$A$2:$B$1048576,2,FALSE),0)*'EV Characterization'!P$2</f>
        <v>3.5845221659726119</v>
      </c>
      <c r="Q24" s="2">
        <f>'[1]Pc, Winter, S1'!Q24*((1+Main!$B$4)^(Main!$B$3-2020))+_xlfn.IFNA(VLOOKUP($A24,'EV Distribution'!$A$2:$B$1048576,2,FALSE),0)*'EV Characterization'!Q$2</f>
        <v>3.5255948133254797</v>
      </c>
      <c r="R24" s="2">
        <f>'[1]Pc, Winter, S1'!R24*((1+Main!$B$4)^(Main!$B$3-2020))+_xlfn.IFNA(VLOOKUP($A24,'EV Distribution'!$A$2:$B$1048576,2,FALSE),0)*'EV Characterization'!R$2</f>
        <v>3.4896594240145782</v>
      </c>
      <c r="S24" s="2">
        <f>'[1]Pc, Winter, S1'!S24*((1+Main!$B$4)^(Main!$B$3-2020))+_xlfn.IFNA(VLOOKUP($A24,'EV Distribution'!$A$2:$B$1048576,2,FALSE),0)*'EV Characterization'!S$2</f>
        <v>4.5043079950728888</v>
      </c>
      <c r="T24" s="2">
        <f>'[1]Pc, Winter, S1'!T24*((1+Main!$B$4)^(Main!$B$3-2020))+_xlfn.IFNA(VLOOKUP($A24,'EV Distribution'!$A$2:$B$1048576,2,FALSE),0)*'EV Characterization'!T$2</f>
        <v>4.2088124103382505</v>
      </c>
      <c r="U24" s="2">
        <f>'[1]Pc, Winter, S1'!U24*((1+Main!$B$4)^(Main!$B$3-2020))+_xlfn.IFNA(VLOOKUP($A24,'EV Distribution'!$A$2:$B$1048576,2,FALSE),0)*'EV Characterization'!U$2</f>
        <v>4.4324358308320182</v>
      </c>
      <c r="V24" s="2">
        <f>'[1]Pc, Winter, S1'!V24*((1+Main!$B$4)^(Main!$B$3-2020))+_xlfn.IFNA(VLOOKUP($A24,'EV Distribution'!$A$2:$B$1048576,2,FALSE),0)*'EV Characterization'!V$2</f>
        <v>4.193703976988413</v>
      </c>
      <c r="W24" s="2">
        <f>'[1]Pc, Winter, S1'!W24*((1+Main!$B$4)^(Main!$B$3-2020))+_xlfn.IFNA(VLOOKUP($A24,'EV Distribution'!$A$2:$B$1048576,2,FALSE),0)*'EV Characterization'!W$2</f>
        <v>3.9152913438388417</v>
      </c>
      <c r="X24" s="2">
        <f>'[1]Pc, Winter, S1'!X24*((1+Main!$B$4)^(Main!$B$3-2020))+_xlfn.IFNA(VLOOKUP($A24,'EV Distribution'!$A$2:$B$1048576,2,FALSE),0)*'EV Characterization'!X$2</f>
        <v>3.2664663836504255</v>
      </c>
      <c r="Y24" s="2">
        <f>'[1]Pc, Winter, S1'!Y24*((1+Main!$B$4)^(Main!$B$3-2020))+_xlfn.IFNA(VLOOKUP($A24,'EV Distribution'!$A$2:$B$1048576,2,FALSE),0)*'EV Characterization'!Y$2</f>
        <v>3.1004258550566055</v>
      </c>
    </row>
    <row r="25" spans="1:25" x14ac:dyDescent="0.3">
      <c r="A25">
        <v>31</v>
      </c>
      <c r="B25" s="2">
        <f>'[1]Pc, Winter, S1'!B25*((1+Main!$B$4)^(Main!$B$3-2020))+_xlfn.IFNA(VLOOKUP($A25,'EV Distribution'!$A$2:$B$1048576,2,FALSE),0)*'EV Characterization'!B$2</f>
        <v>0.46220537834495662</v>
      </c>
      <c r="C25" s="2">
        <f>'[1]Pc, Winter, S1'!C25*((1+Main!$B$4)^(Main!$B$3-2020))+_xlfn.IFNA(VLOOKUP($A25,'EV Distribution'!$A$2:$B$1048576,2,FALSE),0)*'EV Characterization'!C$2</f>
        <v>-0.51070570290995432</v>
      </c>
      <c r="D25" s="2">
        <f>'[1]Pc, Winter, S1'!D25*((1+Main!$B$4)^(Main!$B$3-2020))+_xlfn.IFNA(VLOOKUP($A25,'EV Distribution'!$A$2:$B$1048576,2,FALSE),0)*'EV Characterization'!D$2</f>
        <v>-0.19365661372957327</v>
      </c>
      <c r="E25" s="2">
        <f>'[1]Pc, Winter, S1'!E25*((1+Main!$B$4)^(Main!$B$3-2020))+_xlfn.IFNA(VLOOKUP($A25,'EV Distribution'!$A$2:$B$1048576,2,FALSE),0)*'EV Characterization'!E$2</f>
        <v>-0.84751967148333973</v>
      </c>
      <c r="F25" s="2">
        <f>'[1]Pc, Winter, S1'!F25*((1+Main!$B$4)^(Main!$B$3-2020))+_xlfn.IFNA(VLOOKUP($A25,'EV Distribution'!$A$2:$B$1048576,2,FALSE),0)*'EV Characterization'!F$2</f>
        <v>-0.61292140696222486</v>
      </c>
      <c r="G25" s="2">
        <f>'[1]Pc, Winter, S1'!G25*((1+Main!$B$4)^(Main!$B$3-2020))+_xlfn.IFNA(VLOOKUP($A25,'EV Distribution'!$A$2:$B$1048576,2,FALSE),0)*'EV Characterization'!G$2</f>
        <v>0.13161694959885362</v>
      </c>
      <c r="H25" s="2">
        <f>'[1]Pc, Winter, S1'!H25*((1+Main!$B$4)^(Main!$B$3-2020))+_xlfn.IFNA(VLOOKUP($A25,'EV Distribution'!$A$2:$B$1048576,2,FALSE),0)*'EV Characterization'!H$2</f>
        <v>1.3049742241959006</v>
      </c>
      <c r="I25" s="2">
        <f>'[1]Pc, Winter, S1'!I25*((1+Main!$B$4)^(Main!$B$3-2020))+_xlfn.IFNA(VLOOKUP($A25,'EV Distribution'!$A$2:$B$1048576,2,FALSE),0)*'EV Characterization'!I$2</f>
        <v>4.8272708740944426</v>
      </c>
      <c r="J25" s="2">
        <f>'[1]Pc, Winter, S1'!J25*((1+Main!$B$4)^(Main!$B$3-2020))+_xlfn.IFNA(VLOOKUP($A25,'EV Distribution'!$A$2:$B$1048576,2,FALSE),0)*'EV Characterization'!J$2</f>
        <v>6.9338483619507656</v>
      </c>
      <c r="K25" s="2">
        <f>'[1]Pc, Winter, S1'!K25*((1+Main!$B$4)^(Main!$B$3-2020))+_xlfn.IFNA(VLOOKUP($A25,'EV Distribution'!$A$2:$B$1048576,2,FALSE),0)*'EV Characterization'!K$2</f>
        <v>7.8117590379903028</v>
      </c>
      <c r="L25" s="2">
        <f>'[1]Pc, Winter, S1'!L25*((1+Main!$B$4)^(Main!$B$3-2020))+_xlfn.IFNA(VLOOKUP($A25,'EV Distribution'!$A$2:$B$1048576,2,FALSE),0)*'EV Characterization'!L$2</f>
        <v>6.9081944374383744</v>
      </c>
      <c r="M25" s="2">
        <f>'[1]Pc, Winter, S1'!M25*((1+Main!$B$4)^(Main!$B$3-2020))+_xlfn.IFNA(VLOOKUP($A25,'EV Distribution'!$A$2:$B$1048576,2,FALSE),0)*'EV Characterization'!M$2</f>
        <v>6.3750085026360566</v>
      </c>
      <c r="N25" s="2">
        <f>'[1]Pc, Winter, S1'!N25*((1+Main!$B$4)^(Main!$B$3-2020))+_xlfn.IFNA(VLOOKUP($A25,'EV Distribution'!$A$2:$B$1048576,2,FALSE),0)*'EV Characterization'!N$2</f>
        <v>6.1254375234857301</v>
      </c>
      <c r="O25" s="2">
        <f>'[1]Pc, Winter, S1'!O25*((1+Main!$B$4)^(Main!$B$3-2020))+_xlfn.IFNA(VLOOKUP($A25,'EV Distribution'!$A$2:$B$1048576,2,FALSE),0)*'EV Characterization'!O$2</f>
        <v>5.3662777877326375</v>
      </c>
      <c r="P25" s="2">
        <f>'[1]Pc, Winter, S1'!P25*((1+Main!$B$4)^(Main!$B$3-2020))+_xlfn.IFNA(VLOOKUP($A25,'EV Distribution'!$A$2:$B$1048576,2,FALSE),0)*'EV Characterization'!P$2</f>
        <v>5.2964064303912206</v>
      </c>
      <c r="Q25" s="2">
        <f>'[1]Pc, Winter, S1'!Q25*((1+Main!$B$4)^(Main!$B$3-2020))+_xlfn.IFNA(VLOOKUP($A25,'EV Distribution'!$A$2:$B$1048576,2,FALSE),0)*'EV Characterization'!Q$2</f>
        <v>3.6531499593088093</v>
      </c>
      <c r="R25" s="2">
        <f>'[1]Pc, Winter, S1'!R25*((1+Main!$B$4)^(Main!$B$3-2020))+_xlfn.IFNA(VLOOKUP($A25,'EV Distribution'!$A$2:$B$1048576,2,FALSE),0)*'EV Characterization'!R$2</f>
        <v>3.6290024920594419</v>
      </c>
      <c r="S25" s="2">
        <f>'[1]Pc, Winter, S1'!S25*((1+Main!$B$4)^(Main!$B$3-2020))+_xlfn.IFNA(VLOOKUP($A25,'EV Distribution'!$A$2:$B$1048576,2,FALSE),0)*'EV Characterization'!S$2</f>
        <v>4.9239153897556163</v>
      </c>
      <c r="T25" s="2">
        <f>'[1]Pc, Winter, S1'!T25*((1+Main!$B$4)^(Main!$B$3-2020))+_xlfn.IFNA(VLOOKUP($A25,'EV Distribution'!$A$2:$B$1048576,2,FALSE),0)*'EV Characterization'!T$2</f>
        <v>5.6139256357431977</v>
      </c>
      <c r="U25" s="2">
        <f>'[1]Pc, Winter, S1'!U25*((1+Main!$B$4)^(Main!$B$3-2020))+_xlfn.IFNA(VLOOKUP($A25,'EV Distribution'!$A$2:$B$1048576,2,FALSE),0)*'EV Characterization'!U$2</f>
        <v>5.0534595559497326</v>
      </c>
      <c r="V25" s="2">
        <f>'[1]Pc, Winter, S1'!V25*((1+Main!$B$4)^(Main!$B$3-2020))+_xlfn.IFNA(VLOOKUP($A25,'EV Distribution'!$A$2:$B$1048576,2,FALSE),0)*'EV Characterization'!V$2</f>
        <v>3.8029711230020991</v>
      </c>
      <c r="W25" s="2">
        <f>'[1]Pc, Winter, S1'!W25*((1+Main!$B$4)^(Main!$B$3-2020))+_xlfn.IFNA(VLOOKUP($A25,'EV Distribution'!$A$2:$B$1048576,2,FALSE),0)*'EV Characterization'!W$2</f>
        <v>4.1373223625898756</v>
      </c>
      <c r="X25" s="2">
        <f>'[1]Pc, Winter, S1'!X25*((1+Main!$B$4)^(Main!$B$3-2020))+_xlfn.IFNA(VLOOKUP($A25,'EV Distribution'!$A$2:$B$1048576,2,FALSE),0)*'EV Characterization'!X$2</f>
        <v>1.9029724391922094</v>
      </c>
      <c r="Y25" s="2">
        <f>'[1]Pc, Winter, S1'!Y25*((1+Main!$B$4)^(Main!$B$3-2020))+_xlfn.IFNA(VLOOKUP($A25,'EV Distribution'!$A$2:$B$1048576,2,FALSE),0)*'EV Characterization'!Y$2</f>
        <v>0.68850804690614775</v>
      </c>
    </row>
    <row r="26" spans="1:25" x14ac:dyDescent="0.3">
      <c r="A26">
        <v>32</v>
      </c>
      <c r="B26" s="2">
        <f>'[1]Pc, Winter, S1'!B26*((1+Main!$B$4)^(Main!$B$3-2020))+_xlfn.IFNA(VLOOKUP($A26,'EV Distribution'!$A$2:$B$1048576,2,FALSE),0)*'EV Characterization'!B$2</f>
        <v>1.3904470366050303</v>
      </c>
      <c r="C26" s="2">
        <f>'[1]Pc, Winter, S1'!C26*((1+Main!$B$4)^(Main!$B$3-2020))+_xlfn.IFNA(VLOOKUP($A26,'EV Distribution'!$A$2:$B$1048576,2,FALSE),0)*'EV Characterization'!C$2</f>
        <v>0.59695744507938553</v>
      </c>
      <c r="D26" s="2">
        <f>'[1]Pc, Winter, S1'!D26*((1+Main!$B$4)^(Main!$B$3-2020))+_xlfn.IFNA(VLOOKUP($A26,'EV Distribution'!$A$2:$B$1048576,2,FALSE),0)*'EV Characterization'!D$2</f>
        <v>1.2886980994677681</v>
      </c>
      <c r="E26" s="2">
        <f>'[1]Pc, Winter, S1'!E26*((1+Main!$B$4)^(Main!$B$3-2020))+_xlfn.IFNA(VLOOKUP($A26,'EV Distribution'!$A$2:$B$1048576,2,FALSE),0)*'EV Characterization'!E$2</f>
        <v>0.48172671978200743</v>
      </c>
      <c r="F26" s="2">
        <f>'[1]Pc, Winter, S1'!F26*((1+Main!$B$4)^(Main!$B$3-2020))+_xlfn.IFNA(VLOOKUP($A26,'EV Distribution'!$A$2:$B$1048576,2,FALSE),0)*'EV Characterization'!F$2</f>
        <v>0.45865180298614638</v>
      </c>
      <c r="G26" s="2">
        <f>'[1]Pc, Winter, S1'!G26*((1+Main!$B$4)^(Main!$B$3-2020))+_xlfn.IFNA(VLOOKUP($A26,'EV Distribution'!$A$2:$B$1048576,2,FALSE),0)*'EV Characterization'!G$2</f>
        <v>0.99477069561848419</v>
      </c>
      <c r="H26" s="2">
        <f>'[1]Pc, Winter, S1'!H26*((1+Main!$B$4)^(Main!$B$3-2020))+_xlfn.IFNA(VLOOKUP($A26,'EV Distribution'!$A$2:$B$1048576,2,FALSE),0)*'EV Characterization'!H$2</f>
        <v>0.98505245168139244</v>
      </c>
      <c r="I26" s="2">
        <f>'[1]Pc, Winter, S1'!I26*((1+Main!$B$4)^(Main!$B$3-2020))+_xlfn.IFNA(VLOOKUP($A26,'EV Distribution'!$A$2:$B$1048576,2,FALSE),0)*'EV Characterization'!I$2</f>
        <v>1.5105720020585462</v>
      </c>
      <c r="J26" s="2">
        <f>'[1]Pc, Winter, S1'!J26*((1+Main!$B$4)^(Main!$B$3-2020))+_xlfn.IFNA(VLOOKUP($A26,'EV Distribution'!$A$2:$B$1048576,2,FALSE),0)*'EV Characterization'!J$2</f>
        <v>0.53795746609767692</v>
      </c>
      <c r="K26" s="2">
        <f>'[1]Pc, Winter, S1'!K26*((1+Main!$B$4)^(Main!$B$3-2020))+_xlfn.IFNA(VLOOKUP($A26,'EV Distribution'!$A$2:$B$1048576,2,FALSE),0)*'EV Characterization'!K$2</f>
        <v>1.5282683468395881</v>
      </c>
      <c r="L26" s="2">
        <f>'[1]Pc, Winter, S1'!L26*((1+Main!$B$4)^(Main!$B$3-2020))+_xlfn.IFNA(VLOOKUP($A26,'EV Distribution'!$A$2:$B$1048576,2,FALSE),0)*'EV Characterization'!L$2</f>
        <v>0.3288359841244114</v>
      </c>
      <c r="M26" s="2">
        <f>'[1]Pc, Winter, S1'!M26*((1+Main!$B$4)^(Main!$B$3-2020))+_xlfn.IFNA(VLOOKUP($A26,'EV Distribution'!$A$2:$B$1048576,2,FALSE),0)*'EV Characterization'!M$2</f>
        <v>1.0300800896856659</v>
      </c>
      <c r="N26" s="2">
        <f>'[1]Pc, Winter, S1'!N26*((1+Main!$B$4)^(Main!$B$3-2020))+_xlfn.IFNA(VLOOKUP($A26,'EV Distribution'!$A$2:$B$1048576,2,FALSE),0)*'EV Characterization'!N$2</f>
        <v>0.45072540192329541</v>
      </c>
      <c r="O26" s="2">
        <f>'[1]Pc, Winter, S1'!O26*((1+Main!$B$4)^(Main!$B$3-2020))+_xlfn.IFNA(VLOOKUP($A26,'EV Distribution'!$A$2:$B$1048576,2,FALSE),0)*'EV Characterization'!O$2</f>
        <v>1.0575217358643461</v>
      </c>
      <c r="P26" s="2">
        <f>'[1]Pc, Winter, S1'!P26*((1+Main!$B$4)^(Main!$B$3-2020))+_xlfn.IFNA(VLOOKUP($A26,'EV Distribution'!$A$2:$B$1048576,2,FALSE),0)*'EV Characterization'!P$2</f>
        <v>2.1029189291042596</v>
      </c>
      <c r="Q26" s="2">
        <f>'[1]Pc, Winter, S1'!Q26*((1+Main!$B$4)^(Main!$B$3-2020))+_xlfn.IFNA(VLOOKUP($A26,'EV Distribution'!$A$2:$B$1048576,2,FALSE),0)*'EV Characterization'!Q$2</f>
        <v>0.59814901674705245</v>
      </c>
      <c r="R26" s="2">
        <f>'[1]Pc, Winter, S1'!R26*((1+Main!$B$4)^(Main!$B$3-2020))+_xlfn.IFNA(VLOOKUP($A26,'EV Distribution'!$A$2:$B$1048576,2,FALSE),0)*'EV Characterization'!R$2</f>
        <v>0.13483855393668776</v>
      </c>
      <c r="S26" s="2">
        <f>'[1]Pc, Winter, S1'!S26*((1+Main!$B$4)^(Main!$B$3-2020))+_xlfn.IFNA(VLOOKUP($A26,'EV Distribution'!$A$2:$B$1048576,2,FALSE),0)*'EV Characterization'!S$2</f>
        <v>2.1549680104800837</v>
      </c>
      <c r="T26" s="2">
        <f>'[1]Pc, Winter, S1'!T26*((1+Main!$B$4)^(Main!$B$3-2020))+_xlfn.IFNA(VLOOKUP($A26,'EV Distribution'!$A$2:$B$1048576,2,FALSE),0)*'EV Characterization'!T$2</f>
        <v>1.9408598026956181</v>
      </c>
      <c r="U26" s="2">
        <f>'[1]Pc, Winter, S1'!U26*((1+Main!$B$4)^(Main!$B$3-2020))+_xlfn.IFNA(VLOOKUP($A26,'EV Distribution'!$A$2:$B$1048576,2,FALSE),0)*'EV Characterization'!U$2</f>
        <v>0.3871965224330039</v>
      </c>
      <c r="V26" s="2">
        <f>'[1]Pc, Winter, S1'!V26*((1+Main!$B$4)^(Main!$B$3-2020))+_xlfn.IFNA(VLOOKUP($A26,'EV Distribution'!$A$2:$B$1048576,2,FALSE),0)*'EV Characterization'!V$2</f>
        <v>1.7211250685236221</v>
      </c>
      <c r="W26" s="2">
        <f>'[1]Pc, Winter, S1'!W26*((1+Main!$B$4)^(Main!$B$3-2020))+_xlfn.IFNA(VLOOKUP($A26,'EV Distribution'!$A$2:$B$1048576,2,FALSE),0)*'EV Characterization'!W$2</f>
        <v>1.3073116639057789</v>
      </c>
      <c r="X26" s="2">
        <f>'[1]Pc, Winter, S1'!X26*((1+Main!$B$4)^(Main!$B$3-2020))+_xlfn.IFNA(VLOOKUP($A26,'EV Distribution'!$A$2:$B$1048576,2,FALSE),0)*'EV Characterization'!X$2</f>
        <v>0.96101693742004357</v>
      </c>
      <c r="Y26" s="2">
        <f>'[1]Pc, Winter, S1'!Y26*((1+Main!$B$4)^(Main!$B$3-2020))+_xlfn.IFNA(VLOOKUP($A26,'EV Distribution'!$A$2:$B$1048576,2,FALSE),0)*'EV Characterization'!Y$2</f>
        <v>0.34480769479952794</v>
      </c>
    </row>
    <row r="27" spans="1:25" x14ac:dyDescent="0.3">
      <c r="A27">
        <v>33</v>
      </c>
      <c r="B27" s="2">
        <f>'[1]Pc, Winter, S1'!B27*((1+Main!$B$4)^(Main!$B$3-2020))+_xlfn.IFNA(VLOOKUP($A27,'EV Distribution'!$A$2:$B$1048576,2,FALSE),0)*'EV Characterization'!B$2</f>
        <v>3.2574346064128088</v>
      </c>
      <c r="C27" s="2">
        <f>'[1]Pc, Winter, S1'!C27*((1+Main!$B$4)^(Main!$B$3-2020))+_xlfn.IFNA(VLOOKUP($A27,'EV Distribution'!$A$2:$B$1048576,2,FALSE),0)*'EV Characterization'!C$2</f>
        <v>3.0383665718515713</v>
      </c>
      <c r="D27" s="2">
        <f>'[1]Pc, Winter, S1'!D27*((1+Main!$B$4)^(Main!$B$3-2020))+_xlfn.IFNA(VLOOKUP($A27,'EV Distribution'!$A$2:$B$1048576,2,FALSE),0)*'EV Characterization'!D$2</f>
        <v>2.8789457000264305</v>
      </c>
      <c r="E27" s="2">
        <f>'[1]Pc, Winter, S1'!E27*((1+Main!$B$4)^(Main!$B$3-2020))+_xlfn.IFNA(VLOOKUP($A27,'EV Distribution'!$A$2:$B$1048576,2,FALSE),0)*'EV Characterization'!E$2</f>
        <v>2.8585755570084839</v>
      </c>
      <c r="F27" s="2">
        <f>'[1]Pc, Winter, S1'!F27*((1+Main!$B$4)^(Main!$B$3-2020))+_xlfn.IFNA(VLOOKUP($A27,'EV Distribution'!$A$2:$B$1048576,2,FALSE),0)*'EV Characterization'!F$2</f>
        <v>2.8930564684231364</v>
      </c>
      <c r="G27" s="2">
        <f>'[1]Pc, Winter, S1'!G27*((1+Main!$B$4)^(Main!$B$3-2020))+_xlfn.IFNA(VLOOKUP($A27,'EV Distribution'!$A$2:$B$1048576,2,FALSE),0)*'EV Characterization'!G$2</f>
        <v>3.1800937127474138</v>
      </c>
      <c r="H27" s="2">
        <f>'[1]Pc, Winter, S1'!H27*((1+Main!$B$4)^(Main!$B$3-2020))+_xlfn.IFNA(VLOOKUP($A27,'EV Distribution'!$A$2:$B$1048576,2,FALSE),0)*'EV Characterization'!H$2</f>
        <v>3.7946267943980194</v>
      </c>
      <c r="I27" s="2">
        <f>'[1]Pc, Winter, S1'!I27*((1+Main!$B$4)^(Main!$B$3-2020))+_xlfn.IFNA(VLOOKUP($A27,'EV Distribution'!$A$2:$B$1048576,2,FALSE),0)*'EV Characterization'!I$2</f>
        <v>4.5675737627229678</v>
      </c>
      <c r="J27" s="2">
        <f>'[1]Pc, Winter, S1'!J27*((1+Main!$B$4)^(Main!$B$3-2020))+_xlfn.IFNA(VLOOKUP($A27,'EV Distribution'!$A$2:$B$1048576,2,FALSE),0)*'EV Characterization'!J$2</f>
        <v>4.9728466789151309</v>
      </c>
      <c r="K27" s="2">
        <f>'[1]Pc, Winter, S1'!K27*((1+Main!$B$4)^(Main!$B$3-2020))+_xlfn.IFNA(VLOOKUP($A27,'EV Distribution'!$A$2:$B$1048576,2,FALSE),0)*'EV Characterization'!K$2</f>
        <v>5.034857230216514</v>
      </c>
      <c r="L27" s="2">
        <f>'[1]Pc, Winter, S1'!L27*((1+Main!$B$4)^(Main!$B$3-2020))+_xlfn.IFNA(VLOOKUP($A27,'EV Distribution'!$A$2:$B$1048576,2,FALSE),0)*'EV Characterization'!L$2</f>
        <v>4.8989833041257382</v>
      </c>
      <c r="M27" s="2">
        <f>'[1]Pc, Winter, S1'!M27*((1+Main!$B$4)^(Main!$B$3-2020))+_xlfn.IFNA(VLOOKUP($A27,'EV Distribution'!$A$2:$B$1048576,2,FALSE),0)*'EV Characterization'!M$2</f>
        <v>4.9242333188722087</v>
      </c>
      <c r="N27" s="2">
        <f>'[1]Pc, Winter, S1'!N27*((1+Main!$B$4)^(Main!$B$3-2020))+_xlfn.IFNA(VLOOKUP($A27,'EV Distribution'!$A$2:$B$1048576,2,FALSE),0)*'EV Characterization'!N$2</f>
        <v>4.9201867218999675</v>
      </c>
      <c r="O27" s="2">
        <f>'[1]Pc, Winter, S1'!O27*((1+Main!$B$4)^(Main!$B$3-2020))+_xlfn.IFNA(VLOOKUP($A27,'EV Distribution'!$A$2:$B$1048576,2,FALSE),0)*'EV Characterization'!O$2</f>
        <v>4.8398427080409308</v>
      </c>
      <c r="P27" s="2">
        <f>'[1]Pc, Winter, S1'!P27*((1+Main!$B$4)^(Main!$B$3-2020))+_xlfn.IFNA(VLOOKUP($A27,'EV Distribution'!$A$2:$B$1048576,2,FALSE),0)*'EV Characterization'!P$2</f>
        <v>4.5640222346459076</v>
      </c>
      <c r="Q27" s="2">
        <f>'[1]Pc, Winter, S1'!Q27*((1+Main!$B$4)^(Main!$B$3-2020))+_xlfn.IFNA(VLOOKUP($A27,'EV Distribution'!$A$2:$B$1048576,2,FALSE),0)*'EV Characterization'!Q$2</f>
        <v>4.4332613114569073</v>
      </c>
      <c r="R27" s="2">
        <f>'[1]Pc, Winter, S1'!R27*((1+Main!$B$4)^(Main!$B$3-2020))+_xlfn.IFNA(VLOOKUP($A27,'EV Distribution'!$A$2:$B$1048576,2,FALSE),0)*'EV Characterization'!R$2</f>
        <v>4.617016087577964</v>
      </c>
      <c r="S27" s="2">
        <f>'[1]Pc, Winter, S1'!S27*((1+Main!$B$4)^(Main!$B$3-2020))+_xlfn.IFNA(VLOOKUP($A27,'EV Distribution'!$A$2:$B$1048576,2,FALSE),0)*'EV Characterization'!S$2</f>
        <v>5.1180490248901984</v>
      </c>
      <c r="T27" s="2">
        <f>'[1]Pc, Winter, S1'!T27*((1+Main!$B$4)^(Main!$B$3-2020))+_xlfn.IFNA(VLOOKUP($A27,'EV Distribution'!$A$2:$B$1048576,2,FALSE),0)*'EV Characterization'!T$2</f>
        <v>5.0994961781205292</v>
      </c>
      <c r="U27" s="2">
        <f>'[1]Pc, Winter, S1'!U27*((1+Main!$B$4)^(Main!$B$3-2020))+_xlfn.IFNA(VLOOKUP($A27,'EV Distribution'!$A$2:$B$1048576,2,FALSE),0)*'EV Characterization'!U$2</f>
        <v>4.9939182704406031</v>
      </c>
      <c r="V27" s="2">
        <f>'[1]Pc, Winter, S1'!V27*((1+Main!$B$4)^(Main!$B$3-2020))+_xlfn.IFNA(VLOOKUP($A27,'EV Distribution'!$A$2:$B$1048576,2,FALSE),0)*'EV Characterization'!V$2</f>
        <v>4.9080357995414241</v>
      </c>
      <c r="W27" s="2">
        <f>'[1]Pc, Winter, S1'!W27*((1+Main!$B$4)^(Main!$B$3-2020))+_xlfn.IFNA(VLOOKUP($A27,'EV Distribution'!$A$2:$B$1048576,2,FALSE),0)*'EV Characterization'!W$2</f>
        <v>4.6001496641982689</v>
      </c>
      <c r="X27" s="2">
        <f>'[1]Pc, Winter, S1'!X27*((1+Main!$B$4)^(Main!$B$3-2020))+_xlfn.IFNA(VLOOKUP($A27,'EV Distribution'!$A$2:$B$1048576,2,FALSE),0)*'EV Characterization'!X$2</f>
        <v>4.024275064219605</v>
      </c>
      <c r="Y27" s="2">
        <f>'[1]Pc, Winter, S1'!Y27*((1+Main!$B$4)^(Main!$B$3-2020))+_xlfn.IFNA(VLOOKUP($A27,'EV Distribution'!$A$2:$B$1048576,2,FALSE),0)*'EV Characterization'!Y$2</f>
        <v>3.6510389972331776</v>
      </c>
    </row>
    <row r="28" spans="1:25" x14ac:dyDescent="0.3">
      <c r="A28">
        <v>35</v>
      </c>
      <c r="B28" s="2">
        <f>'[1]Pc, Winter, S1'!B28*((1+Main!$B$4)^(Main!$B$3-2020))+_xlfn.IFNA(VLOOKUP($A28,'EV Distribution'!$A$2:$B$1048576,2,FALSE),0)*'EV Characterization'!B$2</f>
        <v>4.8237225355097717</v>
      </c>
      <c r="C28" s="2">
        <f>'[1]Pc, Winter, S1'!C28*((1+Main!$B$4)^(Main!$B$3-2020))+_xlfn.IFNA(VLOOKUP($A28,'EV Distribution'!$A$2:$B$1048576,2,FALSE),0)*'EV Characterization'!C$2</f>
        <v>4.4936092353212809</v>
      </c>
      <c r="D28" s="2">
        <f>'[1]Pc, Winter, S1'!D28*((1+Main!$B$4)^(Main!$B$3-2020))+_xlfn.IFNA(VLOOKUP($A28,'EV Distribution'!$A$2:$B$1048576,2,FALSE),0)*'EV Characterization'!D$2</f>
        <v>4.057218165150176</v>
      </c>
      <c r="E28" s="2">
        <f>'[1]Pc, Winter, S1'!E28*((1+Main!$B$4)^(Main!$B$3-2020))+_xlfn.IFNA(VLOOKUP($A28,'EV Distribution'!$A$2:$B$1048576,2,FALSE),0)*'EV Characterization'!E$2</f>
        <v>4.3339515073585364</v>
      </c>
      <c r="F28" s="2">
        <f>'[1]Pc, Winter, S1'!F28*((1+Main!$B$4)^(Main!$B$3-2020))+_xlfn.IFNA(VLOOKUP($A28,'EV Distribution'!$A$2:$B$1048576,2,FALSE),0)*'EV Characterization'!F$2</f>
        <v>4.3037364919272765</v>
      </c>
      <c r="G28" s="2">
        <f>'[1]Pc, Winter, S1'!G28*((1+Main!$B$4)^(Main!$B$3-2020))+_xlfn.IFNA(VLOOKUP($A28,'EV Distribution'!$A$2:$B$1048576,2,FALSE),0)*'EV Characterization'!G$2</f>
        <v>4.4752334260369029</v>
      </c>
      <c r="H28" s="2">
        <f>'[1]Pc, Winter, S1'!H28*((1+Main!$B$4)^(Main!$B$3-2020))+_xlfn.IFNA(VLOOKUP($A28,'EV Distribution'!$A$2:$B$1048576,2,FALSE),0)*'EV Characterization'!H$2</f>
        <v>6.5891607327514254</v>
      </c>
      <c r="I28" s="2">
        <f>'[1]Pc, Winter, S1'!I28*((1+Main!$B$4)^(Main!$B$3-2020))+_xlfn.IFNA(VLOOKUP($A28,'EV Distribution'!$A$2:$B$1048576,2,FALSE),0)*'EV Characterization'!I$2</f>
        <v>7.1678841116167265</v>
      </c>
      <c r="J28" s="2">
        <f>'[1]Pc, Winter, S1'!J28*((1+Main!$B$4)^(Main!$B$3-2020))+_xlfn.IFNA(VLOOKUP($A28,'EV Distribution'!$A$2:$B$1048576,2,FALSE),0)*'EV Characterization'!J$2</f>
        <v>7.8524740017505161</v>
      </c>
      <c r="K28" s="2">
        <f>'[1]Pc, Winter, S1'!K28*((1+Main!$B$4)^(Main!$B$3-2020))+_xlfn.IFNA(VLOOKUP($A28,'EV Distribution'!$A$2:$B$1048576,2,FALSE),0)*'EV Characterization'!K$2</f>
        <v>7.8691742458393428</v>
      </c>
      <c r="L28" s="2">
        <f>'[1]Pc, Winter, S1'!L28*((1+Main!$B$4)^(Main!$B$3-2020))+_xlfn.IFNA(VLOOKUP($A28,'EV Distribution'!$A$2:$B$1048576,2,FALSE),0)*'EV Characterization'!L$2</f>
        <v>7.4247410842250821</v>
      </c>
      <c r="M28" s="2">
        <f>'[1]Pc, Winter, S1'!M28*((1+Main!$B$4)^(Main!$B$3-2020))+_xlfn.IFNA(VLOOKUP($A28,'EV Distribution'!$A$2:$B$1048576,2,FALSE),0)*'EV Characterization'!M$2</f>
        <v>8.117055049300312</v>
      </c>
      <c r="N28" s="2">
        <f>'[1]Pc, Winter, S1'!N28*((1+Main!$B$4)^(Main!$B$3-2020))+_xlfn.IFNA(VLOOKUP($A28,'EV Distribution'!$A$2:$B$1048576,2,FALSE),0)*'EV Characterization'!N$2</f>
        <v>7.6636285962532975</v>
      </c>
      <c r="O28" s="2">
        <f>'[1]Pc, Winter, S1'!O28*((1+Main!$B$4)^(Main!$B$3-2020))+_xlfn.IFNA(VLOOKUP($A28,'EV Distribution'!$A$2:$B$1048576,2,FALSE),0)*'EV Characterization'!O$2</f>
        <v>7.1857883870028241</v>
      </c>
      <c r="P28" s="2">
        <f>'[1]Pc, Winter, S1'!P28*((1+Main!$B$4)^(Main!$B$3-2020))+_xlfn.IFNA(VLOOKUP($A28,'EV Distribution'!$A$2:$B$1048576,2,FALSE),0)*'EV Characterization'!P$2</f>
        <v>6.96848621997162</v>
      </c>
      <c r="Q28" s="2">
        <f>'[1]Pc, Winter, S1'!Q28*((1+Main!$B$4)^(Main!$B$3-2020))+_xlfn.IFNA(VLOOKUP($A28,'EV Distribution'!$A$2:$B$1048576,2,FALSE),0)*'EV Characterization'!Q$2</f>
        <v>6.5162138956724984</v>
      </c>
      <c r="R28" s="2">
        <f>'[1]Pc, Winter, S1'!R28*((1+Main!$B$4)^(Main!$B$3-2020))+_xlfn.IFNA(VLOOKUP($A28,'EV Distribution'!$A$2:$B$1048576,2,FALSE),0)*'EV Characterization'!R$2</f>
        <v>6.5225272822094702</v>
      </c>
      <c r="S28" s="2">
        <f>'[1]Pc, Winter, S1'!S28*((1+Main!$B$4)^(Main!$B$3-2020))+_xlfn.IFNA(VLOOKUP($A28,'EV Distribution'!$A$2:$B$1048576,2,FALSE),0)*'EV Characterization'!S$2</f>
        <v>6.9091418783026546</v>
      </c>
      <c r="T28" s="2">
        <f>'[1]Pc, Winter, S1'!T28*((1+Main!$B$4)^(Main!$B$3-2020))+_xlfn.IFNA(VLOOKUP($A28,'EV Distribution'!$A$2:$B$1048576,2,FALSE),0)*'EV Characterization'!T$2</f>
        <v>6.8956864583026549</v>
      </c>
      <c r="U28" s="2">
        <f>'[1]Pc, Winter, S1'!U28*((1+Main!$B$4)^(Main!$B$3-2020))+_xlfn.IFNA(VLOOKUP($A28,'EV Distribution'!$A$2:$B$1048576,2,FALSE),0)*'EV Characterization'!U$2</f>
        <v>7.003552268284766</v>
      </c>
      <c r="V28" s="2">
        <f>'[1]Pc, Winter, S1'!V28*((1+Main!$B$4)^(Main!$B$3-2020))+_xlfn.IFNA(VLOOKUP($A28,'EV Distribution'!$A$2:$B$1048576,2,FALSE),0)*'EV Characterization'!V$2</f>
        <v>6.8215098185066605</v>
      </c>
      <c r="W28" s="2">
        <f>'[1]Pc, Winter, S1'!W28*((1+Main!$B$4)^(Main!$B$3-2020))+_xlfn.IFNA(VLOOKUP($A28,'EV Distribution'!$A$2:$B$1048576,2,FALSE),0)*'EV Characterization'!W$2</f>
        <v>6.1654356666964238</v>
      </c>
      <c r="X28" s="2">
        <f>'[1]Pc, Winter, S1'!X28*((1+Main!$B$4)^(Main!$B$3-2020))+_xlfn.IFNA(VLOOKUP($A28,'EV Distribution'!$A$2:$B$1048576,2,FALSE),0)*'EV Characterization'!X$2</f>
        <v>5.3891508039646876</v>
      </c>
      <c r="Y28" s="2">
        <f>'[1]Pc, Winter, S1'!Y28*((1+Main!$B$4)^(Main!$B$3-2020))+_xlfn.IFNA(VLOOKUP($A28,'EV Distribution'!$A$2:$B$1048576,2,FALSE),0)*'EV Characterization'!Y$2</f>
        <v>5.2403731295270148</v>
      </c>
    </row>
    <row r="29" spans="1:25" x14ac:dyDescent="0.3">
      <c r="A29">
        <v>38</v>
      </c>
      <c r="B29" s="2">
        <f>'[1]Pc, Winter, S1'!B29*((1+Main!$B$4)^(Main!$B$3-2020))+_xlfn.IFNA(VLOOKUP($A29,'EV Distribution'!$A$2:$B$1048576,2,FALSE),0)*'EV Characterization'!B$2</f>
        <v>12.41836799223867</v>
      </c>
      <c r="C29" s="2">
        <f>'[1]Pc, Winter, S1'!C29*((1+Main!$B$4)^(Main!$B$3-2020))+_xlfn.IFNA(VLOOKUP($A29,'EV Distribution'!$A$2:$B$1048576,2,FALSE),0)*'EV Characterization'!C$2</f>
        <v>10.926484044795551</v>
      </c>
      <c r="D29" s="2">
        <f>'[1]Pc, Winter, S1'!D29*((1+Main!$B$4)^(Main!$B$3-2020))+_xlfn.IFNA(VLOOKUP($A29,'EV Distribution'!$A$2:$B$1048576,2,FALSE),0)*'EV Characterization'!D$2</f>
        <v>10.28677978669349</v>
      </c>
      <c r="E29" s="2">
        <f>'[1]Pc, Winter, S1'!E29*((1+Main!$B$4)^(Main!$B$3-2020))+_xlfn.IFNA(VLOOKUP($A29,'EV Distribution'!$A$2:$B$1048576,2,FALSE),0)*'EV Characterization'!E$2</f>
        <v>10.164619424436387</v>
      </c>
      <c r="F29" s="2">
        <f>'[1]Pc, Winter, S1'!F29*((1+Main!$B$4)^(Main!$B$3-2020))+_xlfn.IFNA(VLOOKUP($A29,'EV Distribution'!$A$2:$B$1048576,2,FALSE),0)*'EV Characterization'!F$2</f>
        <v>10.639342859189254</v>
      </c>
      <c r="G29" s="2">
        <f>'[1]Pc, Winter, S1'!G29*((1+Main!$B$4)^(Main!$B$3-2020))+_xlfn.IFNA(VLOOKUP($A29,'EV Distribution'!$A$2:$B$1048576,2,FALSE),0)*'EV Characterization'!G$2</f>
        <v>11.487338387829089</v>
      </c>
      <c r="H29" s="2">
        <f>'[1]Pc, Winter, S1'!H29*((1+Main!$B$4)^(Main!$B$3-2020))+_xlfn.IFNA(VLOOKUP($A29,'EV Distribution'!$A$2:$B$1048576,2,FALSE),0)*'EV Characterization'!H$2</f>
        <v>13.861483524718942</v>
      </c>
      <c r="I29" s="2">
        <f>'[1]Pc, Winter, S1'!I29*((1+Main!$B$4)^(Main!$B$3-2020))+_xlfn.IFNA(VLOOKUP($A29,'EV Distribution'!$A$2:$B$1048576,2,FALSE),0)*'EV Characterization'!I$2</f>
        <v>15.496245898008153</v>
      </c>
      <c r="J29" s="2">
        <f>'[1]Pc, Winter, S1'!J29*((1+Main!$B$4)^(Main!$B$3-2020))+_xlfn.IFNA(VLOOKUP($A29,'EV Distribution'!$A$2:$B$1048576,2,FALSE),0)*'EV Characterization'!J$2</f>
        <v>16.401366962222028</v>
      </c>
      <c r="K29" s="2">
        <f>'[1]Pc, Winter, S1'!K29*((1+Main!$B$4)^(Main!$B$3-2020))+_xlfn.IFNA(VLOOKUP($A29,'EV Distribution'!$A$2:$B$1048576,2,FALSE),0)*'EV Characterization'!K$2</f>
        <v>16.959327925471481</v>
      </c>
      <c r="L29" s="2">
        <f>'[1]Pc, Winter, S1'!L29*((1+Main!$B$4)^(Main!$B$3-2020))+_xlfn.IFNA(VLOOKUP($A29,'EV Distribution'!$A$2:$B$1048576,2,FALSE),0)*'EV Characterization'!L$2</f>
        <v>17.114498211742973</v>
      </c>
      <c r="M29" s="2">
        <f>'[1]Pc, Winter, S1'!M29*((1+Main!$B$4)^(Main!$B$3-2020))+_xlfn.IFNA(VLOOKUP($A29,'EV Distribution'!$A$2:$B$1048576,2,FALSE),0)*'EV Characterization'!M$2</f>
        <v>16.935987918420661</v>
      </c>
      <c r="N29" s="2">
        <f>'[1]Pc, Winter, S1'!N29*((1+Main!$B$4)^(Main!$B$3-2020))+_xlfn.IFNA(VLOOKUP($A29,'EV Distribution'!$A$2:$B$1048576,2,FALSE),0)*'EV Characterization'!N$2</f>
        <v>16.839889602500033</v>
      </c>
      <c r="O29" s="2">
        <f>'[1]Pc, Winter, S1'!O29*((1+Main!$B$4)^(Main!$B$3-2020))+_xlfn.IFNA(VLOOKUP($A29,'EV Distribution'!$A$2:$B$1048576,2,FALSE),0)*'EV Characterization'!O$2</f>
        <v>16.492617388768554</v>
      </c>
      <c r="P29" s="2">
        <f>'[1]Pc, Winter, S1'!P29*((1+Main!$B$4)^(Main!$B$3-2020))+_xlfn.IFNA(VLOOKUP($A29,'EV Distribution'!$A$2:$B$1048576,2,FALSE),0)*'EV Characterization'!P$2</f>
        <v>15.967628272690924</v>
      </c>
      <c r="Q29" s="2">
        <f>'[1]Pc, Winter, S1'!Q29*((1+Main!$B$4)^(Main!$B$3-2020))+_xlfn.IFNA(VLOOKUP($A29,'EV Distribution'!$A$2:$B$1048576,2,FALSE),0)*'EV Characterization'!Q$2</f>
        <v>15.678507959346167</v>
      </c>
      <c r="R29" s="2">
        <f>'[1]Pc, Winter, S1'!R29*((1+Main!$B$4)^(Main!$B$3-2020))+_xlfn.IFNA(VLOOKUP($A29,'EV Distribution'!$A$2:$B$1048576,2,FALSE),0)*'EV Characterization'!R$2</f>
        <v>16.238220557671472</v>
      </c>
      <c r="S29" s="2">
        <f>'[1]Pc, Winter, S1'!S29*((1+Main!$B$4)^(Main!$B$3-2020))+_xlfn.IFNA(VLOOKUP($A29,'EV Distribution'!$A$2:$B$1048576,2,FALSE),0)*'EV Characterization'!S$2</f>
        <v>18.383965859109747</v>
      </c>
      <c r="T29" s="2">
        <f>'[1]Pc, Winter, S1'!T29*((1+Main!$B$4)^(Main!$B$3-2020))+_xlfn.IFNA(VLOOKUP($A29,'EV Distribution'!$A$2:$B$1048576,2,FALSE),0)*'EV Characterization'!T$2</f>
        <v>18.744643746824014</v>
      </c>
      <c r="U29" s="2">
        <f>'[1]Pc, Winter, S1'!U29*((1+Main!$B$4)^(Main!$B$3-2020))+_xlfn.IFNA(VLOOKUP($A29,'EV Distribution'!$A$2:$B$1048576,2,FALSE),0)*'EV Characterization'!U$2</f>
        <v>18.85597009170073</v>
      </c>
      <c r="V29" s="2">
        <f>'[1]Pc, Winter, S1'!V29*((1+Main!$B$4)^(Main!$B$3-2020))+_xlfn.IFNA(VLOOKUP($A29,'EV Distribution'!$A$2:$B$1048576,2,FALSE),0)*'EV Characterization'!V$2</f>
        <v>18.295251274258796</v>
      </c>
      <c r="W29" s="2">
        <f>'[1]Pc, Winter, S1'!W29*((1+Main!$B$4)^(Main!$B$3-2020))+_xlfn.IFNA(VLOOKUP($A29,'EV Distribution'!$A$2:$B$1048576,2,FALSE),0)*'EV Characterization'!W$2</f>
        <v>17.458945024748797</v>
      </c>
      <c r="X29" s="2">
        <f>'[1]Pc, Winter, S1'!X29*((1+Main!$B$4)^(Main!$B$3-2020))+_xlfn.IFNA(VLOOKUP($A29,'EV Distribution'!$A$2:$B$1048576,2,FALSE),0)*'EV Characterization'!X$2</f>
        <v>15.92000299680098</v>
      </c>
      <c r="Y29" s="2">
        <f>'[1]Pc, Winter, S1'!Y29*((1+Main!$B$4)^(Main!$B$3-2020))+_xlfn.IFNA(VLOOKUP($A29,'EV Distribution'!$A$2:$B$1048576,2,FALSE),0)*'EV Characterization'!Y$2</f>
        <v>14.071800027768825</v>
      </c>
    </row>
    <row r="30" spans="1:25" x14ac:dyDescent="0.3">
      <c r="A30">
        <v>41</v>
      </c>
      <c r="B30" s="2">
        <f>'[1]Pc, Winter, S1'!B30*((1+Main!$B$4)^(Main!$B$3-2020))+_xlfn.IFNA(VLOOKUP($A30,'EV Distribution'!$A$2:$B$1048576,2,FALSE),0)*'EV Characterization'!B$2</f>
        <v>-2.0375891668108848</v>
      </c>
      <c r="C30" s="2">
        <f>'[1]Pc, Winter, S1'!C30*((1+Main!$B$4)^(Main!$B$3-2020))+_xlfn.IFNA(VLOOKUP($A30,'EV Distribution'!$A$2:$B$1048576,2,FALSE),0)*'EV Characterization'!C$2</f>
        <v>-2.5673238949556887</v>
      </c>
      <c r="D30" s="2">
        <f>'[1]Pc, Winter, S1'!D30*((1+Main!$B$4)^(Main!$B$3-2020))+_xlfn.IFNA(VLOOKUP($A30,'EV Distribution'!$A$2:$B$1048576,2,FALSE),0)*'EV Characterization'!D$2</f>
        <v>-2.8698985812733055</v>
      </c>
      <c r="E30" s="2">
        <f>'[1]Pc, Winter, S1'!E30*((1+Main!$B$4)^(Main!$B$3-2020))+_xlfn.IFNA(VLOOKUP($A30,'EV Distribution'!$A$2:$B$1048576,2,FALSE),0)*'EV Characterization'!E$2</f>
        <v>-2.8425682800078693</v>
      </c>
      <c r="F30" s="2">
        <f>'[1]Pc, Winter, S1'!F30*((1+Main!$B$4)^(Main!$B$3-2020))+_xlfn.IFNA(VLOOKUP($A30,'EV Distribution'!$A$2:$B$1048576,2,FALSE),0)*'EV Characterization'!F$2</f>
        <v>-2.7357312868080261</v>
      </c>
      <c r="G30" s="2">
        <f>'[1]Pc, Winter, S1'!G30*((1+Main!$B$4)^(Main!$B$3-2020))+_xlfn.IFNA(VLOOKUP($A30,'EV Distribution'!$A$2:$B$1048576,2,FALSE),0)*'EV Characterization'!G$2</f>
        <v>5.8007184131408867</v>
      </c>
      <c r="H30" s="2">
        <f>'[1]Pc, Winter, S1'!H30*((1+Main!$B$4)^(Main!$B$3-2020))+_xlfn.IFNA(VLOOKUP($A30,'EV Distribution'!$A$2:$B$1048576,2,FALSE),0)*'EV Characterization'!H$2</f>
        <v>7.0974369559593136</v>
      </c>
      <c r="I30" s="2">
        <f>'[1]Pc, Winter, S1'!I30*((1+Main!$B$4)^(Main!$B$3-2020))+_xlfn.IFNA(VLOOKUP($A30,'EV Distribution'!$A$2:$B$1048576,2,FALSE),0)*'EV Characterization'!I$2</f>
        <v>8.4851865412653282</v>
      </c>
      <c r="J30" s="2">
        <f>'[1]Pc, Winter, S1'!J30*((1+Main!$B$4)^(Main!$B$3-2020))+_xlfn.IFNA(VLOOKUP($A30,'EV Distribution'!$A$2:$B$1048576,2,FALSE),0)*'EV Characterization'!J$2</f>
        <v>5.5763652495521763</v>
      </c>
      <c r="K30" s="2">
        <f>'[1]Pc, Winter, S1'!K30*((1+Main!$B$4)^(Main!$B$3-2020))+_xlfn.IFNA(VLOOKUP($A30,'EV Distribution'!$A$2:$B$1048576,2,FALSE),0)*'EV Characterization'!K$2</f>
        <v>1.8168521047367694</v>
      </c>
      <c r="L30" s="2">
        <f>'[1]Pc, Winter, S1'!L30*((1+Main!$B$4)^(Main!$B$3-2020))+_xlfn.IFNA(VLOOKUP($A30,'EV Distribution'!$A$2:$B$1048576,2,FALSE),0)*'EV Characterization'!L$2</f>
        <v>1.1636027096789638</v>
      </c>
      <c r="M30" s="2">
        <f>'[1]Pc, Winter, S1'!M30*((1+Main!$B$4)^(Main!$B$3-2020))+_xlfn.IFNA(VLOOKUP($A30,'EV Distribution'!$A$2:$B$1048576,2,FALSE),0)*'EV Characterization'!M$2</f>
        <v>1.122607064945863</v>
      </c>
      <c r="N30" s="2">
        <f>'[1]Pc, Winter, S1'!N30*((1+Main!$B$4)^(Main!$B$3-2020))+_xlfn.IFNA(VLOOKUP($A30,'EV Distribution'!$A$2:$B$1048576,2,FALSE),0)*'EV Characterization'!N$2</f>
        <v>1.2120519592205348</v>
      </c>
      <c r="O30" s="2">
        <f>'[1]Pc, Winter, S1'!O30*((1+Main!$B$4)^(Main!$B$3-2020))+_xlfn.IFNA(VLOOKUP($A30,'EV Distribution'!$A$2:$B$1048576,2,FALSE),0)*'EV Characterization'!O$2</f>
        <v>0.69190399828636517</v>
      </c>
      <c r="P30" s="2">
        <f>'[1]Pc, Winter, S1'!P30*((1+Main!$B$4)^(Main!$B$3-2020))+_xlfn.IFNA(VLOOKUP($A30,'EV Distribution'!$A$2:$B$1048576,2,FALSE),0)*'EV Characterization'!P$2</f>
        <v>0.46528477569953453</v>
      </c>
      <c r="Q30" s="2">
        <f>'[1]Pc, Winter, S1'!Q30*((1+Main!$B$4)^(Main!$B$3-2020))+_xlfn.IFNA(VLOOKUP($A30,'EV Distribution'!$A$2:$B$1048576,2,FALSE),0)*'EV Characterization'!Q$2</f>
        <v>4.7210077023921222E-2</v>
      </c>
      <c r="R30" s="2">
        <f>'[1]Pc, Winter, S1'!R30*((1+Main!$B$4)^(Main!$B$3-2020))+_xlfn.IFNA(VLOOKUP($A30,'EV Distribution'!$A$2:$B$1048576,2,FALSE),0)*'EV Characterization'!R$2</f>
        <v>3.3353611911788289E-2</v>
      </c>
      <c r="S30" s="2">
        <f>'[1]Pc, Winter, S1'!S30*((1+Main!$B$4)^(Main!$B$3-2020))+_xlfn.IFNA(VLOOKUP($A30,'EV Distribution'!$A$2:$B$1048576,2,FALSE),0)*'EV Characterization'!S$2</f>
        <v>1.2533507041454737</v>
      </c>
      <c r="T30" s="2">
        <f>'[1]Pc, Winter, S1'!T30*((1+Main!$B$4)^(Main!$B$3-2020))+_xlfn.IFNA(VLOOKUP($A30,'EV Distribution'!$A$2:$B$1048576,2,FALSE),0)*'EV Characterization'!T$2</f>
        <v>1.1573021972809656</v>
      </c>
      <c r="U30" s="2">
        <f>'[1]Pc, Winter, S1'!U30*((1+Main!$B$4)^(Main!$B$3-2020))+_xlfn.IFNA(VLOOKUP($A30,'EV Distribution'!$A$2:$B$1048576,2,FALSE),0)*'EV Characterization'!U$2</f>
        <v>1.2517161927257701</v>
      </c>
      <c r="V30" s="2">
        <f>'[1]Pc, Winter, S1'!V30*((1+Main!$B$4)^(Main!$B$3-2020))+_xlfn.IFNA(VLOOKUP($A30,'EV Distribution'!$A$2:$B$1048576,2,FALSE),0)*'EV Characterization'!V$2</f>
        <v>1.2529584435353316</v>
      </c>
      <c r="W30" s="2">
        <f>'[1]Pc, Winter, S1'!W30*((1+Main!$B$4)^(Main!$B$3-2020))+_xlfn.IFNA(VLOOKUP($A30,'EV Distribution'!$A$2:$B$1048576,2,FALSE),0)*'EV Characterization'!W$2</f>
        <v>1.2243858914603341</v>
      </c>
      <c r="X30" s="2">
        <f>'[1]Pc, Winter, S1'!X30*((1+Main!$B$4)^(Main!$B$3-2020))+_xlfn.IFNA(VLOOKUP($A30,'EV Distribution'!$A$2:$B$1048576,2,FALSE),0)*'EV Characterization'!X$2</f>
        <v>0.95397292645448906</v>
      </c>
      <c r="Y30" s="2">
        <f>'[1]Pc, Winter, S1'!Y30*((1+Main!$B$4)^(Main!$B$3-2020))+_xlfn.IFNA(VLOOKUP($A30,'EV Distribution'!$A$2:$B$1048576,2,FALSE),0)*'EV Characterization'!Y$2</f>
        <v>-0.67270773962948893</v>
      </c>
    </row>
    <row r="31" spans="1:25" x14ac:dyDescent="0.3">
      <c r="A31">
        <v>42</v>
      </c>
      <c r="B31" s="2">
        <f>'[1]Pc, Winter, S1'!B31*((1+Main!$B$4)^(Main!$B$3-2020))+_xlfn.IFNA(VLOOKUP($A31,'EV Distribution'!$A$2:$B$1048576,2,FALSE),0)*'EV Characterization'!B$2</f>
        <v>0.38965080000000002</v>
      </c>
      <c r="C31" s="2">
        <f>'[1]Pc, Winter, S1'!C31*((1+Main!$B$4)^(Main!$B$3-2020))+_xlfn.IFNA(VLOOKUP($A31,'EV Distribution'!$A$2:$B$1048576,2,FALSE),0)*'EV Characterization'!C$2</f>
        <v>0.37970130000000002</v>
      </c>
      <c r="D31" s="2">
        <f>'[1]Pc, Winter, S1'!D31*((1+Main!$B$4)^(Main!$B$3-2020))+_xlfn.IFNA(VLOOKUP($A31,'EV Distribution'!$A$2:$B$1048576,2,FALSE),0)*'EV Characterization'!D$2</f>
        <v>0.32895059999999998</v>
      </c>
      <c r="E31" s="2">
        <f>'[1]Pc, Winter, S1'!E31*((1+Main!$B$4)^(Main!$B$3-2020))+_xlfn.IFNA(VLOOKUP($A31,'EV Distribution'!$A$2:$B$1048576,2,FALSE),0)*'EV Characterization'!E$2</f>
        <v>0.30672180000000004</v>
      </c>
      <c r="F31" s="2">
        <f>'[1]Pc, Winter, S1'!F31*((1+Main!$B$4)^(Main!$B$3-2020))+_xlfn.IFNA(VLOOKUP($A31,'EV Distribution'!$A$2:$B$1048576,2,FALSE),0)*'EV Characterization'!F$2</f>
        <v>0.28181010000000001</v>
      </c>
      <c r="G31" s="2">
        <f>'[1]Pc, Winter, S1'!G31*((1+Main!$B$4)^(Main!$B$3-2020))+_xlfn.IFNA(VLOOKUP($A31,'EV Distribution'!$A$2:$B$1048576,2,FALSE),0)*'EV Characterization'!G$2</f>
        <v>0.27578760000000002</v>
      </c>
      <c r="H31" s="2">
        <f>'[1]Pc, Winter, S1'!H31*((1+Main!$B$4)^(Main!$B$3-2020))+_xlfn.IFNA(VLOOKUP($A31,'EV Distribution'!$A$2:$B$1048576,2,FALSE),0)*'EV Characterization'!H$2</f>
        <v>0.29836950000000001</v>
      </c>
      <c r="I31" s="2">
        <f>'[1]Pc, Winter, S1'!I31*((1+Main!$B$4)^(Main!$B$3-2020))+_xlfn.IFNA(VLOOKUP($A31,'EV Distribution'!$A$2:$B$1048576,2,FALSE),0)*'EV Characterization'!I$2</f>
        <v>6.2571299999999996E-2</v>
      </c>
      <c r="J31" s="2">
        <f>'[1]Pc, Winter, S1'!J31*((1+Main!$B$4)^(Main!$B$3-2020))+_xlfn.IFNA(VLOOKUP($A31,'EV Distribution'!$A$2:$B$1048576,2,FALSE),0)*'EV Characterization'!J$2</f>
        <v>5.9063400000000002E-2</v>
      </c>
      <c r="K31" s="2">
        <f>'[1]Pc, Winter, S1'!K31*((1+Main!$B$4)^(Main!$B$3-2020))+_xlfn.IFNA(VLOOKUP($A31,'EV Distribution'!$A$2:$B$1048576,2,FALSE),0)*'EV Characterization'!K$2</f>
        <v>7.8919500000000004E-2</v>
      </c>
      <c r="L31" s="2">
        <f>'[1]Pc, Winter, S1'!L31*((1+Main!$B$4)^(Main!$B$3-2020))+_xlfn.IFNA(VLOOKUP($A31,'EV Distribution'!$A$2:$B$1048576,2,FALSE),0)*'EV Characterization'!L$2</f>
        <v>6.1063200000000005E-2</v>
      </c>
      <c r="M31" s="2">
        <f>'[1]Pc, Winter, S1'!M31*((1+Main!$B$4)^(Main!$B$3-2020))+_xlfn.IFNA(VLOOKUP($A31,'EV Distribution'!$A$2:$B$1048576,2,FALSE),0)*'EV Characterization'!M$2</f>
        <v>5.6723700000000009E-2</v>
      </c>
      <c r="N31" s="2">
        <f>'[1]Pc, Winter, S1'!N31*((1+Main!$B$4)^(Main!$B$3-2020))+_xlfn.IFNA(VLOOKUP($A31,'EV Distribution'!$A$2:$B$1048576,2,FALSE),0)*'EV Characterization'!N$2</f>
        <v>6.7003200000000013E-2</v>
      </c>
      <c r="O31" s="2">
        <f>'[1]Pc, Winter, S1'!O31*((1+Main!$B$4)^(Main!$B$3-2020))+_xlfn.IFNA(VLOOKUP($A31,'EV Distribution'!$A$2:$B$1048576,2,FALSE),0)*'EV Characterization'!O$2</f>
        <v>8.1071100000000007E-2</v>
      </c>
      <c r="P31" s="2">
        <f>'[1]Pc, Winter, S1'!P31*((1+Main!$B$4)^(Main!$B$3-2020))+_xlfn.IFNA(VLOOKUP($A31,'EV Distribution'!$A$2:$B$1048576,2,FALSE),0)*'EV Characterization'!P$2</f>
        <v>7.9902899999999999E-2</v>
      </c>
      <c r="Q31" s="2">
        <f>'[1]Pc, Winter, S1'!Q31*((1+Main!$B$4)^(Main!$B$3-2020))+_xlfn.IFNA(VLOOKUP($A31,'EV Distribution'!$A$2:$B$1048576,2,FALSE),0)*'EV Characterization'!Q$2</f>
        <v>8.2236000000000004E-2</v>
      </c>
      <c r="R31" s="2">
        <f>'[1]Pc, Winter, S1'!R31*((1+Main!$B$4)^(Main!$B$3-2020))+_xlfn.IFNA(VLOOKUP($A31,'EV Distribution'!$A$2:$B$1048576,2,FALSE),0)*'EV Characterization'!R$2</f>
        <v>8.5691099999999992E-2</v>
      </c>
      <c r="S31" s="2">
        <f>'[1]Pc, Winter, S1'!S31*((1+Main!$B$4)^(Main!$B$3-2020))+_xlfn.IFNA(VLOOKUP($A31,'EV Distribution'!$A$2:$B$1048576,2,FALSE),0)*'EV Characterization'!S$2</f>
        <v>9.6924300000000005E-2</v>
      </c>
      <c r="T31" s="2">
        <f>'[1]Pc, Winter, S1'!T31*((1+Main!$B$4)^(Main!$B$3-2020))+_xlfn.IFNA(VLOOKUP($A31,'EV Distribution'!$A$2:$B$1048576,2,FALSE),0)*'EV Characterization'!T$2</f>
        <v>7.5678899999999993E-2</v>
      </c>
      <c r="U31" s="2">
        <f>'[1]Pc, Winter, S1'!U31*((1+Main!$B$4)^(Main!$B$3-2020))+_xlfn.IFNA(VLOOKUP($A31,'EV Distribution'!$A$2:$B$1048576,2,FALSE),0)*'EV Characterization'!U$2</f>
        <v>8.3166600000000007E-2</v>
      </c>
      <c r="V31" s="2">
        <f>'[1]Pc, Winter, S1'!V31*((1+Main!$B$4)^(Main!$B$3-2020))+_xlfn.IFNA(VLOOKUP($A31,'EV Distribution'!$A$2:$B$1048576,2,FALSE),0)*'EV Characterization'!V$2</f>
        <v>9.2079899999999992E-2</v>
      </c>
      <c r="W31" s="2">
        <f>'[1]Pc, Winter, S1'!W31*((1+Main!$B$4)^(Main!$B$3-2020))+_xlfn.IFNA(VLOOKUP($A31,'EV Distribution'!$A$2:$B$1048576,2,FALSE),0)*'EV Characterization'!W$2</f>
        <v>8.5252200000000014E-2</v>
      </c>
      <c r="X31" s="2">
        <f>'[1]Pc, Winter, S1'!X31*((1+Main!$B$4)^(Main!$B$3-2020))+_xlfn.IFNA(VLOOKUP($A31,'EV Distribution'!$A$2:$B$1048576,2,FALSE),0)*'EV Characterization'!X$2</f>
        <v>0.34779359999999998</v>
      </c>
      <c r="Y31" s="2">
        <f>'[1]Pc, Winter, S1'!Y31*((1+Main!$B$4)^(Main!$B$3-2020))+_xlfn.IFNA(VLOOKUP($A31,'EV Distribution'!$A$2:$B$1048576,2,FALSE),0)*'EV Characterization'!Y$2</f>
        <v>0.37666529999999998</v>
      </c>
    </row>
    <row r="32" spans="1:25" x14ac:dyDescent="0.3">
      <c r="A32">
        <v>43</v>
      </c>
      <c r="B32" s="2">
        <f>'[1]Pc, Winter, S1'!B32*((1+Main!$B$4)^(Main!$B$3-2020))+_xlfn.IFNA(VLOOKUP($A32,'EV Distribution'!$A$2:$B$1048576,2,FALSE),0)*'EV Characterization'!B$2</f>
        <v>2.0057881145675793</v>
      </c>
      <c r="C32" s="2">
        <f>'[1]Pc, Winter, S1'!C32*((1+Main!$B$4)^(Main!$B$3-2020))+_xlfn.IFNA(VLOOKUP($A32,'EV Distribution'!$A$2:$B$1048576,2,FALSE),0)*'EV Characterization'!C$2</f>
        <v>2.133807794222577</v>
      </c>
      <c r="D32" s="2">
        <f>'[1]Pc, Winter, S1'!D32*((1+Main!$B$4)^(Main!$B$3-2020))+_xlfn.IFNA(VLOOKUP($A32,'EV Distribution'!$A$2:$B$1048576,2,FALSE),0)*'EV Characterization'!D$2</f>
        <v>2.2406943716663119</v>
      </c>
      <c r="E32" s="2">
        <f>'[1]Pc, Winter, S1'!E32*((1+Main!$B$4)^(Main!$B$3-2020))+_xlfn.IFNA(VLOOKUP($A32,'EV Distribution'!$A$2:$B$1048576,2,FALSE),0)*'EV Characterization'!E$2</f>
        <v>2.526660489939363</v>
      </c>
      <c r="F32" s="2">
        <f>'[1]Pc, Winter, S1'!F32*((1+Main!$B$4)^(Main!$B$3-2020))+_xlfn.IFNA(VLOOKUP($A32,'EV Distribution'!$A$2:$B$1048576,2,FALSE),0)*'EV Characterization'!F$2</f>
        <v>2.676743371235299</v>
      </c>
      <c r="G32" s="2">
        <f>'[1]Pc, Winter, S1'!G32*((1+Main!$B$4)^(Main!$B$3-2020))+_xlfn.IFNA(VLOOKUP($A32,'EV Distribution'!$A$2:$B$1048576,2,FALSE),0)*'EV Characterization'!G$2</f>
        <v>1.6438226906946551</v>
      </c>
      <c r="H32" s="2">
        <f>'[1]Pc, Winter, S1'!H32*((1+Main!$B$4)^(Main!$B$3-2020))+_xlfn.IFNA(VLOOKUP($A32,'EV Distribution'!$A$2:$B$1048576,2,FALSE),0)*'EV Characterization'!H$2</f>
        <v>0.52862441723528686</v>
      </c>
      <c r="I32" s="2">
        <f>'[1]Pc, Winter, S1'!I32*((1+Main!$B$4)^(Main!$B$3-2020))+_xlfn.IFNA(VLOOKUP($A32,'EV Distribution'!$A$2:$B$1048576,2,FALSE),0)*'EV Characterization'!I$2</f>
        <v>-1.5789284464816582</v>
      </c>
      <c r="J32" s="2">
        <f>'[1]Pc, Winter, S1'!J32*((1+Main!$B$4)^(Main!$B$3-2020))+_xlfn.IFNA(VLOOKUP($A32,'EV Distribution'!$A$2:$B$1048576,2,FALSE),0)*'EV Characterization'!J$2</f>
        <v>-2.6937100131001044</v>
      </c>
      <c r="K32" s="2">
        <f>'[1]Pc, Winter, S1'!K32*((1+Main!$B$4)^(Main!$B$3-2020))+_xlfn.IFNA(VLOOKUP($A32,'EV Distribution'!$A$2:$B$1048576,2,FALSE),0)*'EV Characterization'!K$2</f>
        <v>-1.9559641496897897</v>
      </c>
      <c r="L32" s="2">
        <f>'[1]Pc, Winter, S1'!L32*((1+Main!$B$4)^(Main!$B$3-2020))+_xlfn.IFNA(VLOOKUP($A32,'EV Distribution'!$A$2:$B$1048576,2,FALSE),0)*'EV Characterization'!L$2</f>
        <v>-0.92132928349327559</v>
      </c>
      <c r="M32" s="2">
        <f>'[1]Pc, Winter, S1'!M32*((1+Main!$B$4)^(Main!$B$3-2020))+_xlfn.IFNA(VLOOKUP($A32,'EV Distribution'!$A$2:$B$1048576,2,FALSE),0)*'EV Characterization'!M$2</f>
        <v>-0.69830823984549006</v>
      </c>
      <c r="N32" s="2">
        <f>'[1]Pc, Winter, S1'!N32*((1+Main!$B$4)^(Main!$B$3-2020))+_xlfn.IFNA(VLOOKUP($A32,'EV Distribution'!$A$2:$B$1048576,2,FALSE),0)*'EV Characterization'!N$2</f>
        <v>-1.5160691646337792</v>
      </c>
      <c r="O32" s="2">
        <f>'[1]Pc, Winter, S1'!O32*((1+Main!$B$4)^(Main!$B$3-2020))+_xlfn.IFNA(VLOOKUP($A32,'EV Distribution'!$A$2:$B$1048576,2,FALSE),0)*'EV Characterization'!O$2</f>
        <v>-0.61777554887520247</v>
      </c>
      <c r="P32" s="2">
        <f>'[1]Pc, Winter, S1'!P32*((1+Main!$B$4)^(Main!$B$3-2020))+_xlfn.IFNA(VLOOKUP($A32,'EV Distribution'!$A$2:$B$1048576,2,FALSE),0)*'EV Characterization'!P$2</f>
        <v>-0.71069126194651888</v>
      </c>
      <c r="Q32" s="2">
        <f>'[1]Pc, Winter, S1'!Q32*((1+Main!$B$4)^(Main!$B$3-2020))+_xlfn.IFNA(VLOOKUP($A32,'EV Distribution'!$A$2:$B$1048576,2,FALSE),0)*'EV Characterization'!Q$2</f>
        <v>-0.86657625930709636</v>
      </c>
      <c r="R32" s="2">
        <f>'[1]Pc, Winter, S1'!R32*((1+Main!$B$4)^(Main!$B$3-2020))+_xlfn.IFNA(VLOOKUP($A32,'EV Distribution'!$A$2:$B$1048576,2,FALSE),0)*'EV Characterization'!R$2</f>
        <v>-1.1690441963158003</v>
      </c>
      <c r="S32" s="2">
        <f>'[1]Pc, Winter, S1'!S32*((1+Main!$B$4)^(Main!$B$3-2020))+_xlfn.IFNA(VLOOKUP($A32,'EV Distribution'!$A$2:$B$1048576,2,FALSE),0)*'EV Characterization'!S$2</f>
        <v>-1.7393059751691475</v>
      </c>
      <c r="T32" s="2">
        <f>'[1]Pc, Winter, S1'!T32*((1+Main!$B$4)^(Main!$B$3-2020))+_xlfn.IFNA(VLOOKUP($A32,'EV Distribution'!$A$2:$B$1048576,2,FALSE),0)*'EV Characterization'!T$2</f>
        <v>-1.8422615311545754</v>
      </c>
      <c r="U32" s="2">
        <f>'[1]Pc, Winter, S1'!U32*((1+Main!$B$4)^(Main!$B$3-2020))+_xlfn.IFNA(VLOOKUP($A32,'EV Distribution'!$A$2:$B$1048576,2,FALSE),0)*'EV Characterization'!U$2</f>
        <v>-1.9820754875418609</v>
      </c>
      <c r="V32" s="2">
        <f>'[1]Pc, Winter, S1'!V32*((1+Main!$B$4)^(Main!$B$3-2020))+_xlfn.IFNA(VLOOKUP($A32,'EV Distribution'!$A$2:$B$1048576,2,FALSE),0)*'EV Characterization'!V$2</f>
        <v>-1.9816893456719493</v>
      </c>
      <c r="W32" s="2">
        <f>'[1]Pc, Winter, S1'!W32*((1+Main!$B$4)^(Main!$B$3-2020))+_xlfn.IFNA(VLOOKUP($A32,'EV Distribution'!$A$2:$B$1048576,2,FALSE),0)*'EV Characterization'!W$2</f>
        <v>-1.1362865874650043</v>
      </c>
      <c r="X32" s="2">
        <f>'[1]Pc, Winter, S1'!X32*((1+Main!$B$4)^(Main!$B$3-2020))+_xlfn.IFNA(VLOOKUP($A32,'EV Distribution'!$A$2:$B$1048576,2,FALSE),0)*'EV Characterization'!X$2</f>
        <v>0.40221951310535264</v>
      </c>
      <c r="Y32" s="2">
        <f>'[1]Pc, Winter, S1'!Y32*((1+Main!$B$4)^(Main!$B$3-2020))+_xlfn.IFNA(VLOOKUP($A32,'EV Distribution'!$A$2:$B$1048576,2,FALSE),0)*'EV Characterization'!Y$2</f>
        <v>1.7795491708361597</v>
      </c>
    </row>
    <row r="33" spans="1:25" x14ac:dyDescent="0.3">
      <c r="A33">
        <v>44</v>
      </c>
      <c r="B33" s="2">
        <f>'[1]Pc, Winter, S1'!B33*((1+Main!$B$4)^(Main!$B$3-2020))+_xlfn.IFNA(VLOOKUP($A33,'EV Distribution'!$A$2:$B$1048576,2,FALSE),0)*'EV Characterization'!B$2</f>
        <v>9.5554865729033835</v>
      </c>
      <c r="C33" s="2">
        <f>'[1]Pc, Winter, S1'!C33*((1+Main!$B$4)^(Main!$B$3-2020))+_xlfn.IFNA(VLOOKUP($A33,'EV Distribution'!$A$2:$B$1048576,2,FALSE),0)*'EV Characterization'!C$2</f>
        <v>8.8045627535215001</v>
      </c>
      <c r="D33" s="2">
        <f>'[1]Pc, Winter, S1'!D33*((1+Main!$B$4)^(Main!$B$3-2020))+_xlfn.IFNA(VLOOKUP($A33,'EV Distribution'!$A$2:$B$1048576,2,FALSE),0)*'EV Characterization'!D$2</f>
        <v>8.3964577352523246</v>
      </c>
      <c r="E33" s="2">
        <f>'[1]Pc, Winter, S1'!E33*((1+Main!$B$4)^(Main!$B$3-2020))+_xlfn.IFNA(VLOOKUP($A33,'EV Distribution'!$A$2:$B$1048576,2,FALSE),0)*'EV Characterization'!E$2</f>
        <v>8.2253075555418391</v>
      </c>
      <c r="F33" s="2">
        <f>'[1]Pc, Winter, S1'!F33*((1+Main!$B$4)^(Main!$B$3-2020))+_xlfn.IFNA(VLOOKUP($A33,'EV Distribution'!$A$2:$B$1048576,2,FALSE),0)*'EV Characterization'!F$2</f>
        <v>8.112489879700604</v>
      </c>
      <c r="G33" s="2">
        <f>'[1]Pc, Winter, S1'!G33*((1+Main!$B$4)^(Main!$B$3-2020))+_xlfn.IFNA(VLOOKUP($A33,'EV Distribution'!$A$2:$B$1048576,2,FALSE),0)*'EV Characterization'!G$2</f>
        <v>8.5996229669492834</v>
      </c>
      <c r="H33" s="2">
        <f>'[1]Pc, Winter, S1'!H33*((1+Main!$B$4)^(Main!$B$3-2020))+_xlfn.IFNA(VLOOKUP($A33,'EV Distribution'!$A$2:$B$1048576,2,FALSE),0)*'EV Characterization'!H$2</f>
        <v>10.712548953021869</v>
      </c>
      <c r="I33" s="2">
        <f>'[1]Pc, Winter, S1'!I33*((1+Main!$B$4)^(Main!$B$3-2020))+_xlfn.IFNA(VLOOKUP($A33,'EV Distribution'!$A$2:$B$1048576,2,FALSE),0)*'EV Characterization'!I$2</f>
        <v>12.189836907081572</v>
      </c>
      <c r="J33" s="2">
        <f>'[1]Pc, Winter, S1'!J33*((1+Main!$B$4)^(Main!$B$3-2020))+_xlfn.IFNA(VLOOKUP($A33,'EV Distribution'!$A$2:$B$1048576,2,FALSE),0)*'EV Characterization'!J$2</f>
        <v>14.545309996894677</v>
      </c>
      <c r="K33" s="2">
        <f>'[1]Pc, Winter, S1'!K33*((1+Main!$B$4)^(Main!$B$3-2020))+_xlfn.IFNA(VLOOKUP($A33,'EV Distribution'!$A$2:$B$1048576,2,FALSE),0)*'EV Characterization'!K$2</f>
        <v>15.651924146010685</v>
      </c>
      <c r="L33" s="2">
        <f>'[1]Pc, Winter, S1'!L33*((1+Main!$B$4)^(Main!$B$3-2020))+_xlfn.IFNA(VLOOKUP($A33,'EV Distribution'!$A$2:$B$1048576,2,FALSE),0)*'EV Characterization'!L$2</f>
        <v>15.658536507742335</v>
      </c>
      <c r="M33" s="2">
        <f>'[1]Pc, Winter, S1'!M33*((1+Main!$B$4)^(Main!$B$3-2020))+_xlfn.IFNA(VLOOKUP($A33,'EV Distribution'!$A$2:$B$1048576,2,FALSE),0)*'EV Characterization'!M$2</f>
        <v>15.943021486476397</v>
      </c>
      <c r="N33" s="2">
        <f>'[1]Pc, Winter, S1'!N33*((1+Main!$B$4)^(Main!$B$3-2020))+_xlfn.IFNA(VLOOKUP($A33,'EV Distribution'!$A$2:$B$1048576,2,FALSE),0)*'EV Characterization'!N$2</f>
        <v>15.414435721023064</v>
      </c>
      <c r="O33" s="2">
        <f>'[1]Pc, Winter, S1'!O33*((1+Main!$B$4)^(Main!$B$3-2020))+_xlfn.IFNA(VLOOKUP($A33,'EV Distribution'!$A$2:$B$1048576,2,FALSE),0)*'EV Characterization'!O$2</f>
        <v>15.104925608235549</v>
      </c>
      <c r="P33" s="2">
        <f>'[1]Pc, Winter, S1'!P33*((1+Main!$B$4)^(Main!$B$3-2020))+_xlfn.IFNA(VLOOKUP($A33,'EV Distribution'!$A$2:$B$1048576,2,FALSE),0)*'EV Characterization'!P$2</f>
        <v>14.948411964909196</v>
      </c>
      <c r="Q33" s="2">
        <f>'[1]Pc, Winter, S1'!Q33*((1+Main!$B$4)^(Main!$B$3-2020))+_xlfn.IFNA(VLOOKUP($A33,'EV Distribution'!$A$2:$B$1048576,2,FALSE),0)*'EV Characterization'!Q$2</f>
        <v>14.403274554922152</v>
      </c>
      <c r="R33" s="2">
        <f>'[1]Pc, Winter, S1'!R33*((1+Main!$B$4)^(Main!$B$3-2020))+_xlfn.IFNA(VLOOKUP($A33,'EV Distribution'!$A$2:$B$1048576,2,FALSE),0)*'EV Characterization'!R$2</f>
        <v>14.455289962052237</v>
      </c>
      <c r="S33" s="2">
        <f>'[1]Pc, Winter, S1'!S33*((1+Main!$B$4)^(Main!$B$3-2020))+_xlfn.IFNA(VLOOKUP($A33,'EV Distribution'!$A$2:$B$1048576,2,FALSE),0)*'EV Characterization'!S$2</f>
        <v>16.162260078600625</v>
      </c>
      <c r="T33" s="2">
        <f>'[1]Pc, Winter, S1'!T33*((1+Main!$B$4)^(Main!$B$3-2020))+_xlfn.IFNA(VLOOKUP($A33,'EV Distribution'!$A$2:$B$1048576,2,FALSE),0)*'EV Characterization'!T$2</f>
        <v>14.023802040796591</v>
      </c>
      <c r="U33" s="2">
        <f>'[1]Pc, Winter, S1'!U33*((1+Main!$B$4)^(Main!$B$3-2020))+_xlfn.IFNA(VLOOKUP($A33,'EV Distribution'!$A$2:$B$1048576,2,FALSE),0)*'EV Characterization'!U$2</f>
        <v>13.929088046056878</v>
      </c>
      <c r="V33" s="2">
        <f>'[1]Pc, Winter, S1'!V33*((1+Main!$B$4)^(Main!$B$3-2020))+_xlfn.IFNA(VLOOKUP($A33,'EV Distribution'!$A$2:$B$1048576,2,FALSE),0)*'EV Characterization'!V$2</f>
        <v>13.970524595819683</v>
      </c>
      <c r="W33" s="2">
        <f>'[1]Pc, Winter, S1'!W33*((1+Main!$B$4)^(Main!$B$3-2020))+_xlfn.IFNA(VLOOKUP($A33,'EV Distribution'!$A$2:$B$1048576,2,FALSE),0)*'EV Characterization'!W$2</f>
        <v>13.301000839508385</v>
      </c>
      <c r="X33" s="2">
        <f>'[1]Pc, Winter, S1'!X33*((1+Main!$B$4)^(Main!$B$3-2020))+_xlfn.IFNA(VLOOKUP($A33,'EV Distribution'!$A$2:$B$1048576,2,FALSE),0)*'EV Characterization'!X$2</f>
        <v>11.544015020854024</v>
      </c>
      <c r="Y33" s="2">
        <f>'[1]Pc, Winter, S1'!Y33*((1+Main!$B$4)^(Main!$B$3-2020))+_xlfn.IFNA(VLOOKUP($A33,'EV Distribution'!$A$2:$B$1048576,2,FALSE),0)*'EV Characterization'!Y$2</f>
        <v>10.216978256449297</v>
      </c>
    </row>
    <row r="34" spans="1:25" x14ac:dyDescent="0.3">
      <c r="A34">
        <v>47</v>
      </c>
      <c r="B34" s="2">
        <f>'[1]Pc, Winter, S1'!B34*((1+Main!$B$4)^(Main!$B$3-2020))+_xlfn.IFNA(VLOOKUP($A34,'EV Distribution'!$A$2:$B$1048576,2,FALSE),0)*'EV Characterization'!B$2</f>
        <v>22.294859832465605</v>
      </c>
      <c r="C34" s="2">
        <f>'[1]Pc, Winter, S1'!C34*((1+Main!$B$4)^(Main!$B$3-2020))+_xlfn.IFNA(VLOOKUP($A34,'EV Distribution'!$A$2:$B$1048576,2,FALSE),0)*'EV Characterization'!C$2</f>
        <v>19.533511915448717</v>
      </c>
      <c r="D34" s="2">
        <f>'[1]Pc, Winter, S1'!D34*((1+Main!$B$4)^(Main!$B$3-2020))+_xlfn.IFNA(VLOOKUP($A34,'EV Distribution'!$A$2:$B$1048576,2,FALSE),0)*'EV Characterization'!D$2</f>
        <v>18.539520674727157</v>
      </c>
      <c r="E34" s="2">
        <f>'[1]Pc, Winter, S1'!E34*((1+Main!$B$4)^(Main!$B$3-2020))+_xlfn.IFNA(VLOOKUP($A34,'EV Distribution'!$A$2:$B$1048576,2,FALSE),0)*'EV Characterization'!E$2</f>
        <v>18.100973210616445</v>
      </c>
      <c r="F34" s="2">
        <f>'[1]Pc, Winter, S1'!F34*((1+Main!$B$4)^(Main!$B$3-2020))+_xlfn.IFNA(VLOOKUP($A34,'EV Distribution'!$A$2:$B$1048576,2,FALSE),0)*'EV Characterization'!F$2</f>
        <v>17.782991371308565</v>
      </c>
      <c r="G34" s="2">
        <f>'[1]Pc, Winter, S1'!G34*((1+Main!$B$4)^(Main!$B$3-2020))+_xlfn.IFNA(VLOOKUP($A34,'EV Distribution'!$A$2:$B$1048576,2,FALSE),0)*'EV Characterization'!G$2</f>
        <v>20.203417911656974</v>
      </c>
      <c r="H34" s="2">
        <f>'[1]Pc, Winter, S1'!H34*((1+Main!$B$4)^(Main!$B$3-2020))+_xlfn.IFNA(VLOOKUP($A34,'EV Distribution'!$A$2:$B$1048576,2,FALSE),0)*'EV Characterization'!H$2</f>
        <v>27.780140294652597</v>
      </c>
      <c r="I34" s="2">
        <f>'[1]Pc, Winter, S1'!I34*((1+Main!$B$4)^(Main!$B$3-2020))+_xlfn.IFNA(VLOOKUP($A34,'EV Distribution'!$A$2:$B$1048576,2,FALSE),0)*'EV Characterization'!I$2</f>
        <v>33.512325370330494</v>
      </c>
      <c r="J34" s="2">
        <f>'[1]Pc, Winter, S1'!J34*((1+Main!$B$4)^(Main!$B$3-2020))+_xlfn.IFNA(VLOOKUP($A34,'EV Distribution'!$A$2:$B$1048576,2,FALSE),0)*'EV Characterization'!J$2</f>
        <v>36.208328861369672</v>
      </c>
      <c r="K34" s="2">
        <f>'[1]Pc, Winter, S1'!K34*((1+Main!$B$4)^(Main!$B$3-2020))+_xlfn.IFNA(VLOOKUP($A34,'EV Distribution'!$A$2:$B$1048576,2,FALSE),0)*'EV Characterization'!K$2</f>
        <v>35.811265963998963</v>
      </c>
      <c r="L34" s="2">
        <f>'[1]Pc, Winter, S1'!L34*((1+Main!$B$4)^(Main!$B$3-2020))+_xlfn.IFNA(VLOOKUP($A34,'EV Distribution'!$A$2:$B$1048576,2,FALSE),0)*'EV Characterization'!L$2</f>
        <v>37.769939296119745</v>
      </c>
      <c r="M34" s="2">
        <f>'[1]Pc, Winter, S1'!M34*((1+Main!$B$4)^(Main!$B$3-2020))+_xlfn.IFNA(VLOOKUP($A34,'EV Distribution'!$A$2:$B$1048576,2,FALSE),0)*'EV Characterization'!M$2</f>
        <v>38.718644905717134</v>
      </c>
      <c r="N34" s="2">
        <f>'[1]Pc, Winter, S1'!N34*((1+Main!$B$4)^(Main!$B$3-2020))+_xlfn.IFNA(VLOOKUP($A34,'EV Distribution'!$A$2:$B$1048576,2,FALSE),0)*'EV Characterization'!N$2</f>
        <v>37.053508006566744</v>
      </c>
      <c r="O34" s="2">
        <f>'[1]Pc, Winter, S1'!O34*((1+Main!$B$4)^(Main!$B$3-2020))+_xlfn.IFNA(VLOOKUP($A34,'EV Distribution'!$A$2:$B$1048576,2,FALSE),0)*'EV Characterization'!O$2</f>
        <v>36.464939516097786</v>
      </c>
      <c r="P34" s="2">
        <f>'[1]Pc, Winter, S1'!P34*((1+Main!$B$4)^(Main!$B$3-2020))+_xlfn.IFNA(VLOOKUP($A34,'EV Distribution'!$A$2:$B$1048576,2,FALSE),0)*'EV Characterization'!P$2</f>
        <v>34.062606623373533</v>
      </c>
      <c r="Q34" s="2">
        <f>'[1]Pc, Winter, S1'!Q34*((1+Main!$B$4)^(Main!$B$3-2020))+_xlfn.IFNA(VLOOKUP($A34,'EV Distribution'!$A$2:$B$1048576,2,FALSE),0)*'EV Characterization'!Q$2</f>
        <v>32.862069124802623</v>
      </c>
      <c r="R34" s="2">
        <f>'[1]Pc, Winter, S1'!R34*((1+Main!$B$4)^(Main!$B$3-2020))+_xlfn.IFNA(VLOOKUP($A34,'EV Distribution'!$A$2:$B$1048576,2,FALSE),0)*'EV Characterization'!R$2</f>
        <v>34.060674456208858</v>
      </c>
      <c r="S34" s="2">
        <f>'[1]Pc, Winter, S1'!S34*((1+Main!$B$4)^(Main!$B$3-2020))+_xlfn.IFNA(VLOOKUP($A34,'EV Distribution'!$A$2:$B$1048576,2,FALSE),0)*'EV Characterization'!S$2</f>
        <v>40.001593694536552</v>
      </c>
      <c r="T34" s="2">
        <f>'[1]Pc, Winter, S1'!T34*((1+Main!$B$4)^(Main!$B$3-2020))+_xlfn.IFNA(VLOOKUP($A34,'EV Distribution'!$A$2:$B$1048576,2,FALSE),0)*'EV Characterization'!T$2</f>
        <v>39.844478658645649</v>
      </c>
      <c r="U34" s="2">
        <f>'[1]Pc, Winter, S1'!U34*((1+Main!$B$4)^(Main!$B$3-2020))+_xlfn.IFNA(VLOOKUP($A34,'EV Distribution'!$A$2:$B$1048576,2,FALSE),0)*'EV Characterization'!U$2</f>
        <v>39.820156288231999</v>
      </c>
      <c r="V34" s="2">
        <f>'[1]Pc, Winter, S1'!V34*((1+Main!$B$4)^(Main!$B$3-2020))+_xlfn.IFNA(VLOOKUP($A34,'EV Distribution'!$A$2:$B$1048576,2,FALSE),0)*'EV Characterization'!V$2</f>
        <v>39.655244976394805</v>
      </c>
      <c r="W34" s="2">
        <f>'[1]Pc, Winter, S1'!W34*((1+Main!$B$4)^(Main!$B$3-2020))+_xlfn.IFNA(VLOOKUP($A34,'EV Distribution'!$A$2:$B$1048576,2,FALSE),0)*'EV Characterization'!W$2</f>
        <v>37.384878903417928</v>
      </c>
      <c r="X34" s="2">
        <f>'[1]Pc, Winter, S1'!X34*((1+Main!$B$4)^(Main!$B$3-2020))+_xlfn.IFNA(VLOOKUP($A34,'EV Distribution'!$A$2:$B$1048576,2,FALSE),0)*'EV Characterization'!X$2</f>
        <v>32.497166804156222</v>
      </c>
      <c r="Y34" s="2">
        <f>'[1]Pc, Winter, S1'!Y34*((1+Main!$B$4)^(Main!$B$3-2020))+_xlfn.IFNA(VLOOKUP($A34,'EV Distribution'!$A$2:$B$1048576,2,FALSE),0)*'EV Characterization'!Y$2</f>
        <v>27.745593927514751</v>
      </c>
    </row>
    <row r="35" spans="1:25" x14ac:dyDescent="0.3">
      <c r="A35">
        <v>49</v>
      </c>
      <c r="B35" s="2">
        <f>'[1]Pc, Winter, S1'!B35*((1+Main!$B$4)^(Main!$B$3-2020))+_xlfn.IFNA(VLOOKUP($A35,'EV Distribution'!$A$2:$B$1048576,2,FALSE),0)*'EV Characterization'!B$2</f>
        <v>15.022609040942671</v>
      </c>
      <c r="C35" s="2">
        <f>'[1]Pc, Winter, S1'!C35*((1+Main!$B$4)^(Main!$B$3-2020))+_xlfn.IFNA(VLOOKUP($A35,'EV Distribution'!$A$2:$B$1048576,2,FALSE),0)*'EV Characterization'!C$2</f>
        <v>14.68841749149704</v>
      </c>
      <c r="D35" s="2">
        <f>'[1]Pc, Winter, S1'!D35*((1+Main!$B$4)^(Main!$B$3-2020))+_xlfn.IFNA(VLOOKUP($A35,'EV Distribution'!$A$2:$B$1048576,2,FALSE),0)*'EV Characterization'!D$2</f>
        <v>14.053661660200023</v>
      </c>
      <c r="E35" s="2">
        <f>'[1]Pc, Winter, S1'!E35*((1+Main!$B$4)^(Main!$B$3-2020))+_xlfn.IFNA(VLOOKUP($A35,'EV Distribution'!$A$2:$B$1048576,2,FALSE),0)*'EV Characterization'!E$2</f>
        <v>14.229650684262005</v>
      </c>
      <c r="F35" s="2">
        <f>'[1]Pc, Winter, S1'!F35*((1+Main!$B$4)^(Main!$B$3-2020))+_xlfn.IFNA(VLOOKUP($A35,'EV Distribution'!$A$2:$B$1048576,2,FALSE),0)*'EV Characterization'!F$2</f>
        <v>14.154508660586679</v>
      </c>
      <c r="G35" s="2">
        <f>'[1]Pc, Winter, S1'!G35*((1+Main!$B$4)^(Main!$B$3-2020))+_xlfn.IFNA(VLOOKUP($A35,'EV Distribution'!$A$2:$B$1048576,2,FALSE),0)*'EV Characterization'!G$2</f>
        <v>15.05028685312875</v>
      </c>
      <c r="H35" s="2">
        <f>'[1]Pc, Winter, S1'!H35*((1+Main!$B$4)^(Main!$B$3-2020))+_xlfn.IFNA(VLOOKUP($A35,'EV Distribution'!$A$2:$B$1048576,2,FALSE),0)*'EV Characterization'!H$2</f>
        <v>19.096127606395211</v>
      </c>
      <c r="I35" s="2">
        <f>'[1]Pc, Winter, S1'!I35*((1+Main!$B$4)^(Main!$B$3-2020))+_xlfn.IFNA(VLOOKUP($A35,'EV Distribution'!$A$2:$B$1048576,2,FALSE),0)*'EV Characterization'!I$2</f>
        <v>21.678661785579855</v>
      </c>
      <c r="J35" s="2">
        <f>'[1]Pc, Winter, S1'!J35*((1+Main!$B$4)^(Main!$B$3-2020))+_xlfn.IFNA(VLOOKUP($A35,'EV Distribution'!$A$2:$B$1048576,2,FALSE),0)*'EV Characterization'!J$2</f>
        <v>23.266543617451077</v>
      </c>
      <c r="K35" s="2">
        <f>'[1]Pc, Winter, S1'!K35*((1+Main!$B$4)^(Main!$B$3-2020))+_xlfn.IFNA(VLOOKUP($A35,'EV Distribution'!$A$2:$B$1048576,2,FALSE),0)*'EV Characterization'!K$2</f>
        <v>24.24339011790094</v>
      </c>
      <c r="L35" s="2">
        <f>'[1]Pc, Winter, S1'!L35*((1+Main!$B$4)^(Main!$B$3-2020))+_xlfn.IFNA(VLOOKUP($A35,'EV Distribution'!$A$2:$B$1048576,2,FALSE),0)*'EV Characterization'!L$2</f>
        <v>22.600148818385964</v>
      </c>
      <c r="M35" s="2">
        <f>'[1]Pc, Winter, S1'!M35*((1+Main!$B$4)^(Main!$B$3-2020))+_xlfn.IFNA(VLOOKUP($A35,'EV Distribution'!$A$2:$B$1048576,2,FALSE),0)*'EV Characterization'!M$2</f>
        <v>23.341693388512937</v>
      </c>
      <c r="N35" s="2">
        <f>'[1]Pc, Winter, S1'!N35*((1+Main!$B$4)^(Main!$B$3-2020))+_xlfn.IFNA(VLOOKUP($A35,'EV Distribution'!$A$2:$B$1048576,2,FALSE),0)*'EV Characterization'!N$2</f>
        <v>23.033218396296203</v>
      </c>
      <c r="O35" s="2">
        <f>'[1]Pc, Winter, S1'!O35*((1+Main!$B$4)^(Main!$B$3-2020))+_xlfn.IFNA(VLOOKUP($A35,'EV Distribution'!$A$2:$B$1048576,2,FALSE),0)*'EV Characterization'!O$2</f>
        <v>22.163141286491079</v>
      </c>
      <c r="P35" s="2">
        <f>'[1]Pc, Winter, S1'!P35*((1+Main!$B$4)^(Main!$B$3-2020))+_xlfn.IFNA(VLOOKUP($A35,'EV Distribution'!$A$2:$B$1048576,2,FALSE),0)*'EV Characterization'!P$2</f>
        <v>21.034018524608914</v>
      </c>
      <c r="Q35" s="2">
        <f>'[1]Pc, Winter, S1'!Q35*((1+Main!$B$4)^(Main!$B$3-2020))+_xlfn.IFNA(VLOOKUP($A35,'EV Distribution'!$A$2:$B$1048576,2,FALSE),0)*'EV Characterization'!Q$2</f>
        <v>19.711112482459338</v>
      </c>
      <c r="R35" s="2">
        <f>'[1]Pc, Winter, S1'!R35*((1+Main!$B$4)^(Main!$B$3-2020))+_xlfn.IFNA(VLOOKUP($A35,'EV Distribution'!$A$2:$B$1048576,2,FALSE),0)*'EV Characterization'!R$2</f>
        <v>19.813940055566722</v>
      </c>
      <c r="S35" s="2">
        <f>'[1]Pc, Winter, S1'!S35*((1+Main!$B$4)^(Main!$B$3-2020))+_xlfn.IFNA(VLOOKUP($A35,'EV Distribution'!$A$2:$B$1048576,2,FALSE),0)*'EV Characterization'!S$2</f>
        <v>22.400427642946845</v>
      </c>
      <c r="T35" s="2">
        <f>'[1]Pc, Winter, S1'!T35*((1+Main!$B$4)^(Main!$B$3-2020))+_xlfn.IFNA(VLOOKUP($A35,'EV Distribution'!$A$2:$B$1048576,2,FALSE),0)*'EV Characterization'!T$2</f>
        <v>22.501278517026762</v>
      </c>
      <c r="U35" s="2">
        <f>'[1]Pc, Winter, S1'!U35*((1+Main!$B$4)^(Main!$B$3-2020))+_xlfn.IFNA(VLOOKUP($A35,'EV Distribution'!$A$2:$B$1048576,2,FALSE),0)*'EV Characterization'!U$2</f>
        <v>23.01145911081549</v>
      </c>
      <c r="V35" s="2">
        <f>'[1]Pc, Winter, S1'!V35*((1+Main!$B$4)^(Main!$B$3-2020))+_xlfn.IFNA(VLOOKUP($A35,'EV Distribution'!$A$2:$B$1048576,2,FALSE),0)*'EV Characterization'!V$2</f>
        <v>22.293650545477799</v>
      </c>
      <c r="W35" s="2">
        <f>'[1]Pc, Winter, S1'!W35*((1+Main!$B$4)^(Main!$B$3-2020))+_xlfn.IFNA(VLOOKUP($A35,'EV Distribution'!$A$2:$B$1048576,2,FALSE),0)*'EV Characterization'!W$2</f>
        <v>21.625271279717587</v>
      </c>
      <c r="X35" s="2">
        <f>'[1]Pc, Winter, S1'!X35*((1+Main!$B$4)^(Main!$B$3-2020))+_xlfn.IFNA(VLOOKUP($A35,'EV Distribution'!$A$2:$B$1048576,2,FALSE),0)*'EV Characterization'!X$2</f>
        <v>18.943859092349442</v>
      </c>
      <c r="Y35" s="2">
        <f>'[1]Pc, Winter, S1'!Y35*((1+Main!$B$4)^(Main!$B$3-2020))+_xlfn.IFNA(VLOOKUP($A35,'EV Distribution'!$A$2:$B$1048576,2,FALSE),0)*'EV Characterization'!Y$2</f>
        <v>16.762747786060974</v>
      </c>
    </row>
    <row r="36" spans="1:25" x14ac:dyDescent="0.3">
      <c r="A36">
        <v>50</v>
      </c>
      <c r="B36" s="2">
        <f>'[1]Pc, Winter, S1'!B36*((1+Main!$B$4)^(Main!$B$3-2020))+_xlfn.IFNA(VLOOKUP($A36,'EV Distribution'!$A$2:$B$1048576,2,FALSE),0)*'EV Characterization'!B$2</f>
        <v>14.931954921540685</v>
      </c>
      <c r="C36" s="2">
        <f>'[1]Pc, Winter, S1'!C36*((1+Main!$B$4)^(Main!$B$3-2020))+_xlfn.IFNA(VLOOKUP($A36,'EV Distribution'!$A$2:$B$1048576,2,FALSE),0)*'EV Characterization'!C$2</f>
        <v>14.478120129384079</v>
      </c>
      <c r="D36" s="2">
        <f>'[1]Pc, Winter, S1'!D36*((1+Main!$B$4)^(Main!$B$3-2020))+_xlfn.IFNA(VLOOKUP($A36,'EV Distribution'!$A$2:$B$1048576,2,FALSE),0)*'EV Characterization'!D$2</f>
        <v>14.351678595250895</v>
      </c>
      <c r="E36" s="2">
        <f>'[1]Pc, Winter, S1'!E36*((1+Main!$B$4)^(Main!$B$3-2020))+_xlfn.IFNA(VLOOKUP($A36,'EV Distribution'!$A$2:$B$1048576,2,FALSE),0)*'EV Characterization'!E$2</f>
        <v>14.449896572657924</v>
      </c>
      <c r="F36" s="2">
        <f>'[1]Pc, Winter, S1'!F36*((1+Main!$B$4)^(Main!$B$3-2020))+_xlfn.IFNA(VLOOKUP($A36,'EV Distribution'!$A$2:$B$1048576,2,FALSE),0)*'EV Characterization'!F$2</f>
        <v>15.176370922789207</v>
      </c>
      <c r="G36" s="2">
        <f>'[1]Pc, Winter, S1'!G36*((1+Main!$B$4)^(Main!$B$3-2020))+_xlfn.IFNA(VLOOKUP($A36,'EV Distribution'!$A$2:$B$1048576,2,FALSE),0)*'EV Characterization'!G$2</f>
        <v>17.34337560822355</v>
      </c>
      <c r="H36" s="2">
        <f>'[1]Pc, Winter, S1'!H36*((1+Main!$B$4)^(Main!$B$3-2020))+_xlfn.IFNA(VLOOKUP($A36,'EV Distribution'!$A$2:$B$1048576,2,FALSE),0)*'EV Characterization'!H$2</f>
        <v>23.389990401235451</v>
      </c>
      <c r="I36" s="2">
        <f>'[1]Pc, Winter, S1'!I36*((1+Main!$B$4)^(Main!$B$3-2020))+_xlfn.IFNA(VLOOKUP($A36,'EV Distribution'!$A$2:$B$1048576,2,FALSE),0)*'EV Characterization'!I$2</f>
        <v>27.362173774874801</v>
      </c>
      <c r="J36" s="2">
        <f>'[1]Pc, Winter, S1'!J36*((1+Main!$B$4)^(Main!$B$3-2020))+_xlfn.IFNA(VLOOKUP($A36,'EV Distribution'!$A$2:$B$1048576,2,FALSE),0)*'EV Characterization'!J$2</f>
        <v>28.283955137551096</v>
      </c>
      <c r="K36" s="2">
        <f>'[1]Pc, Winter, S1'!K36*((1+Main!$B$4)^(Main!$B$3-2020))+_xlfn.IFNA(VLOOKUP($A36,'EV Distribution'!$A$2:$B$1048576,2,FALSE),0)*'EV Characterization'!K$2</f>
        <v>26.44885947921636</v>
      </c>
      <c r="L36" s="2">
        <f>'[1]Pc, Winter, S1'!L36*((1+Main!$B$4)^(Main!$B$3-2020))+_xlfn.IFNA(VLOOKUP($A36,'EV Distribution'!$A$2:$B$1048576,2,FALSE),0)*'EV Characterization'!L$2</f>
        <v>26.726014806267223</v>
      </c>
      <c r="M36" s="2">
        <f>'[1]Pc, Winter, S1'!M36*((1+Main!$B$4)^(Main!$B$3-2020))+_xlfn.IFNA(VLOOKUP($A36,'EV Distribution'!$A$2:$B$1048576,2,FALSE),0)*'EV Characterization'!M$2</f>
        <v>26.800524996024276</v>
      </c>
      <c r="N36" s="2">
        <f>'[1]Pc, Winter, S1'!N36*((1+Main!$B$4)^(Main!$B$3-2020))+_xlfn.IFNA(VLOOKUP($A36,'EV Distribution'!$A$2:$B$1048576,2,FALSE),0)*'EV Characterization'!N$2</f>
        <v>25.208151925534491</v>
      </c>
      <c r="O36" s="2">
        <f>'[1]Pc, Winter, S1'!O36*((1+Main!$B$4)^(Main!$B$3-2020))+_xlfn.IFNA(VLOOKUP($A36,'EV Distribution'!$A$2:$B$1048576,2,FALSE),0)*'EV Characterization'!O$2</f>
        <v>25.348705238030753</v>
      </c>
      <c r="P36" s="2">
        <f>'[1]Pc, Winter, S1'!P36*((1+Main!$B$4)^(Main!$B$3-2020))+_xlfn.IFNA(VLOOKUP($A36,'EV Distribution'!$A$2:$B$1048576,2,FALSE),0)*'EV Characterization'!P$2</f>
        <v>23.716819188124354</v>
      </c>
      <c r="Q36" s="2">
        <f>'[1]Pc, Winter, S1'!Q36*((1+Main!$B$4)^(Main!$B$3-2020))+_xlfn.IFNA(VLOOKUP($A36,'EV Distribution'!$A$2:$B$1048576,2,FALSE),0)*'EV Characterization'!Q$2</f>
        <v>23.371927324930713</v>
      </c>
      <c r="R36" s="2">
        <f>'[1]Pc, Winter, S1'!R36*((1+Main!$B$4)^(Main!$B$3-2020))+_xlfn.IFNA(VLOOKUP($A36,'EV Distribution'!$A$2:$B$1048576,2,FALSE),0)*'EV Characterization'!R$2</f>
        <v>23.845518606795626</v>
      </c>
      <c r="S36" s="2">
        <f>'[1]Pc, Winter, S1'!S36*((1+Main!$B$4)^(Main!$B$3-2020))+_xlfn.IFNA(VLOOKUP($A36,'EV Distribution'!$A$2:$B$1048576,2,FALSE),0)*'EV Characterization'!S$2</f>
        <v>25.176541542001193</v>
      </c>
      <c r="T36" s="2">
        <f>'[1]Pc, Winter, S1'!T36*((1+Main!$B$4)^(Main!$B$3-2020))+_xlfn.IFNA(VLOOKUP($A36,'EV Distribution'!$A$2:$B$1048576,2,FALSE),0)*'EV Characterization'!T$2</f>
        <v>24.741334297283856</v>
      </c>
      <c r="U36" s="2">
        <f>'[1]Pc, Winter, S1'!U36*((1+Main!$B$4)^(Main!$B$3-2020))+_xlfn.IFNA(VLOOKUP($A36,'EV Distribution'!$A$2:$B$1048576,2,FALSE),0)*'EV Characterization'!U$2</f>
        <v>24.219198497849945</v>
      </c>
      <c r="V36" s="2">
        <f>'[1]Pc, Winter, S1'!V36*((1+Main!$B$4)^(Main!$B$3-2020))+_xlfn.IFNA(VLOOKUP($A36,'EV Distribution'!$A$2:$B$1048576,2,FALSE),0)*'EV Characterization'!V$2</f>
        <v>23.623681450928032</v>
      </c>
      <c r="W36" s="2">
        <f>'[1]Pc, Winter, S1'!W36*((1+Main!$B$4)^(Main!$B$3-2020))+_xlfn.IFNA(VLOOKUP($A36,'EV Distribution'!$A$2:$B$1048576,2,FALSE),0)*'EV Characterization'!W$2</f>
        <v>21.111220431165524</v>
      </c>
      <c r="X36" s="2">
        <f>'[1]Pc, Winter, S1'!X36*((1+Main!$B$4)^(Main!$B$3-2020))+_xlfn.IFNA(VLOOKUP($A36,'EV Distribution'!$A$2:$B$1048576,2,FALSE),0)*'EV Characterization'!X$2</f>
        <v>18.567713499004245</v>
      </c>
      <c r="Y36" s="2">
        <f>'[1]Pc, Winter, S1'!Y36*((1+Main!$B$4)^(Main!$B$3-2020))+_xlfn.IFNA(VLOOKUP($A36,'EV Distribution'!$A$2:$B$1048576,2,FALSE),0)*'EV Characterization'!Y$2</f>
        <v>16.160244110263044</v>
      </c>
    </row>
    <row r="37" spans="1:25" x14ac:dyDescent="0.3">
      <c r="A37">
        <v>51</v>
      </c>
      <c r="B37" s="2">
        <f>'[1]Pc, Winter, S1'!B37*((1+Main!$B$4)^(Main!$B$3-2020))+_xlfn.IFNA(VLOOKUP($A37,'EV Distribution'!$A$2:$B$1048576,2,FALSE),0)*'EV Characterization'!B$2</f>
        <v>15.283990219774438</v>
      </c>
      <c r="C37" s="2">
        <f>'[1]Pc, Winter, S1'!C37*((1+Main!$B$4)^(Main!$B$3-2020))+_xlfn.IFNA(VLOOKUP($A37,'EV Distribution'!$A$2:$B$1048576,2,FALSE),0)*'EV Characterization'!C$2</f>
        <v>14.827549053579569</v>
      </c>
      <c r="D37" s="2">
        <f>'[1]Pc, Winter, S1'!D37*((1+Main!$B$4)^(Main!$B$3-2020))+_xlfn.IFNA(VLOOKUP($A37,'EV Distribution'!$A$2:$B$1048576,2,FALSE),0)*'EV Characterization'!D$2</f>
        <v>13.090101252034522</v>
      </c>
      <c r="E37" s="2">
        <f>'[1]Pc, Winter, S1'!E37*((1+Main!$B$4)^(Main!$B$3-2020))+_xlfn.IFNA(VLOOKUP($A37,'EV Distribution'!$A$2:$B$1048576,2,FALSE),0)*'EV Characterization'!E$2</f>
        <v>13.745407329575515</v>
      </c>
      <c r="F37" s="2">
        <f>'[1]Pc, Winter, S1'!F37*((1+Main!$B$4)^(Main!$B$3-2020))+_xlfn.IFNA(VLOOKUP($A37,'EV Distribution'!$A$2:$B$1048576,2,FALSE),0)*'EV Characterization'!F$2</f>
        <v>14.141093045658684</v>
      </c>
      <c r="G37" s="2">
        <f>'[1]Pc, Winter, S1'!G37*((1+Main!$B$4)^(Main!$B$3-2020))+_xlfn.IFNA(VLOOKUP($A37,'EV Distribution'!$A$2:$B$1048576,2,FALSE),0)*'EV Characterization'!G$2</f>
        <v>16.030165787221861</v>
      </c>
      <c r="H37" s="2">
        <f>'[1]Pc, Winter, S1'!H37*((1+Main!$B$4)^(Main!$B$3-2020))+_xlfn.IFNA(VLOOKUP($A37,'EV Distribution'!$A$2:$B$1048576,2,FALSE),0)*'EV Characterization'!H$2</f>
        <v>18.429958520830549</v>
      </c>
      <c r="I37" s="2">
        <f>'[1]Pc, Winter, S1'!I37*((1+Main!$B$4)^(Main!$B$3-2020))+_xlfn.IFNA(VLOOKUP($A37,'EV Distribution'!$A$2:$B$1048576,2,FALSE),0)*'EV Characterization'!I$2</f>
        <v>22.125714220786172</v>
      </c>
      <c r="J37" s="2">
        <f>'[1]Pc, Winter, S1'!J37*((1+Main!$B$4)^(Main!$B$3-2020))+_xlfn.IFNA(VLOOKUP($A37,'EV Distribution'!$A$2:$B$1048576,2,FALSE),0)*'EV Characterization'!J$2</f>
        <v>22.127973531135058</v>
      </c>
      <c r="K37" s="2">
        <f>'[1]Pc, Winter, S1'!K37*((1+Main!$B$4)^(Main!$B$3-2020))+_xlfn.IFNA(VLOOKUP($A37,'EV Distribution'!$A$2:$B$1048576,2,FALSE),0)*'EV Characterization'!K$2</f>
        <v>22.896221750189316</v>
      </c>
      <c r="L37" s="2">
        <f>'[1]Pc, Winter, S1'!L37*((1+Main!$B$4)^(Main!$B$3-2020))+_xlfn.IFNA(VLOOKUP($A37,'EV Distribution'!$A$2:$B$1048576,2,FALSE),0)*'EV Characterization'!L$2</f>
        <v>20.115043608288264</v>
      </c>
      <c r="M37" s="2">
        <f>'[1]Pc, Winter, S1'!M37*((1+Main!$B$4)^(Main!$B$3-2020))+_xlfn.IFNA(VLOOKUP($A37,'EV Distribution'!$A$2:$B$1048576,2,FALSE),0)*'EV Characterization'!M$2</f>
        <v>21.026587648801055</v>
      </c>
      <c r="N37" s="2">
        <f>'[1]Pc, Winter, S1'!N37*((1+Main!$B$4)^(Main!$B$3-2020))+_xlfn.IFNA(VLOOKUP($A37,'EV Distribution'!$A$2:$B$1048576,2,FALSE),0)*'EV Characterization'!N$2</f>
        <v>19.762715519561315</v>
      </c>
      <c r="O37" s="2">
        <f>'[1]Pc, Winter, S1'!O37*((1+Main!$B$4)^(Main!$B$3-2020))+_xlfn.IFNA(VLOOKUP($A37,'EV Distribution'!$A$2:$B$1048576,2,FALSE),0)*'EV Characterization'!O$2</f>
        <v>18.880782754862238</v>
      </c>
      <c r="P37" s="2">
        <f>'[1]Pc, Winter, S1'!P37*((1+Main!$B$4)^(Main!$B$3-2020))+_xlfn.IFNA(VLOOKUP($A37,'EV Distribution'!$A$2:$B$1048576,2,FALSE),0)*'EV Characterization'!P$2</f>
        <v>19.44332440630966</v>
      </c>
      <c r="Q37" s="2">
        <f>'[1]Pc, Winter, S1'!Q37*((1+Main!$B$4)^(Main!$B$3-2020))+_xlfn.IFNA(VLOOKUP($A37,'EV Distribution'!$A$2:$B$1048576,2,FALSE),0)*'EV Characterization'!Q$2</f>
        <v>20.237910919286819</v>
      </c>
      <c r="R37" s="2">
        <f>'[1]Pc, Winter, S1'!R37*((1+Main!$B$4)^(Main!$B$3-2020))+_xlfn.IFNA(VLOOKUP($A37,'EV Distribution'!$A$2:$B$1048576,2,FALSE),0)*'EV Characterization'!R$2</f>
        <v>22.566425863903348</v>
      </c>
      <c r="S37" s="2">
        <f>'[1]Pc, Winter, S1'!S37*((1+Main!$B$4)^(Main!$B$3-2020))+_xlfn.IFNA(VLOOKUP($A37,'EV Distribution'!$A$2:$B$1048576,2,FALSE),0)*'EV Characterization'!S$2</f>
        <v>23.89892556293773</v>
      </c>
      <c r="T37" s="2">
        <f>'[1]Pc, Winter, S1'!T37*((1+Main!$B$4)^(Main!$B$3-2020))+_xlfn.IFNA(VLOOKUP($A37,'EV Distribution'!$A$2:$B$1048576,2,FALSE),0)*'EV Characterization'!T$2</f>
        <v>22.696651988183888</v>
      </c>
      <c r="U37" s="2">
        <f>'[1]Pc, Winter, S1'!U37*((1+Main!$B$4)^(Main!$B$3-2020))+_xlfn.IFNA(VLOOKUP($A37,'EV Distribution'!$A$2:$B$1048576,2,FALSE),0)*'EV Characterization'!U$2</f>
        <v>24.223251759336794</v>
      </c>
      <c r="V37" s="2">
        <f>'[1]Pc, Winter, S1'!V37*((1+Main!$B$4)^(Main!$B$3-2020))+_xlfn.IFNA(VLOOKUP($A37,'EV Distribution'!$A$2:$B$1048576,2,FALSE),0)*'EV Characterization'!V$2</f>
        <v>24.24339011790094</v>
      </c>
      <c r="W37" s="2">
        <f>'[1]Pc, Winter, S1'!W37*((1+Main!$B$4)^(Main!$B$3-2020))+_xlfn.IFNA(VLOOKUP($A37,'EV Distribution'!$A$2:$B$1048576,2,FALSE),0)*'EV Characterization'!W$2</f>
        <v>21.095592993369774</v>
      </c>
      <c r="X37" s="2">
        <f>'[1]Pc, Winter, S1'!X37*((1+Main!$B$4)^(Main!$B$3-2020))+_xlfn.IFNA(VLOOKUP($A37,'EV Distribution'!$A$2:$B$1048576,2,FALSE),0)*'EV Characterization'!X$2</f>
        <v>17.963948183220531</v>
      </c>
      <c r="Y37" s="2">
        <f>'[1]Pc, Winter, S1'!Y37*((1+Main!$B$4)^(Main!$B$3-2020))+_xlfn.IFNA(VLOOKUP($A37,'EV Distribution'!$A$2:$B$1048576,2,FALSE),0)*'EV Characterization'!Y$2</f>
        <v>17.672272184655842</v>
      </c>
    </row>
    <row r="38" spans="1:25" x14ac:dyDescent="0.3">
      <c r="A38">
        <v>52</v>
      </c>
      <c r="B38" s="2">
        <f>'[1]Pc, Winter, S1'!B38*((1+Main!$B$4)^(Main!$B$3-2020))+_xlfn.IFNA(VLOOKUP($A38,'EV Distribution'!$A$2:$B$1048576,2,FALSE),0)*'EV Characterization'!B$2</f>
        <v>2.5507954535266379</v>
      </c>
      <c r="C38" s="2">
        <f>'[1]Pc, Winter, S1'!C38*((1+Main!$B$4)^(Main!$B$3-2020))+_xlfn.IFNA(VLOOKUP($A38,'EV Distribution'!$A$2:$B$1048576,2,FALSE),0)*'EV Characterization'!C$2</f>
        <v>2.5507954535266379</v>
      </c>
      <c r="D38" s="2">
        <f>'[1]Pc, Winter, S1'!D38*((1+Main!$B$4)^(Main!$B$3-2020))+_xlfn.IFNA(VLOOKUP($A38,'EV Distribution'!$A$2:$B$1048576,2,FALSE),0)*'EV Characterization'!D$2</f>
        <v>2.5507954535266379</v>
      </c>
      <c r="E38" s="2">
        <f>'[1]Pc, Winter, S1'!E38*((1+Main!$B$4)^(Main!$B$3-2020))+_xlfn.IFNA(VLOOKUP($A38,'EV Distribution'!$A$2:$B$1048576,2,FALSE),0)*'EV Characterization'!E$2</f>
        <v>2.5507954535266379</v>
      </c>
      <c r="F38" s="2">
        <f>'[1]Pc, Winter, S1'!F38*((1+Main!$B$4)^(Main!$B$3-2020))+_xlfn.IFNA(VLOOKUP($A38,'EV Distribution'!$A$2:$B$1048576,2,FALSE),0)*'EV Characterization'!F$2</f>
        <v>2.7708425122592057</v>
      </c>
      <c r="G38" s="2">
        <f>'[1]Pc, Winter, S1'!G38*((1+Main!$B$4)^(Main!$B$3-2020))+_xlfn.IFNA(VLOOKUP($A38,'EV Distribution'!$A$2:$B$1048576,2,FALSE),0)*'EV Characterization'!G$2</f>
        <v>2.4881943727310389</v>
      </c>
      <c r="H38" s="2">
        <f>'[1]Pc, Winter, S1'!H38*((1+Main!$B$4)^(Main!$B$3-2020))+_xlfn.IFNA(VLOOKUP($A38,'EV Distribution'!$A$2:$B$1048576,2,FALSE),0)*'EV Characterization'!H$2</f>
        <v>4.0748871555575716</v>
      </c>
      <c r="I38" s="2">
        <f>'[1]Pc, Winter, S1'!I38*((1+Main!$B$4)^(Main!$B$3-2020))+_xlfn.IFNA(VLOOKUP($A38,'EV Distribution'!$A$2:$B$1048576,2,FALSE),0)*'EV Characterization'!I$2</f>
        <v>4.2906920496645737</v>
      </c>
      <c r="J38" s="2">
        <f>'[1]Pc, Winter, S1'!J38*((1+Main!$B$4)^(Main!$B$3-2020))+_xlfn.IFNA(VLOOKUP($A38,'EV Distribution'!$A$2:$B$1048576,2,FALSE),0)*'EV Characterization'!J$2</f>
        <v>4.2906920496645737</v>
      </c>
      <c r="K38" s="2">
        <f>'[1]Pc, Winter, S1'!K38*((1+Main!$B$4)^(Main!$B$3-2020))+_xlfn.IFNA(VLOOKUP($A38,'EV Distribution'!$A$2:$B$1048576,2,FALSE),0)*'EV Characterization'!K$2</f>
        <v>5.0634216274909907</v>
      </c>
      <c r="L38" s="2">
        <f>'[1]Pc, Winter, S1'!L38*((1+Main!$B$4)^(Main!$B$3-2020))+_xlfn.IFNA(VLOOKUP($A38,'EV Distribution'!$A$2:$B$1048576,2,FALSE),0)*'EV Characterization'!L$2</f>
        <v>6.3402416907663088</v>
      </c>
      <c r="M38" s="2">
        <f>'[1]Pc, Winter, S1'!M38*((1+Main!$B$4)^(Main!$B$3-2020))+_xlfn.IFNA(VLOOKUP($A38,'EV Distribution'!$A$2:$B$1048576,2,FALSE),0)*'EV Characterization'!M$2</f>
        <v>5.7534724550757845</v>
      </c>
      <c r="N38" s="2">
        <f>'[1]Pc, Winter, S1'!N38*((1+Main!$B$4)^(Main!$B$3-2020))+_xlfn.IFNA(VLOOKUP($A38,'EV Distribution'!$A$2:$B$1048576,2,FALSE),0)*'EV Characterization'!N$2</f>
        <v>6.4356879241946423</v>
      </c>
      <c r="O38" s="2">
        <f>'[1]Pc, Winter, S1'!O38*((1+Main!$B$4)^(Main!$B$3-2020))+_xlfn.IFNA(VLOOKUP($A38,'EV Distribution'!$A$2:$B$1048576,2,FALSE),0)*'EV Characterization'!O$2</f>
        <v>6.4580198246526148</v>
      </c>
      <c r="P38" s="2">
        <f>'[1]Pc, Winter, S1'!P38*((1+Main!$B$4)^(Main!$B$3-2020))+_xlfn.IFNA(VLOOKUP($A38,'EV Distribution'!$A$2:$B$1048576,2,FALSE),0)*'EV Characterization'!P$2</f>
        <v>6.0436353866344481</v>
      </c>
      <c r="Q38" s="2">
        <f>'[1]Pc, Winter, S1'!Q38*((1+Main!$B$4)^(Main!$B$3-2020))+_xlfn.IFNA(VLOOKUP($A38,'EV Distribution'!$A$2:$B$1048576,2,FALSE),0)*'EV Characterization'!Q$2</f>
        <v>5.9378649481166637</v>
      </c>
      <c r="R38" s="2">
        <f>'[1]Pc, Winter, S1'!R38*((1+Main!$B$4)^(Main!$B$3-2020))+_xlfn.IFNA(VLOOKUP($A38,'EV Distribution'!$A$2:$B$1048576,2,FALSE),0)*'EV Characterization'!R$2</f>
        <v>6.3684259786690882</v>
      </c>
      <c r="S38" s="2">
        <f>'[1]Pc, Winter, S1'!S38*((1+Main!$B$4)^(Main!$B$3-2020))+_xlfn.IFNA(VLOOKUP($A38,'EV Distribution'!$A$2:$B$1048576,2,FALSE),0)*'EV Characterization'!S$2</f>
        <v>6.5995895320952558</v>
      </c>
      <c r="T38" s="2">
        <f>'[1]Pc, Winter, S1'!T38*((1+Main!$B$4)^(Main!$B$3-2020))+_xlfn.IFNA(VLOOKUP($A38,'EV Distribution'!$A$2:$B$1048576,2,FALSE),0)*'EV Characterization'!T$2</f>
        <v>6.5995895320952558</v>
      </c>
      <c r="U38" s="2">
        <f>'[1]Pc, Winter, S1'!U38*((1+Main!$B$4)^(Main!$B$3-2020))+_xlfn.IFNA(VLOOKUP($A38,'EV Distribution'!$A$2:$B$1048576,2,FALSE),0)*'EV Characterization'!U$2</f>
        <v>6.5995895320952558</v>
      </c>
      <c r="V38" s="2">
        <f>'[1]Pc, Winter, S1'!V38*((1+Main!$B$4)^(Main!$B$3-2020))+_xlfn.IFNA(VLOOKUP($A38,'EV Distribution'!$A$2:$B$1048576,2,FALSE),0)*'EV Characterization'!V$2</f>
        <v>6.5995895320952558</v>
      </c>
      <c r="W38" s="2">
        <f>'[1]Pc, Winter, S1'!W38*((1+Main!$B$4)^(Main!$B$3-2020))+_xlfn.IFNA(VLOOKUP($A38,'EV Distribution'!$A$2:$B$1048576,2,FALSE),0)*'EV Characterization'!W$2</f>
        <v>4.4241980235430081</v>
      </c>
      <c r="X38" s="2">
        <f>'[1]Pc, Winter, S1'!X38*((1+Main!$B$4)^(Main!$B$3-2020))+_xlfn.IFNA(VLOOKUP($A38,'EV Distribution'!$A$2:$B$1048576,2,FALSE),0)*'EV Characterization'!X$2</f>
        <v>3.4779287697086403</v>
      </c>
      <c r="Y38" s="2">
        <f>'[1]Pc, Winter, S1'!Y38*((1+Main!$B$4)^(Main!$B$3-2020))+_xlfn.IFNA(VLOOKUP($A38,'EV Distribution'!$A$2:$B$1048576,2,FALSE),0)*'EV Characterization'!Y$2</f>
        <v>2.8381425078769085</v>
      </c>
    </row>
    <row r="39" spans="1:25" x14ac:dyDescent="0.3">
      <c r="A39">
        <v>53</v>
      </c>
      <c r="B39" s="2">
        <f>'[1]Pc, Winter, S1'!B39*((1+Main!$B$4)^(Main!$B$3-2020))+_xlfn.IFNA(VLOOKUP($A39,'EV Distribution'!$A$2:$B$1048576,2,FALSE),0)*'EV Characterization'!B$2</f>
        <v>23.84532386630702</v>
      </c>
      <c r="C39" s="2">
        <f>'[1]Pc, Winter, S1'!C39*((1+Main!$B$4)^(Main!$B$3-2020))+_xlfn.IFNA(VLOOKUP($A39,'EV Distribution'!$A$2:$B$1048576,2,FALSE),0)*'EV Characterization'!C$2</f>
        <v>23.845323866307016</v>
      </c>
      <c r="D39" s="2">
        <f>'[1]Pc, Winter, S1'!D39*((1+Main!$B$4)^(Main!$B$3-2020))+_xlfn.IFNA(VLOOKUP($A39,'EV Distribution'!$A$2:$B$1048576,2,FALSE),0)*'EV Characterization'!D$2</f>
        <v>23.84532386630702</v>
      </c>
      <c r="E39" s="2">
        <f>'[1]Pc, Winter, S1'!E39*((1+Main!$B$4)^(Main!$B$3-2020))+_xlfn.IFNA(VLOOKUP($A39,'EV Distribution'!$A$2:$B$1048576,2,FALSE),0)*'EV Characterization'!E$2</f>
        <v>23.501793156318595</v>
      </c>
      <c r="F39" s="2">
        <f>'[1]Pc, Winter, S1'!F39*((1+Main!$B$4)^(Main!$B$3-2020))+_xlfn.IFNA(VLOOKUP($A39,'EV Distribution'!$A$2:$B$1048576,2,FALSE),0)*'EV Characterization'!F$2</f>
        <v>26.250038773625089</v>
      </c>
      <c r="G39" s="2">
        <f>'[1]Pc, Winter, S1'!G39*((1+Main!$B$4)^(Main!$B$3-2020))+_xlfn.IFNA(VLOOKUP($A39,'EV Distribution'!$A$2:$B$1048576,2,FALSE),0)*'EV Characterization'!G$2</f>
        <v>24.566725223615972</v>
      </c>
      <c r="H39" s="2">
        <f>'[1]Pc, Winter, S1'!H39*((1+Main!$B$4)^(Main!$B$3-2020))+_xlfn.IFNA(VLOOKUP($A39,'EV Distribution'!$A$2:$B$1048576,2,FALSE),0)*'EV Characterization'!H$2</f>
        <v>24.944613743490613</v>
      </c>
      <c r="I39" s="2">
        <f>'[1]Pc, Winter, S1'!I39*((1+Main!$B$4)^(Main!$B$3-2020))+_xlfn.IFNA(VLOOKUP($A39,'EV Distribution'!$A$2:$B$1048576,2,FALSE),0)*'EV Characterization'!I$2</f>
        <v>20.753553579997984</v>
      </c>
      <c r="J39" s="2">
        <f>'[1]Pc, Winter, S1'!J39*((1+Main!$B$4)^(Main!$B$3-2020))+_xlfn.IFNA(VLOOKUP($A39,'EV Distribution'!$A$2:$B$1048576,2,FALSE),0)*'EV Characterization'!J$2</f>
        <v>17.764827003575064</v>
      </c>
      <c r="K39" s="2">
        <f>'[1]Pc, Winter, S1'!K39*((1+Main!$B$4)^(Main!$B$3-2020))+_xlfn.IFNA(VLOOKUP($A39,'EV Distribution'!$A$2:$B$1048576,2,FALSE),0)*'EV Characterization'!K$2</f>
        <v>15.531871519816878</v>
      </c>
      <c r="L39" s="2">
        <f>'[1]Pc, Winter, S1'!L39*((1+Main!$B$4)^(Main!$B$3-2020))+_xlfn.IFNA(VLOOKUP($A39,'EV Distribution'!$A$2:$B$1048576,2,FALSE),0)*'EV Characterization'!L$2</f>
        <v>18.692369413968784</v>
      </c>
      <c r="M39" s="2">
        <f>'[1]Pc, Winter, S1'!M39*((1+Main!$B$4)^(Main!$B$3-2020))+_xlfn.IFNA(VLOOKUP($A39,'EV Distribution'!$A$2:$B$1048576,2,FALSE),0)*'EV Characterization'!M$2</f>
        <v>21.165793993974738</v>
      </c>
      <c r="N39" s="2">
        <f>'[1]Pc, Winter, S1'!N39*((1+Main!$B$4)^(Main!$B$3-2020))+_xlfn.IFNA(VLOOKUP($A39,'EV Distribution'!$A$2:$B$1048576,2,FALSE),0)*'EV Characterization'!N$2</f>
        <v>23.226972197269166</v>
      </c>
      <c r="O39" s="2">
        <f>'[1]Pc, Winter, S1'!O39*((1+Main!$B$4)^(Main!$B$3-2020))+_xlfn.IFNA(VLOOKUP($A39,'EV Distribution'!$A$2:$B$1048576,2,FALSE),0)*'EV Characterization'!O$2</f>
        <v>25.288162326033145</v>
      </c>
      <c r="P39" s="2">
        <f>'[1]Pc, Winter, S1'!P39*((1+Main!$B$4)^(Main!$B$3-2020))+_xlfn.IFNA(VLOOKUP($A39,'EV Distribution'!$A$2:$B$1048576,2,FALSE),0)*'EV Characterization'!P$2</f>
        <v>24.601094974621969</v>
      </c>
      <c r="Q39" s="2">
        <f>'[1]Pc, Winter, S1'!Q39*((1+Main!$B$4)^(Main!$B$3-2020))+_xlfn.IFNA(VLOOKUP($A39,'EV Distribution'!$A$2:$B$1048576,2,FALSE),0)*'EV Characterization'!Q$2</f>
        <v>21.509318725578161</v>
      </c>
      <c r="R39" s="2">
        <f>'[1]Pc, Winter, S1'!R39*((1+Main!$B$4)^(Main!$B$3-2020))+_xlfn.IFNA(VLOOKUP($A39,'EV Distribution'!$A$2:$B$1048576,2,FALSE),0)*'EV Characterization'!R$2</f>
        <v>21.852843457181589</v>
      </c>
      <c r="S39" s="2">
        <f>'[1]Pc, Winter, S1'!S39*((1+Main!$B$4)^(Main!$B$3-2020))+_xlfn.IFNA(VLOOKUP($A39,'EV Distribution'!$A$2:$B$1048576,2,FALSE),0)*'EV Characterization'!S$2</f>
        <v>23.570502891607369</v>
      </c>
      <c r="T39" s="2">
        <f>'[1]Pc, Winter, S1'!T39*((1+Main!$B$4)^(Main!$B$3-2020))+_xlfn.IFNA(VLOOKUP($A39,'EV Distribution'!$A$2:$B$1048576,2,FALSE),0)*'EV Characterization'!T$2</f>
        <v>23.914039548680343</v>
      </c>
      <c r="U39" s="2">
        <f>'[1]Pc, Winter, S1'!U39*((1+Main!$B$4)^(Main!$B$3-2020))+_xlfn.IFNA(VLOOKUP($A39,'EV Distribution'!$A$2:$B$1048576,2,FALSE),0)*'EV Characterization'!U$2</f>
        <v>23.226966234534387</v>
      </c>
      <c r="V39" s="2">
        <f>'[1]Pc, Winter, S1'!V39*((1+Main!$B$4)^(Main!$B$3-2020))+_xlfn.IFNA(VLOOKUP($A39,'EV Distribution'!$A$2:$B$1048576,2,FALSE),0)*'EV Characterization'!V$2</f>
        <v>23.639194723041591</v>
      </c>
      <c r="W39" s="2">
        <f>'[1]Pc, Winter, S1'!W39*((1+Main!$B$4)^(Main!$B$3-2020))+_xlfn.IFNA(VLOOKUP($A39,'EV Distribution'!$A$2:$B$1048576,2,FALSE),0)*'EV Characterization'!W$2</f>
        <v>26.937100131001046</v>
      </c>
      <c r="X39" s="2">
        <f>'[1]Pc, Winter, S1'!X39*((1+Main!$B$4)^(Main!$B$3-2020))+_xlfn.IFNA(VLOOKUP($A39,'EV Distribution'!$A$2:$B$1048576,2,FALSE),0)*'EV Characterization'!X$2</f>
        <v>25.562977353648247</v>
      </c>
      <c r="Y39" s="2">
        <f>'[1]Pc, Winter, S1'!Y39*((1+Main!$B$4)^(Main!$B$3-2020))+_xlfn.IFNA(VLOOKUP($A39,'EV Distribution'!$A$2:$B$1048576,2,FALSE),0)*'EV Characterization'!Y$2</f>
        <v>23.158244605076515</v>
      </c>
    </row>
    <row r="40" spans="1:25" x14ac:dyDescent="0.3">
      <c r="A40">
        <v>54</v>
      </c>
      <c r="B40" s="2">
        <f>'[1]Pc, Winter, S1'!B40*((1+Main!$B$4)^(Main!$B$3-2020))+_xlfn.IFNA(VLOOKUP($A40,'EV Distribution'!$A$2:$B$1048576,2,FALSE),0)*'EV Characterization'!B$2</f>
        <v>2.8087035483803118</v>
      </c>
      <c r="C40" s="2">
        <f>'[1]Pc, Winter, S1'!C40*((1+Main!$B$4)^(Main!$B$3-2020))+_xlfn.IFNA(VLOOKUP($A40,'EV Distribution'!$A$2:$B$1048576,2,FALSE),0)*'EV Characterization'!C$2</f>
        <v>2.5982037924403252</v>
      </c>
      <c r="D40" s="2">
        <f>'[1]Pc, Winter, S1'!D40*((1+Main!$B$4)^(Main!$B$3-2020))+_xlfn.IFNA(VLOOKUP($A40,'EV Distribution'!$A$2:$B$1048576,2,FALSE),0)*'EV Characterization'!D$2</f>
        <v>2.4441800139421059</v>
      </c>
      <c r="E40" s="2">
        <f>'[1]Pc, Winter, S1'!E40*((1+Main!$B$4)^(Main!$B$3-2020))+_xlfn.IFNA(VLOOKUP($A40,'EV Distribution'!$A$2:$B$1048576,2,FALSE),0)*'EV Characterization'!E$2</f>
        <v>2.4262097565841105</v>
      </c>
      <c r="F40" s="2">
        <f>'[1]Pc, Winter, S1'!F40*((1+Main!$B$4)^(Main!$B$3-2020))+_xlfn.IFNA(VLOOKUP($A40,'EV Distribution'!$A$2:$B$1048576,2,FALSE),0)*'EV Characterization'!F$2</f>
        <v>2.42877674424436</v>
      </c>
      <c r="G40" s="2">
        <f>'[1]Pc, Winter, S1'!G40*((1+Main!$B$4)^(Main!$B$3-2020))+_xlfn.IFNA(VLOOKUP($A40,'EV Distribution'!$A$2:$B$1048576,2,FALSE),0)*'EV Characterization'!G$2</f>
        <v>2.7214237049817553</v>
      </c>
      <c r="H40" s="2">
        <f>'[1]Pc, Winter, S1'!H40*((1+Main!$B$4)^(Main!$B$3-2020))+_xlfn.IFNA(VLOOKUP($A40,'EV Distribution'!$A$2:$B$1048576,2,FALSE),0)*'EV Characterization'!H$2</f>
        <v>4.1461514542045768</v>
      </c>
      <c r="I40" s="2">
        <f>'[1]Pc, Winter, S1'!I40*((1+Main!$B$4)^(Main!$B$3-2020))+_xlfn.IFNA(VLOOKUP($A40,'EV Distribution'!$A$2:$B$1048576,2,FALSE),0)*'EV Characterization'!I$2</f>
        <v>5.0754338941343971</v>
      </c>
      <c r="J40" s="2">
        <f>'[1]Pc, Winter, S1'!J40*((1+Main!$B$4)^(Main!$B$3-2020))+_xlfn.IFNA(VLOOKUP($A40,'EV Distribution'!$A$2:$B$1048576,2,FALSE),0)*'EV Characterization'!J$2</f>
        <v>5.4117210016965966</v>
      </c>
      <c r="K40" s="2">
        <f>'[1]Pc, Winter, S1'!K40*((1+Main!$B$4)^(Main!$B$3-2020))+_xlfn.IFNA(VLOOKUP($A40,'EV Distribution'!$A$2:$B$1048576,2,FALSE),0)*'EV Characterization'!K$2</f>
        <v>5.4348247911409393</v>
      </c>
      <c r="L40" s="2">
        <f>'[1]Pc, Winter, S1'!L40*((1+Main!$B$4)^(Main!$B$3-2020))+_xlfn.IFNA(VLOOKUP($A40,'EV Distribution'!$A$2:$B$1048576,2,FALSE),0)*'EV Characterization'!L$2</f>
        <v>5.1960859290388273</v>
      </c>
      <c r="M40" s="2">
        <f>'[1]Pc, Winter, S1'!M40*((1+Main!$B$4)^(Main!$B$3-2020))+_xlfn.IFNA(VLOOKUP($A40,'EV Distribution'!$A$2:$B$1048576,2,FALSE),0)*'EV Characterization'!M$2</f>
        <v>5.4271233814175917</v>
      </c>
      <c r="N40" s="2">
        <f>'[1]Pc, Winter, S1'!N40*((1+Main!$B$4)^(Main!$B$3-2020))+_xlfn.IFNA(VLOOKUP($A40,'EV Distribution'!$A$2:$B$1048576,2,FALSE),0)*'EV Characterization'!N$2</f>
        <v>5.4553611473519164</v>
      </c>
      <c r="O40" s="2">
        <f>'[1]Pc, Winter, S1'!O40*((1+Main!$B$4)^(Main!$B$3-2020))+_xlfn.IFNA(VLOOKUP($A40,'EV Distribution'!$A$2:$B$1048576,2,FALSE),0)*'EV Characterization'!O$2</f>
        <v>5.3732143892971083</v>
      </c>
      <c r="P40" s="2">
        <f>'[1]Pc, Winter, S1'!P40*((1+Main!$B$4)^(Main!$B$3-2020))+_xlfn.IFNA(VLOOKUP($A40,'EV Distribution'!$A$2:$B$1048576,2,FALSE),0)*'EV Characterization'!P$2</f>
        <v>4.7853543689693341</v>
      </c>
      <c r="Q40" s="2">
        <f>'[1]Pc, Winter, S1'!Q40*((1+Main!$B$4)^(Main!$B$3-2020))+_xlfn.IFNA(VLOOKUP($A40,'EV Distribution'!$A$2:$B$1048576,2,FALSE),0)*'EV Characterization'!Q$2</f>
        <v>4.477303691791592</v>
      </c>
      <c r="R40" s="2">
        <f>'[1]Pc, Winter, S1'!R40*((1+Main!$B$4)^(Main!$B$3-2020))+_xlfn.IFNA(VLOOKUP($A40,'EV Distribution'!$A$2:$B$1048576,2,FALSE),0)*'EV Characterization'!R$2</f>
        <v>4.7340119201054662</v>
      </c>
      <c r="S40" s="2">
        <f>'[1]Pc, Winter, S1'!S40*((1+Main!$B$4)^(Main!$B$3-2020))+_xlfn.IFNA(VLOOKUP($A40,'EV Distribution'!$A$2:$B$1048576,2,FALSE),0)*'EV Characterization'!S$2</f>
        <v>5.5221055268552135</v>
      </c>
      <c r="T40" s="2">
        <f>'[1]Pc, Winter, S1'!T40*((1+Main!$B$4)^(Main!$B$3-2020))+_xlfn.IFNA(VLOOKUP($A40,'EV Distribution'!$A$2:$B$1048576,2,FALSE),0)*'EV Characterization'!T$2</f>
        <v>5.2628298629690065</v>
      </c>
      <c r="U40" s="2">
        <f>'[1]Pc, Winter, S1'!U40*((1+Main!$B$4)^(Main!$B$3-2020))+_xlfn.IFNA(VLOOKUP($A40,'EV Distribution'!$A$2:$B$1048576,2,FALSE),0)*'EV Characterization'!U$2</f>
        <v>5.1909528436950803</v>
      </c>
      <c r="V40" s="2">
        <f>'[1]Pc, Winter, S1'!V40*((1+Main!$B$4)^(Main!$B$3-2020))+_xlfn.IFNA(VLOOKUP($A40,'EV Distribution'!$A$2:$B$1048576,2,FALSE),0)*'EV Characterization'!V$2</f>
        <v>5.0625985067515851</v>
      </c>
      <c r="W40" s="2">
        <f>'[1]Pc, Winter, S1'!W40*((1+Main!$B$4)^(Main!$B$3-2020))+_xlfn.IFNA(VLOOKUP($A40,'EV Distribution'!$A$2:$B$1048576,2,FALSE),0)*'EV Characterization'!W$2</f>
        <v>4.7186099882965538</v>
      </c>
      <c r="X40" s="2">
        <f>'[1]Pc, Winter, S1'!X40*((1+Main!$B$4)^(Main!$B$3-2020))+_xlfn.IFNA(VLOOKUP($A40,'EV Distribution'!$A$2:$B$1048576,2,FALSE),0)*'EV Characterization'!X$2</f>
        <v>3.9074130376755818</v>
      </c>
      <c r="Y40" s="2">
        <f>'[1]Pc, Winter, S1'!Y40*((1+Main!$B$4)^(Main!$B$3-2020))+_xlfn.IFNA(VLOOKUP($A40,'EV Distribution'!$A$2:$B$1048576,2,FALSE),0)*'EV Characterization'!Y$2</f>
        <v>3.3888634945346041</v>
      </c>
    </row>
    <row r="41" spans="1:25" x14ac:dyDescent="0.3">
      <c r="A41">
        <v>55</v>
      </c>
      <c r="B41" s="2">
        <f>'[1]Pc, Winter, S1'!B41*((1+Main!$B$4)^(Main!$B$3-2020))+_xlfn.IFNA(VLOOKUP($A41,'EV Distribution'!$A$2:$B$1048576,2,FALSE),0)*'EV Characterization'!B$2</f>
        <v>6.4153604217991838</v>
      </c>
      <c r="C41" s="2">
        <f>'[1]Pc, Winter, S1'!C41*((1+Main!$B$4)^(Main!$B$3-2020))+_xlfn.IFNA(VLOOKUP($A41,'EV Distribution'!$A$2:$B$1048576,2,FALSE),0)*'EV Characterization'!C$2</f>
        <v>5.7201359678180363</v>
      </c>
      <c r="D41" s="2">
        <f>'[1]Pc, Winter, S1'!D41*((1+Main!$B$4)^(Main!$B$3-2020))+_xlfn.IFNA(VLOOKUP($A41,'EV Distribution'!$A$2:$B$1048576,2,FALSE),0)*'EV Characterization'!D$2</f>
        <v>5.4387527719769926</v>
      </c>
      <c r="E41" s="2">
        <f>'[1]Pc, Winter, S1'!E41*((1+Main!$B$4)^(Main!$B$3-2020))+_xlfn.IFNA(VLOOKUP($A41,'EV Distribution'!$A$2:$B$1048576,2,FALSE),0)*'EV Characterization'!E$2</f>
        <v>5.3661195311607379</v>
      </c>
      <c r="F41" s="2">
        <f>'[1]Pc, Winter, S1'!F41*((1+Main!$B$4)^(Main!$B$3-2020))+_xlfn.IFNA(VLOOKUP($A41,'EV Distribution'!$A$2:$B$1048576,2,FALSE),0)*'EV Characterization'!F$2</f>
        <v>5.3584950411607384</v>
      </c>
      <c r="G41" s="2">
        <f>'[1]Pc, Winter, S1'!G41*((1+Main!$B$4)^(Main!$B$3-2020))+_xlfn.IFNA(VLOOKUP($A41,'EV Distribution'!$A$2:$B$1048576,2,FALSE),0)*'EV Characterization'!G$2</f>
        <v>5.6655445939662821</v>
      </c>
      <c r="H41" s="2">
        <f>'[1]Pc, Winter, S1'!H41*((1+Main!$B$4)^(Main!$B$3-2020))+_xlfn.IFNA(VLOOKUP($A41,'EV Distribution'!$A$2:$B$1048576,2,FALSE),0)*'EV Characterization'!H$2</f>
        <v>7.051146060393898</v>
      </c>
      <c r="I41" s="2">
        <f>'[1]Pc, Winter, S1'!I41*((1+Main!$B$4)^(Main!$B$3-2020))+_xlfn.IFNA(VLOOKUP($A41,'EV Distribution'!$A$2:$B$1048576,2,FALSE),0)*'EV Characterization'!I$2</f>
        <v>7.9783598395163464</v>
      </c>
      <c r="J41" s="2">
        <f>'[1]Pc, Winter, S1'!J41*((1+Main!$B$4)^(Main!$B$3-2020))+_xlfn.IFNA(VLOOKUP($A41,'EV Distribution'!$A$2:$B$1048576,2,FALSE),0)*'EV Characterization'!J$2</f>
        <v>8.9083077704136073</v>
      </c>
      <c r="K41" s="2">
        <f>'[1]Pc, Winter, S1'!K41*((1+Main!$B$4)^(Main!$B$3-2020))+_xlfn.IFNA(VLOOKUP($A41,'EV Distribution'!$A$2:$B$1048576,2,FALSE),0)*'EV Characterization'!K$2</f>
        <v>9.1245334837315468</v>
      </c>
      <c r="L41" s="2">
        <f>'[1]Pc, Winter, S1'!L41*((1+Main!$B$4)^(Main!$B$3-2020))+_xlfn.IFNA(VLOOKUP($A41,'EV Distribution'!$A$2:$B$1048576,2,FALSE),0)*'EV Characterization'!L$2</f>
        <v>9.0886854386348599</v>
      </c>
      <c r="M41" s="2">
        <f>'[1]Pc, Winter, S1'!M41*((1+Main!$B$4)^(Main!$B$3-2020))+_xlfn.IFNA(VLOOKUP($A41,'EV Distribution'!$A$2:$B$1048576,2,FALSE),0)*'EV Characterization'!M$2</f>
        <v>9.087357288634859</v>
      </c>
      <c r="N41" s="2">
        <f>'[1]Pc, Winter, S1'!N41*((1+Main!$B$4)^(Main!$B$3-2020))+_xlfn.IFNA(VLOOKUP($A41,'EV Distribution'!$A$2:$B$1048576,2,FALSE),0)*'EV Characterization'!N$2</f>
        <v>8.9183338456097871</v>
      </c>
      <c r="O41" s="2">
        <f>'[1]Pc, Winter, S1'!O41*((1+Main!$B$4)^(Main!$B$3-2020))+_xlfn.IFNA(VLOOKUP($A41,'EV Distribution'!$A$2:$B$1048576,2,FALSE),0)*'EV Characterization'!O$2</f>
        <v>8.7555333299944937</v>
      </c>
      <c r="P41" s="2">
        <f>'[1]Pc, Winter, S1'!P41*((1+Main!$B$4)^(Main!$B$3-2020))+_xlfn.IFNA(VLOOKUP($A41,'EV Distribution'!$A$2:$B$1048576,2,FALSE),0)*'EV Characterization'!P$2</f>
        <v>8.512111462556005</v>
      </c>
      <c r="Q41" s="2">
        <f>'[1]Pc, Winter, S1'!Q41*((1+Main!$B$4)^(Main!$B$3-2020))+_xlfn.IFNA(VLOOKUP($A41,'EV Distribution'!$A$2:$B$1048576,2,FALSE),0)*'EV Characterization'!Q$2</f>
        <v>8.3511742371894151</v>
      </c>
      <c r="R41" s="2">
        <f>'[1]Pc, Winter, S1'!R41*((1+Main!$B$4)^(Main!$B$3-2020))+_xlfn.IFNA(VLOOKUP($A41,'EV Distribution'!$A$2:$B$1048576,2,FALSE),0)*'EV Characterization'!R$2</f>
        <v>8.166043443409194</v>
      </c>
      <c r="S41" s="2">
        <f>'[1]Pc, Winter, S1'!S41*((1+Main!$B$4)^(Main!$B$3-2020))+_xlfn.IFNA(VLOOKUP($A41,'EV Distribution'!$A$2:$B$1048576,2,FALSE),0)*'EV Characterization'!S$2</f>
        <v>8.7442255342918749</v>
      </c>
      <c r="T41" s="2">
        <f>'[1]Pc, Winter, S1'!T41*((1+Main!$B$4)^(Main!$B$3-2020))+_xlfn.IFNA(VLOOKUP($A41,'EV Distribution'!$A$2:$B$1048576,2,FALSE),0)*'EV Characterization'!T$2</f>
        <v>9.1817763745403553</v>
      </c>
      <c r="U41" s="2">
        <f>'[1]Pc, Winter, S1'!U41*((1+Main!$B$4)^(Main!$B$3-2020))+_xlfn.IFNA(VLOOKUP($A41,'EV Distribution'!$A$2:$B$1048576,2,FALSE),0)*'EV Characterization'!U$2</f>
        <v>9.1815360599670637</v>
      </c>
      <c r="V41" s="2">
        <f>'[1]Pc, Winter, S1'!V41*((1+Main!$B$4)^(Main!$B$3-2020))+_xlfn.IFNA(VLOOKUP($A41,'EV Distribution'!$A$2:$B$1048576,2,FALSE),0)*'EV Characterization'!V$2</f>
        <v>9.1817320646556198</v>
      </c>
      <c r="W41" s="2">
        <f>'[1]Pc, Winter, S1'!W41*((1+Main!$B$4)^(Main!$B$3-2020))+_xlfn.IFNA(VLOOKUP($A41,'EV Distribution'!$A$2:$B$1048576,2,FALSE),0)*'EV Characterization'!W$2</f>
        <v>8.7427056316651743</v>
      </c>
      <c r="X41" s="2">
        <f>'[1]Pc, Winter, S1'!X41*((1+Main!$B$4)^(Main!$B$3-2020))+_xlfn.IFNA(VLOOKUP($A41,'EV Distribution'!$A$2:$B$1048576,2,FALSE),0)*'EV Characterization'!X$2</f>
        <v>8.1199102305278235</v>
      </c>
      <c r="Y41" s="2">
        <f>'[1]Pc, Winter, S1'!Y41*((1+Main!$B$4)^(Main!$B$3-2020))+_xlfn.IFNA(VLOOKUP($A41,'EV Distribution'!$A$2:$B$1048576,2,FALSE),0)*'EV Characterization'!Y$2</f>
        <v>7.2712110352544181</v>
      </c>
    </row>
    <row r="42" spans="1:25" x14ac:dyDescent="0.3">
      <c r="A42">
        <v>56</v>
      </c>
      <c r="B42" s="2">
        <f>'[1]Pc, Winter, S1'!B42*((1+Main!$B$4)^(Main!$B$3-2020))+_xlfn.IFNA(VLOOKUP($A42,'EV Distribution'!$A$2:$B$1048576,2,FALSE),0)*'EV Characterization'!B$2</f>
        <v>6.484803083203678</v>
      </c>
      <c r="C42" s="2">
        <f>'[1]Pc, Winter, S1'!C42*((1+Main!$B$4)^(Main!$B$3-2020))+_xlfn.IFNA(VLOOKUP($A42,'EV Distribution'!$A$2:$B$1048576,2,FALSE),0)*'EV Characterization'!C$2</f>
        <v>6.0699534759192408</v>
      </c>
      <c r="D42" s="2">
        <f>'[1]Pc, Winter, S1'!D42*((1+Main!$B$4)^(Main!$B$3-2020))+_xlfn.IFNA(VLOOKUP($A42,'EV Distribution'!$A$2:$B$1048576,2,FALSE),0)*'EV Characterization'!D$2</f>
        <v>6.0943873375679134</v>
      </c>
      <c r="E42" s="2">
        <f>'[1]Pc, Winter, S1'!E42*((1+Main!$B$4)^(Main!$B$3-2020))+_xlfn.IFNA(VLOOKUP($A42,'EV Distribution'!$A$2:$B$1048576,2,FALSE),0)*'EV Characterization'!E$2</f>
        <v>6.109148469305711</v>
      </c>
      <c r="F42" s="2">
        <f>'[1]Pc, Winter, S1'!F42*((1+Main!$B$4)^(Main!$B$3-2020))+_xlfn.IFNA(VLOOKUP($A42,'EV Distribution'!$A$2:$B$1048576,2,FALSE),0)*'EV Characterization'!F$2</f>
        <v>6.2262742064988252</v>
      </c>
      <c r="G42" s="2">
        <f>'[1]Pc, Winter, S1'!G42*((1+Main!$B$4)^(Main!$B$3-2020))+_xlfn.IFNA(VLOOKUP($A42,'EV Distribution'!$A$2:$B$1048576,2,FALSE),0)*'EV Characterization'!G$2</f>
        <v>6.6392106738730643</v>
      </c>
      <c r="H42" s="2">
        <f>'[1]Pc, Winter, S1'!H42*((1+Main!$B$4)^(Main!$B$3-2020))+_xlfn.IFNA(VLOOKUP($A42,'EV Distribution'!$A$2:$B$1048576,2,FALSE),0)*'EV Characterization'!H$2</f>
        <v>8.5898804936657971</v>
      </c>
      <c r="I42" s="2">
        <f>'[1]Pc, Winter, S1'!I42*((1+Main!$B$4)^(Main!$B$3-2020))+_xlfn.IFNA(VLOOKUP($A42,'EV Distribution'!$A$2:$B$1048576,2,FALSE),0)*'EV Characterization'!I$2</f>
        <v>9.7117731236280367</v>
      </c>
      <c r="J42" s="2">
        <f>'[1]Pc, Winter, S1'!J42*((1+Main!$B$4)^(Main!$B$3-2020))+_xlfn.IFNA(VLOOKUP($A42,'EV Distribution'!$A$2:$B$1048576,2,FALSE),0)*'EV Characterization'!J$2</f>
        <v>10.072768709512193</v>
      </c>
      <c r="K42" s="2">
        <f>'[1]Pc, Winter, S1'!K42*((1+Main!$B$4)^(Main!$B$3-2020))+_xlfn.IFNA(VLOOKUP($A42,'EV Distribution'!$A$2:$B$1048576,2,FALSE),0)*'EV Characterization'!K$2</f>
        <v>9.7330028574596579</v>
      </c>
      <c r="L42" s="2">
        <f>'[1]Pc, Winter, S1'!L42*((1+Main!$B$4)^(Main!$B$3-2020))+_xlfn.IFNA(VLOOKUP($A42,'EV Distribution'!$A$2:$B$1048576,2,FALSE),0)*'EV Characterization'!L$2</f>
        <v>9.7458143036309632</v>
      </c>
      <c r="M42" s="2">
        <f>'[1]Pc, Winter, S1'!M42*((1+Main!$B$4)^(Main!$B$3-2020))+_xlfn.IFNA(VLOOKUP($A42,'EV Distribution'!$A$2:$B$1048576,2,FALSE),0)*'EV Characterization'!M$2</f>
        <v>10.236098049780397</v>
      </c>
      <c r="N42" s="2">
        <f>'[1]Pc, Winter, S1'!N42*((1+Main!$B$4)^(Main!$B$3-2020))+_xlfn.IFNA(VLOOKUP($A42,'EV Distribution'!$A$2:$B$1048576,2,FALSE),0)*'EV Characterization'!N$2</f>
        <v>10.093286463955934</v>
      </c>
      <c r="O42" s="2">
        <f>'[1]Pc, Winter, S1'!O42*((1+Main!$B$4)^(Main!$B$3-2020))+_xlfn.IFNA(VLOOKUP($A42,'EV Distribution'!$A$2:$B$1048576,2,FALSE),0)*'EV Characterization'!O$2</f>
        <v>10.08584870403029</v>
      </c>
      <c r="P42" s="2">
        <f>'[1]Pc, Winter, S1'!P42*((1+Main!$B$4)^(Main!$B$3-2020))+_xlfn.IFNA(VLOOKUP($A42,'EV Distribution'!$A$2:$B$1048576,2,FALSE),0)*'EV Characterization'!P$2</f>
        <v>9.6661147510257983</v>
      </c>
      <c r="Q42" s="2">
        <f>'[1]Pc, Winter, S1'!Q42*((1+Main!$B$4)^(Main!$B$3-2020))+_xlfn.IFNA(VLOOKUP($A42,'EV Distribution'!$A$2:$B$1048576,2,FALSE),0)*'EV Characterization'!Q$2</f>
        <v>9.493137863040209</v>
      </c>
      <c r="R42" s="2">
        <f>'[1]Pc, Winter, S1'!R42*((1+Main!$B$4)^(Main!$B$3-2020))+_xlfn.IFNA(VLOOKUP($A42,'EV Distribution'!$A$2:$B$1048576,2,FALSE),0)*'EV Characterization'!R$2</f>
        <v>9.4887374804065789</v>
      </c>
      <c r="S42" s="2">
        <f>'[1]Pc, Winter, S1'!S42*((1+Main!$B$4)^(Main!$B$3-2020))+_xlfn.IFNA(VLOOKUP($A42,'EV Distribution'!$A$2:$B$1048576,2,FALSE),0)*'EV Characterization'!S$2</f>
        <v>9.719084058099563</v>
      </c>
      <c r="T42" s="2">
        <f>'[1]Pc, Winter, S1'!T42*((1+Main!$B$4)^(Main!$B$3-2020))+_xlfn.IFNA(VLOOKUP($A42,'EV Distribution'!$A$2:$B$1048576,2,FALSE),0)*'EV Characterization'!T$2</f>
        <v>9.5426678147529191</v>
      </c>
      <c r="U42" s="2">
        <f>'[1]Pc, Winter, S1'!U42*((1+Main!$B$4)^(Main!$B$3-2020))+_xlfn.IFNA(VLOOKUP($A42,'EV Distribution'!$A$2:$B$1048576,2,FALSE),0)*'EV Characterization'!U$2</f>
        <v>9.2318386166089041</v>
      </c>
      <c r="V42" s="2">
        <f>'[1]Pc, Winter, S1'!V42*((1+Main!$B$4)^(Main!$B$3-2020))+_xlfn.IFNA(VLOOKUP($A42,'EV Distribution'!$A$2:$B$1048576,2,FALSE),0)*'EV Characterization'!V$2</f>
        <v>9.2787299378050889</v>
      </c>
      <c r="W42" s="2">
        <f>'[1]Pc, Winter, S1'!W42*((1+Main!$B$4)^(Main!$B$3-2020))+_xlfn.IFNA(VLOOKUP($A42,'EV Distribution'!$A$2:$B$1048576,2,FALSE),0)*'EV Characterization'!W$2</f>
        <v>8.7212588307312622</v>
      </c>
      <c r="X42" s="2">
        <f>'[1]Pc, Winter, S1'!X42*((1+Main!$B$4)^(Main!$B$3-2020))+_xlfn.IFNA(VLOOKUP($A42,'EV Distribution'!$A$2:$B$1048576,2,FALSE),0)*'EV Characterization'!X$2</f>
        <v>7.404654115768726</v>
      </c>
      <c r="Y42" s="2">
        <f>'[1]Pc, Winter, S1'!Y42*((1+Main!$B$4)^(Main!$B$3-2020))+_xlfn.IFNA(VLOOKUP($A42,'EV Distribution'!$A$2:$B$1048576,2,FALSE),0)*'EV Characterization'!Y$2</f>
        <v>7.0077263186525416</v>
      </c>
    </row>
    <row r="43" spans="1:25" x14ac:dyDescent="0.3">
      <c r="A43">
        <v>57</v>
      </c>
      <c r="B43" s="2">
        <f>'[1]Pc, Winter, S1'!B43*((1+Main!$B$4)^(Main!$B$3-2020))+_xlfn.IFNA(VLOOKUP($A43,'EV Distribution'!$A$2:$B$1048576,2,FALSE),0)*'EV Characterization'!B$2</f>
        <v>4.8751712876690165</v>
      </c>
      <c r="C43" s="2">
        <f>'[1]Pc, Winter, S1'!C43*((1+Main!$B$4)^(Main!$B$3-2020))+_xlfn.IFNA(VLOOKUP($A43,'EV Distribution'!$A$2:$B$1048576,2,FALSE),0)*'EV Characterization'!C$2</f>
        <v>4.5801818928870528</v>
      </c>
      <c r="D43" s="2">
        <f>'[1]Pc, Winter, S1'!D43*((1+Main!$B$4)^(Main!$B$3-2020))+_xlfn.IFNA(VLOOKUP($A43,'EV Distribution'!$A$2:$B$1048576,2,FALSE),0)*'EV Characterization'!D$2</f>
        <v>4.3248045022874075</v>
      </c>
      <c r="E43" s="2">
        <f>'[1]Pc, Winter, S1'!E43*((1+Main!$B$4)^(Main!$B$3-2020))+_xlfn.IFNA(VLOOKUP($A43,'EV Distribution'!$A$2:$B$1048576,2,FALSE),0)*'EV Characterization'!E$2</f>
        <v>4.2806911339934617</v>
      </c>
      <c r="F43" s="2">
        <f>'[1]Pc, Winter, S1'!F43*((1+Main!$B$4)^(Main!$B$3-2020))+_xlfn.IFNA(VLOOKUP($A43,'EV Distribution'!$A$2:$B$1048576,2,FALSE),0)*'EV Characterization'!F$2</f>
        <v>4.3710185071667791</v>
      </c>
      <c r="G43" s="2">
        <f>'[1]Pc, Winter, S1'!G43*((1+Main!$B$4)^(Main!$B$3-2020))+_xlfn.IFNA(VLOOKUP($A43,'EV Distribution'!$A$2:$B$1048576,2,FALSE),0)*'EV Characterization'!G$2</f>
        <v>5.1806638653781105</v>
      </c>
      <c r="H43" s="2">
        <f>'[1]Pc, Winter, S1'!H43*((1+Main!$B$4)^(Main!$B$3-2020))+_xlfn.IFNA(VLOOKUP($A43,'EV Distribution'!$A$2:$B$1048576,2,FALSE),0)*'EV Characterization'!H$2</f>
        <v>7.321812727808747</v>
      </c>
      <c r="I43" s="2">
        <f>'[1]Pc, Winter, S1'!I43*((1+Main!$B$4)^(Main!$B$3-2020))+_xlfn.IFNA(VLOOKUP($A43,'EV Distribution'!$A$2:$B$1048576,2,FALSE),0)*'EV Characterization'!I$2</f>
        <v>8.6656199605998303</v>
      </c>
      <c r="J43" s="2">
        <f>'[1]Pc, Winter, S1'!J43*((1+Main!$B$4)^(Main!$B$3-2020))+_xlfn.IFNA(VLOOKUP($A43,'EV Distribution'!$A$2:$B$1048576,2,FALSE),0)*'EV Characterization'!J$2</f>
        <v>8.9020916219306407</v>
      </c>
      <c r="K43" s="2">
        <f>'[1]Pc, Winter, S1'!K43*((1+Main!$B$4)^(Main!$B$3-2020))+_xlfn.IFNA(VLOOKUP($A43,'EV Distribution'!$A$2:$B$1048576,2,FALSE),0)*'EV Characterization'!K$2</f>
        <v>9.0239285438853507</v>
      </c>
      <c r="L43" s="2">
        <f>'[1]Pc, Winter, S1'!L43*((1+Main!$B$4)^(Main!$B$3-2020))+_xlfn.IFNA(VLOOKUP($A43,'EV Distribution'!$A$2:$B$1048576,2,FALSE),0)*'EV Characterization'!L$2</f>
        <v>8.1635678166830186</v>
      </c>
      <c r="M43" s="2">
        <f>'[1]Pc, Winter, S1'!M43*((1+Main!$B$4)^(Main!$B$3-2020))+_xlfn.IFNA(VLOOKUP($A43,'EV Distribution'!$A$2:$B$1048576,2,FALSE),0)*'EV Characterization'!M$2</f>
        <v>8.6803244166978111</v>
      </c>
      <c r="N43" s="2">
        <f>'[1]Pc, Winter, S1'!N43*((1+Main!$B$4)^(Main!$B$3-2020))+_xlfn.IFNA(VLOOKUP($A43,'EV Distribution'!$A$2:$B$1048576,2,FALSE),0)*'EV Characterization'!N$2</f>
        <v>8.4198454801049891</v>
      </c>
      <c r="O43" s="2">
        <f>'[1]Pc, Winter, S1'!O43*((1+Main!$B$4)^(Main!$B$3-2020))+_xlfn.IFNA(VLOOKUP($A43,'EV Distribution'!$A$2:$B$1048576,2,FALSE),0)*'EV Characterization'!O$2</f>
        <v>8.0225250745187022</v>
      </c>
      <c r="P43" s="2">
        <f>'[1]Pc, Winter, S1'!P43*((1+Main!$B$4)^(Main!$B$3-2020))+_xlfn.IFNA(VLOOKUP($A43,'EV Distribution'!$A$2:$B$1048576,2,FALSE),0)*'EV Characterization'!P$2</f>
        <v>7.3863322800754014</v>
      </c>
      <c r="Q43" s="2">
        <f>'[1]Pc, Winter, S1'!Q43*((1+Main!$B$4)^(Main!$B$3-2020))+_xlfn.IFNA(VLOOKUP($A43,'EV Distribution'!$A$2:$B$1048576,2,FALSE),0)*'EV Characterization'!Q$2</f>
        <v>7.283100996448753</v>
      </c>
      <c r="R43" s="2">
        <f>'[1]Pc, Winter, S1'!R43*((1+Main!$B$4)^(Main!$B$3-2020))+_xlfn.IFNA(VLOOKUP($A43,'EV Distribution'!$A$2:$B$1048576,2,FALSE),0)*'EV Characterization'!R$2</f>
        <v>7.6522128536021778</v>
      </c>
      <c r="S43" s="2">
        <f>'[1]Pc, Winter, S1'!S43*((1+Main!$B$4)^(Main!$B$3-2020))+_xlfn.IFNA(VLOOKUP($A43,'EV Distribution'!$A$2:$B$1048576,2,FALSE),0)*'EV Characterization'!S$2</f>
        <v>8.3127130142482635</v>
      </c>
      <c r="T43" s="2">
        <f>'[1]Pc, Winter, S1'!T43*((1+Main!$B$4)^(Main!$B$3-2020))+_xlfn.IFNA(VLOOKUP($A43,'EV Distribution'!$A$2:$B$1048576,2,FALSE),0)*'EV Characterization'!T$2</f>
        <v>8.0306275299196308</v>
      </c>
      <c r="U43" s="2">
        <f>'[1]Pc, Winter, S1'!U43*((1+Main!$B$4)^(Main!$B$3-2020))+_xlfn.IFNA(VLOOKUP($A43,'EV Distribution'!$A$2:$B$1048576,2,FALSE),0)*'EV Characterization'!U$2</f>
        <v>7.9826129793956078</v>
      </c>
      <c r="V43" s="2">
        <f>'[1]Pc, Winter, S1'!V43*((1+Main!$B$4)^(Main!$B$3-2020))+_xlfn.IFNA(VLOOKUP($A43,'EV Distribution'!$A$2:$B$1048576,2,FALSE),0)*'EV Characterization'!V$2</f>
        <v>7.8586754208554739</v>
      </c>
      <c r="W43" s="2">
        <f>'[1]Pc, Winter, S1'!W43*((1+Main!$B$4)^(Main!$B$3-2020))+_xlfn.IFNA(VLOOKUP($A43,'EV Distribution'!$A$2:$B$1048576,2,FALSE),0)*'EV Characterization'!W$2</f>
        <v>7.317911545578669</v>
      </c>
      <c r="X43" s="2">
        <f>'[1]Pc, Winter, S1'!X43*((1+Main!$B$4)^(Main!$B$3-2020))+_xlfn.IFNA(VLOOKUP($A43,'EV Distribution'!$A$2:$B$1048576,2,FALSE),0)*'EV Characterization'!X$2</f>
        <v>6.2627917978132723</v>
      </c>
      <c r="Y43" s="2">
        <f>'[1]Pc, Winter, S1'!Y43*((1+Main!$B$4)^(Main!$B$3-2020))+_xlfn.IFNA(VLOOKUP($A43,'EV Distribution'!$A$2:$B$1048576,2,FALSE),0)*'EV Characterization'!Y$2</f>
        <v>5.5503759044130847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Qc, Winter, S1</vt:lpstr>
      <vt:lpstr>UpFlex, Winter</vt:lpstr>
      <vt:lpstr>DownFlex, Winter</vt:lpstr>
      <vt:lpstr>CostFlex,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CostFlex,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2023-06-28T14:00:54Z</dcterms:modified>
</cp:coreProperties>
</file>