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57\"/>
    </mc:Choice>
  </mc:AlternateContent>
  <xr:revisionPtr revIDLastSave="0" documentId="13_ncr:1_{A261117B-59C3-4D82-9341-D308539A0F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1" l="1"/>
  <c r="C19" i="21" s="1"/>
  <c r="D19" i="21" s="1"/>
  <c r="B21" i="21"/>
  <c r="C21" i="21" s="1"/>
  <c r="D21" i="21" s="1"/>
  <c r="B23" i="21"/>
  <c r="C23" i="21" s="1"/>
  <c r="D23" i="21" s="1"/>
  <c r="B25" i="21"/>
  <c r="C25" i="21" s="1"/>
  <c r="D25" i="21" s="1"/>
  <c r="B19" i="20"/>
  <c r="B20" i="20"/>
  <c r="B20" i="21" s="1"/>
  <c r="C20" i="21" s="1"/>
  <c r="D20" i="21" s="1"/>
  <c r="B21" i="20"/>
  <c r="B22" i="20"/>
  <c r="B22" i="21" s="1"/>
  <c r="C22" i="21" s="1"/>
  <c r="D22" i="21" s="1"/>
  <c r="B23" i="20"/>
  <c r="B24" i="20"/>
  <c r="B24" i="21" s="1"/>
  <c r="C24" i="21" s="1"/>
  <c r="D24" i="21" s="1"/>
  <c r="B25" i="20"/>
  <c r="B18" i="20"/>
  <c r="B18" i="21" s="1"/>
  <c r="C18" i="21" s="1"/>
  <c r="D18" i="21" s="1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I18" i="19"/>
  <c r="I19" i="19"/>
  <c r="I20" i="19"/>
  <c r="I21" i="19"/>
  <c r="B19" i="18"/>
  <c r="B20" i="18"/>
  <c r="B21" i="18"/>
  <c r="B18" i="18" l="1"/>
  <c r="J17" i="33"/>
  <c r="L17" i="33"/>
  <c r="X17" i="33"/>
  <c r="I19" i="33"/>
  <c r="J19" i="33"/>
  <c r="K19" i="33"/>
  <c r="R19" i="33"/>
  <c r="V19" i="33"/>
  <c r="X19" i="33"/>
  <c r="L20" i="33"/>
  <c r="F21" i="33"/>
  <c r="I21" i="33"/>
  <c r="J21" i="33"/>
  <c r="K21" i="33"/>
  <c r="L21" i="33"/>
  <c r="R21" i="33"/>
  <c r="U21" i="33"/>
  <c r="V21" i="33"/>
  <c r="W21" i="33"/>
  <c r="X21" i="33"/>
  <c r="F22" i="33"/>
  <c r="I22" i="33"/>
  <c r="J22" i="33"/>
  <c r="K22" i="33"/>
  <c r="L22" i="33"/>
  <c r="R22" i="33"/>
  <c r="U22" i="33"/>
  <c r="V22" i="33"/>
  <c r="W22" i="33"/>
  <c r="X22" i="33"/>
  <c r="F23" i="33"/>
  <c r="I23" i="33"/>
  <c r="J23" i="33"/>
  <c r="K23" i="33"/>
  <c r="L23" i="33"/>
  <c r="R23" i="33"/>
  <c r="U23" i="33"/>
  <c r="V23" i="33"/>
  <c r="W23" i="33"/>
  <c r="X23" i="33"/>
  <c r="F24" i="33"/>
  <c r="I24" i="33"/>
  <c r="R24" i="33"/>
  <c r="V24" i="33"/>
  <c r="I17" i="26"/>
  <c r="J17" i="26"/>
  <c r="K17" i="26"/>
  <c r="R17" i="26"/>
  <c r="V17" i="26"/>
  <c r="X17" i="26"/>
  <c r="F19" i="26"/>
  <c r="I19" i="26"/>
  <c r="K19" i="26"/>
  <c r="L19" i="26"/>
  <c r="R19" i="26"/>
  <c r="U19" i="26"/>
  <c r="V19" i="26"/>
  <c r="X19" i="26"/>
  <c r="I20" i="26"/>
  <c r="K20" i="26"/>
  <c r="W20" i="26"/>
  <c r="X20" i="26"/>
  <c r="F21" i="26"/>
  <c r="I21" i="26"/>
  <c r="J21" i="26"/>
  <c r="K21" i="26"/>
  <c r="L21" i="26"/>
  <c r="R21" i="26"/>
  <c r="U21" i="26"/>
  <c r="V21" i="26"/>
  <c r="W21" i="26"/>
  <c r="X21" i="26"/>
  <c r="F22" i="26"/>
  <c r="I22" i="26"/>
  <c r="J22" i="26"/>
  <c r="K22" i="26"/>
  <c r="L22" i="26"/>
  <c r="R22" i="26"/>
  <c r="U22" i="26"/>
  <c r="V22" i="26"/>
  <c r="W22" i="26"/>
  <c r="X22" i="26"/>
  <c r="F23" i="26"/>
  <c r="I23" i="26"/>
  <c r="J23" i="26"/>
  <c r="K23" i="26"/>
  <c r="L23" i="26"/>
  <c r="R23" i="26"/>
  <c r="U23" i="26"/>
  <c r="V23" i="26"/>
  <c r="W23" i="26"/>
  <c r="X23" i="26"/>
  <c r="L24" i="26"/>
  <c r="R24" i="26"/>
  <c r="X24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3" i="21"/>
  <c r="C13" i="21" s="1"/>
  <c r="B14" i="21"/>
  <c r="C14" i="21" s="1"/>
  <c r="I15" i="19"/>
  <c r="B12" i="21"/>
  <c r="C12" i="21" s="1"/>
  <c r="B15" i="21"/>
  <c r="B16" i="21"/>
  <c r="B17" i="21"/>
  <c r="B11" i="21"/>
  <c r="C11" i="21" s="1"/>
  <c r="B10" i="21"/>
  <c r="C10" i="21" s="1"/>
  <c r="B23" i="33"/>
  <c r="B21" i="33"/>
  <c r="B22" i="33"/>
  <c r="F20" i="33"/>
  <c r="U18" i="33"/>
  <c r="F19" i="33"/>
  <c r="V17" i="33"/>
  <c r="D14" i="21" l="1"/>
  <c r="C17" i="21"/>
  <c r="D17" i="21" s="1"/>
  <c r="C15" i="21"/>
  <c r="D15" i="21" s="1"/>
  <c r="C16" i="21"/>
  <c r="D16" i="21" s="1"/>
  <c r="X18" i="26"/>
  <c r="B24" i="33"/>
  <c r="N24" i="33"/>
  <c r="B24" i="26"/>
  <c r="N24" i="26"/>
  <c r="C24" i="33"/>
  <c r="C24" i="26"/>
  <c r="D24" i="33"/>
  <c r="P24" i="33"/>
  <c r="D24" i="26"/>
  <c r="Q24" i="33"/>
  <c r="E24" i="26"/>
  <c r="G24" i="33"/>
  <c r="S24" i="33"/>
  <c r="G24" i="26"/>
  <c r="S24" i="26"/>
  <c r="H24" i="33"/>
  <c r="T24" i="33"/>
  <c r="H24" i="26"/>
  <c r="T24" i="26"/>
  <c r="I17" i="19"/>
  <c r="M24" i="33"/>
  <c r="Y24" i="33"/>
  <c r="M24" i="26"/>
  <c r="Y24" i="26"/>
  <c r="O24" i="33"/>
  <c r="O24" i="26"/>
  <c r="P24" i="26"/>
  <c r="E24" i="33"/>
  <c r="Q24" i="26"/>
  <c r="V24" i="26"/>
  <c r="V18" i="26"/>
  <c r="K24" i="33"/>
  <c r="V20" i="33"/>
  <c r="K18" i="33"/>
  <c r="U24" i="26"/>
  <c r="W19" i="26"/>
  <c r="U18" i="26"/>
  <c r="L17" i="26"/>
  <c r="J24" i="33"/>
  <c r="U20" i="33"/>
  <c r="L19" i="33"/>
  <c r="J18" i="33"/>
  <c r="R20" i="33"/>
  <c r="I18" i="33"/>
  <c r="F18" i="33"/>
  <c r="V20" i="26"/>
  <c r="K20" i="33"/>
  <c r="R18" i="26"/>
  <c r="L18" i="26"/>
  <c r="K18" i="26"/>
  <c r="J24" i="26"/>
  <c r="U20" i="26"/>
  <c r="J18" i="26"/>
  <c r="F17" i="26"/>
  <c r="J20" i="33"/>
  <c r="W17" i="33"/>
  <c r="I18" i="26"/>
  <c r="X24" i="33"/>
  <c r="I20" i="33"/>
  <c r="X18" i="33"/>
  <c r="K24" i="26"/>
  <c r="B17" i="33"/>
  <c r="N17" i="33"/>
  <c r="B17" i="26"/>
  <c r="N17" i="26"/>
  <c r="C17" i="33"/>
  <c r="C17" i="26"/>
  <c r="P17" i="33"/>
  <c r="P17" i="26"/>
  <c r="Q17" i="33"/>
  <c r="G17" i="33"/>
  <c r="S17" i="33"/>
  <c r="G17" i="26"/>
  <c r="S17" i="26"/>
  <c r="H17" i="33"/>
  <c r="T17" i="33"/>
  <c r="H17" i="26"/>
  <c r="T17" i="26"/>
  <c r="M17" i="33"/>
  <c r="Y17" i="33"/>
  <c r="M17" i="26"/>
  <c r="Y17" i="26"/>
  <c r="I10" i="19"/>
  <c r="O17" i="33"/>
  <c r="O17" i="26"/>
  <c r="D17" i="33"/>
  <c r="D17" i="26"/>
  <c r="E17" i="33"/>
  <c r="E17" i="26"/>
  <c r="Q17" i="26"/>
  <c r="F17" i="33"/>
  <c r="R17" i="33"/>
  <c r="I24" i="26"/>
  <c r="R20" i="26"/>
  <c r="B19" i="33"/>
  <c r="N19" i="33"/>
  <c r="B19" i="26"/>
  <c r="N19" i="26"/>
  <c r="C19" i="33"/>
  <c r="C19" i="26"/>
  <c r="I12" i="19"/>
  <c r="P19" i="33"/>
  <c r="D19" i="26"/>
  <c r="E19" i="26"/>
  <c r="G19" i="33"/>
  <c r="S19" i="33"/>
  <c r="G19" i="26"/>
  <c r="S19" i="26"/>
  <c r="H19" i="33"/>
  <c r="T19" i="33"/>
  <c r="H19" i="26"/>
  <c r="T19" i="26"/>
  <c r="M19" i="33"/>
  <c r="Y19" i="33"/>
  <c r="M19" i="26"/>
  <c r="Y19" i="26"/>
  <c r="O19" i="33"/>
  <c r="O19" i="26"/>
  <c r="D19" i="33"/>
  <c r="P19" i="26"/>
  <c r="E19" i="33"/>
  <c r="Q19" i="33"/>
  <c r="Q19" i="26"/>
  <c r="F24" i="26"/>
  <c r="L20" i="26"/>
  <c r="J19" i="26"/>
  <c r="F18" i="26"/>
  <c r="W24" i="33"/>
  <c r="W18" i="33"/>
  <c r="U17" i="33"/>
  <c r="V18" i="33"/>
  <c r="B20" i="33"/>
  <c r="N20" i="33"/>
  <c r="B20" i="26"/>
  <c r="N20" i="26"/>
  <c r="C20" i="33"/>
  <c r="C20" i="26"/>
  <c r="P20" i="33"/>
  <c r="D20" i="26"/>
  <c r="I13" i="19"/>
  <c r="E20" i="33"/>
  <c r="Q20" i="26"/>
  <c r="G20" i="33"/>
  <c r="S20" i="33"/>
  <c r="G20" i="26"/>
  <c r="S20" i="26"/>
  <c r="H20" i="33"/>
  <c r="T20" i="33"/>
  <c r="H20" i="26"/>
  <c r="T20" i="26"/>
  <c r="M20" i="33"/>
  <c r="Y20" i="33"/>
  <c r="M20" i="26"/>
  <c r="Y20" i="26"/>
  <c r="O20" i="33"/>
  <c r="O20" i="26"/>
  <c r="D20" i="33"/>
  <c r="P20" i="26"/>
  <c r="Q20" i="33"/>
  <c r="E20" i="26"/>
  <c r="J20" i="26"/>
  <c r="W17" i="26"/>
  <c r="U24" i="33"/>
  <c r="W19" i="33"/>
  <c r="K17" i="33"/>
  <c r="B18" i="33"/>
  <c r="N18" i="33"/>
  <c r="B18" i="26"/>
  <c r="N18" i="26"/>
  <c r="I11" i="19"/>
  <c r="C18" i="33"/>
  <c r="C18" i="26"/>
  <c r="P18" i="33"/>
  <c r="D18" i="26"/>
  <c r="Q18" i="33"/>
  <c r="E18" i="26"/>
  <c r="G18" i="33"/>
  <c r="S18" i="33"/>
  <c r="G18" i="26"/>
  <c r="S18" i="26"/>
  <c r="H18" i="33"/>
  <c r="T18" i="33"/>
  <c r="H18" i="26"/>
  <c r="T18" i="26"/>
  <c r="M18" i="33"/>
  <c r="Y18" i="33"/>
  <c r="M18" i="26"/>
  <c r="Y18" i="26"/>
  <c r="O18" i="33"/>
  <c r="O18" i="26"/>
  <c r="D18" i="33"/>
  <c r="P18" i="26"/>
  <c r="E18" i="33"/>
  <c r="Q18" i="26"/>
  <c r="X20" i="33"/>
  <c r="R18" i="33"/>
  <c r="W24" i="26"/>
  <c r="F20" i="26"/>
  <c r="W18" i="26"/>
  <c r="U17" i="26"/>
  <c r="L24" i="33"/>
  <c r="W20" i="33"/>
  <c r="U19" i="33"/>
  <c r="L18" i="33"/>
  <c r="I17" i="33"/>
  <c r="I14" i="19"/>
  <c r="Q23" i="26"/>
  <c r="E23" i="26"/>
  <c r="E22" i="26"/>
  <c r="E21" i="26"/>
  <c r="E23" i="33"/>
  <c r="Q22" i="33"/>
  <c r="Q21" i="33"/>
  <c r="P23" i="26"/>
  <c r="P22" i="26"/>
  <c r="P21" i="26"/>
  <c r="D23" i="33"/>
  <c r="D21" i="33"/>
  <c r="O23" i="26"/>
  <c r="O22" i="26"/>
  <c r="O21" i="26"/>
  <c r="O23" i="33"/>
  <c r="O22" i="33"/>
  <c r="O21" i="33"/>
  <c r="Y23" i="26"/>
  <c r="M23" i="26"/>
  <c r="Y22" i="26"/>
  <c r="M22" i="26"/>
  <c r="Y21" i="26"/>
  <c r="M21" i="26"/>
  <c r="Y23" i="33"/>
  <c r="M23" i="33"/>
  <c r="Y22" i="33"/>
  <c r="M22" i="33"/>
  <c r="Y21" i="33"/>
  <c r="M21" i="33"/>
  <c r="T23" i="26"/>
  <c r="H23" i="26"/>
  <c r="T22" i="26"/>
  <c r="H22" i="26"/>
  <c r="T21" i="26"/>
  <c r="H21" i="26"/>
  <c r="T23" i="33"/>
  <c r="H23" i="33"/>
  <c r="T22" i="33"/>
  <c r="H22" i="33"/>
  <c r="T21" i="33"/>
  <c r="H21" i="33"/>
  <c r="I16" i="19"/>
  <c r="S23" i="26"/>
  <c r="G23" i="26"/>
  <c r="S22" i="26"/>
  <c r="G22" i="26"/>
  <c r="S21" i="26"/>
  <c r="G21" i="26"/>
  <c r="S23" i="33"/>
  <c r="G23" i="33"/>
  <c r="S22" i="33"/>
  <c r="G22" i="33"/>
  <c r="S21" i="33"/>
  <c r="G21" i="33"/>
  <c r="Q22" i="26"/>
  <c r="Q21" i="26"/>
  <c r="Q23" i="33"/>
  <c r="E22" i="33"/>
  <c r="E21" i="33"/>
  <c r="D23" i="26"/>
  <c r="D22" i="26"/>
  <c r="D21" i="26"/>
  <c r="P23" i="33"/>
  <c r="P22" i="33"/>
  <c r="D22" i="33"/>
  <c r="P21" i="33"/>
  <c r="C23" i="26"/>
  <c r="C22" i="26"/>
  <c r="C21" i="26"/>
  <c r="C23" i="33"/>
  <c r="C22" i="33"/>
  <c r="C21" i="33"/>
  <c r="N23" i="26"/>
  <c r="B23" i="26"/>
  <c r="N22" i="26"/>
  <c r="B22" i="26"/>
  <c r="N21" i="26"/>
  <c r="B21" i="26"/>
  <c r="N23" i="33"/>
  <c r="N22" i="33"/>
  <c r="N21" i="33"/>
  <c r="D13" i="21"/>
  <c r="D12" i="21"/>
  <c r="D10" i="21"/>
  <c r="D11" i="2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2" i="25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1" l="1"/>
  <c r="B4" i="21"/>
  <c r="B5" i="21"/>
  <c r="B6" i="21"/>
  <c r="B7" i="21"/>
  <c r="B8" i="21"/>
  <c r="B9" i="21"/>
  <c r="B2" i="21"/>
  <c r="I3" i="19"/>
  <c r="I5" i="19"/>
  <c r="C8" i="21" l="1"/>
  <c r="D8" i="21" s="1"/>
  <c r="C9" i="21"/>
  <c r="D9" i="21" s="1"/>
  <c r="C7" i="21"/>
  <c r="D7" i="21" s="1"/>
  <c r="C2" i="21"/>
  <c r="D2" i="21" s="1"/>
  <c r="C6" i="21"/>
  <c r="D6" i="21" s="1"/>
  <c r="C5" i="21"/>
  <c r="D5" i="21" s="1"/>
  <c r="C4" i="21"/>
  <c r="D4" i="21" s="1"/>
  <c r="C3" i="21"/>
  <c r="D3" i="21" s="1"/>
  <c r="Y9" i="33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X16" i="33"/>
  <c r="L16" i="33"/>
  <c r="W16" i="33"/>
  <c r="K16" i="33"/>
  <c r="V16" i="33"/>
  <c r="J16" i="33"/>
  <c r="U16" i="33"/>
  <c r="I16" i="33"/>
  <c r="T16" i="33"/>
  <c r="H16" i="33"/>
  <c r="S16" i="33"/>
  <c r="G16" i="33"/>
  <c r="R16" i="33"/>
  <c r="F16" i="33"/>
  <c r="Q16" i="33"/>
  <c r="E16" i="33"/>
  <c r="P16" i="33"/>
  <c r="D16" i="33"/>
  <c r="O16" i="33"/>
  <c r="C16" i="33"/>
  <c r="B16" i="26"/>
  <c r="N16" i="33"/>
  <c r="B16" i="33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<sst xmlns="http://schemas.openxmlformats.org/spreadsheetml/2006/main" count="106" uniqueCount="45">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</sst>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5" sqref="B5"/>
    </sheetView>
  </sheetViews>
  <sheetFormatPr defaultRowHeight="14.4" x14ac:dyDescent="0.3"/>
  <cols>
    <col min="1" max="1" width="22.6640625" customWidth="1"/>
  </cols>
  <sheetData>
    <row r="1" spans="1:3" x14ac:dyDescent="0.3">
      <c r="A1" t="s">
        <v>0</v>
      </c>
      <c r="B1">
        <v>1</v>
      </c>
      <c r="C1" s="1">
        <v>1</v>
      </c>
    </row>
    <row r="3" spans="1:3" x14ac:dyDescent="0.3">
      <c r="A3" t="s">
        <v>3</v>
      </c>
      <c r="B3" s="4">
        <v>2050</v>
      </c>
    </row>
    <row r="4" spans="1:3" x14ac:dyDescent="0.3">
      <c r="A4" t="s">
        <v>6</v>
      </c>
      <c r="B4" s="9">
        <v>1.4999999999999999E-2</v>
      </c>
    </row>
    <row r="5" spans="1:3" x14ac:dyDescent="0.3">
      <c r="A5" t="s">
        <v>4</v>
      </c>
      <c r="B5" s="3">
        <v>600</v>
      </c>
      <c r="C5" s="2"/>
    </row>
    <row r="6" spans="1:3" x14ac:dyDescent="0.3">
      <c r="A6" t="s">
        <v>5</v>
      </c>
      <c r="B6" s="3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'[1]Qc, Winter, S1'!B2*((1+Main!$B$4)^(Main!$B$3-2020))</f>
        <v>7.9269492372876762</v>
      </c>
      <c r="C2" s="2">
        <f>'[1]Qc, Winter, S1'!C2*((1+Main!$B$4)^(Main!$B$3-2020))</f>
        <v>9.060068527357382</v>
      </c>
      <c r="D2" s="2">
        <f>'[1]Qc, Winter, S1'!D2*((1+Main!$B$4)^(Main!$B$3-2020))</f>
        <v>20.176140136435635</v>
      </c>
      <c r="E2" s="2">
        <f>'[1]Qc, Winter, S1'!E2*((1+Main!$B$4)^(Main!$B$3-2020))</f>
        <v>8.7910808207347753</v>
      </c>
      <c r="F2" s="2">
        <f>'[1]Qc, Winter, S1'!F2*((1+Main!$B$4)^(Main!$B$3-2020))</f>
        <v>7.7713971347957687</v>
      </c>
      <c r="G2" s="2">
        <f>'[1]Qc, Winter, S1'!G2*((1+Main!$B$4)^(Main!$B$3-2020))</f>
        <v>9.1063074410749678</v>
      </c>
      <c r="H2" s="2">
        <f>'[1]Qc, Winter, S1'!H2*((1+Main!$B$4)^(Main!$B$3-2020))</f>
        <v>9.759310610655815</v>
      </c>
      <c r="I2" s="2">
        <f>'[1]Qc, Winter, S1'!I2*((1+Main!$B$4)^(Main!$B$3-2020))</f>
        <v>9.500549108455969</v>
      </c>
      <c r="J2" s="2">
        <f>'[1]Qc, Winter, S1'!J2*((1+Main!$B$4)^(Main!$B$3-2020))</f>
        <v>6.4839122001638447</v>
      </c>
      <c r="K2" s="2">
        <f>'[1]Qc, Winter, S1'!K2*((1+Main!$B$4)^(Main!$B$3-2020))</f>
        <v>26.57236374834444</v>
      </c>
      <c r="L2" s="2">
        <f>'[1]Qc, Winter, S1'!L2*((1+Main!$B$4)^(Main!$B$3-2020))</f>
        <v>2.4249219546124969</v>
      </c>
      <c r="M2" s="2">
        <f>'[1]Qc, Winter, S1'!M2*((1+Main!$B$4)^(Main!$B$3-2020))</f>
        <v>14.479324629000915</v>
      </c>
      <c r="N2" s="2">
        <f>'[1]Qc, Winter, S1'!N2*((1+Main!$B$4)^(Main!$B$3-2020))</f>
        <v>5.361166836841619</v>
      </c>
      <c r="O2" s="2">
        <f>'[1]Qc, Winter, S1'!O2*((1+Main!$B$4)^(Main!$B$3-2020))</f>
        <v>6.743085521618152</v>
      </c>
      <c r="P2" s="2">
        <f>'[1]Qc, Winter, S1'!P2*((1+Main!$B$4)^(Main!$B$3-2020))</f>
        <v>9.9579412897653885</v>
      </c>
      <c r="Q2" s="2">
        <f>'[1]Qc, Winter, S1'!Q2*((1+Main!$B$4)^(Main!$B$3-2020))</f>
        <v>12.525767987620943</v>
      </c>
      <c r="R2" s="2">
        <f>'[1]Qc, Winter, S1'!R2*((1+Main!$B$4)^(Main!$B$3-2020))</f>
        <v>4.2572625182686545</v>
      </c>
      <c r="S2" s="2">
        <f>'[1]Qc, Winter, S1'!S2*((1+Main!$B$4)^(Main!$B$3-2020))</f>
        <v>18.046206653460175</v>
      </c>
      <c r="T2" s="2">
        <f>'[1]Qc, Winter, S1'!T2*((1+Main!$B$4)^(Main!$B$3-2020))</f>
        <v>15.281721786104711</v>
      </c>
      <c r="U2" s="2">
        <f>'[1]Qc, Winter, S1'!U2*((1+Main!$B$4)^(Main!$B$3-2020))</f>
        <v>6.0541052132739255</v>
      </c>
      <c r="V2" s="2">
        <f>'[1]Qc, Winter, S1'!V2*((1+Main!$B$4)^(Main!$B$3-2020))</f>
        <v>25.920128521809374</v>
      </c>
      <c r="W2" s="2">
        <f>'[1]Qc, Winter, S1'!W2*((1+Main!$B$4)^(Main!$B$3-2020))</f>
        <v>13.360113759117425</v>
      </c>
      <c r="X2" s="2">
        <f>'[1]Qc, Winter, S1'!X2*((1+Main!$B$4)^(Main!$B$3-2020))</f>
        <v>13.145051967296684</v>
      </c>
      <c r="Y2" s="2">
        <f>'[1]Qc, Winter, S1'!Y2*((1+Main!$B$4)^(Main!$B$3-2020))</f>
        <v>5.6031333797391039</v>
      </c>
    </row>
    <row r="3" spans="1:25" x14ac:dyDescent="0.3">
      <c r="A3">
        <v>2</v>
      </c>
      <c r="B3" s="2">
        <f>'[1]Qc, Winter, S1'!B3*((1+Main!$B$4)^(Main!$B$3-2020))</f>
        <v>-114.34881385698647</v>
      </c>
      <c r="C3" s="2">
        <f>'[1]Qc, Winter, S1'!C3*((1+Main!$B$4)^(Main!$B$3-2020))</f>
        <v>-124.28145788646582</v>
      </c>
      <c r="D3" s="2">
        <f>'[1]Qc, Winter, S1'!D3*((1+Main!$B$4)^(Main!$B$3-2020))</f>
        <v>-133.86829258921074</v>
      </c>
      <c r="E3" s="2">
        <f>'[1]Qc, Winter, S1'!E3*((1+Main!$B$4)^(Main!$B$3-2020))</f>
        <v>-132.8937657364971</v>
      </c>
      <c r="F3" s="2">
        <f>'[1]Qc, Winter, S1'!F3*((1+Main!$B$4)^(Main!$B$3-2020))</f>
        <v>-137.55105940319476</v>
      </c>
      <c r="G3" s="2">
        <f>'[1]Qc, Winter, S1'!G3*((1+Main!$B$4)^(Main!$B$3-2020))</f>
        <v>-122.44633545608437</v>
      </c>
      <c r="H3" s="2">
        <f>'[1]Qc, Winter, S1'!H3*((1+Main!$B$4)^(Main!$B$3-2020))</f>
        <v>-91.184019980489552</v>
      </c>
      <c r="I3" s="2">
        <f>'[1]Qc, Winter, S1'!I3*((1+Main!$B$4)^(Main!$B$3-2020))</f>
        <v>-37.53315696185274</v>
      </c>
      <c r="J3" s="2">
        <f>'[1]Qc, Winter, S1'!J3*((1+Main!$B$4)^(Main!$B$3-2020))</f>
        <v>-11.0532988662859</v>
      </c>
      <c r="K3" s="2">
        <f>'[1]Qc, Winter, S1'!K3*((1+Main!$B$4)^(Main!$B$3-2020))</f>
        <v>-1.7291046754285264</v>
      </c>
      <c r="L3" s="2">
        <f>'[1]Qc, Winter, S1'!L3*((1+Main!$B$4)^(Main!$B$3-2020))</f>
        <v>-15.522916036794522</v>
      </c>
      <c r="M3" s="2">
        <f>'[1]Qc, Winter, S1'!M3*((1+Main!$B$4)^(Main!$B$3-2020))</f>
        <v>-11.412146429722686</v>
      </c>
      <c r="N3" s="2">
        <f>'[1]Qc, Winter, S1'!N3*((1+Main!$B$4)^(Main!$B$3-2020))</f>
        <v>-15.79596388840992</v>
      </c>
      <c r="O3" s="2">
        <f>'[1]Qc, Winter, S1'!O3*((1+Main!$B$4)^(Main!$B$3-2020))</f>
        <v>-15.934473336258373</v>
      </c>
      <c r="P3" s="2">
        <f>'[1]Qc, Winter, S1'!P3*((1+Main!$B$4)^(Main!$B$3-2020))</f>
        <v>-40.28279864308923</v>
      </c>
      <c r="Q3" s="2">
        <f>'[1]Qc, Winter, S1'!Q3*((1+Main!$B$4)^(Main!$B$3-2020))</f>
        <v>-58.013572213608406</v>
      </c>
      <c r="R3" s="2">
        <f>'[1]Qc, Winter, S1'!R3*((1+Main!$B$4)^(Main!$B$3-2020))</f>
        <v>-51.592477085816498</v>
      </c>
      <c r="S3" s="2">
        <f>'[1]Qc, Winter, S1'!S3*((1+Main!$B$4)^(Main!$B$3-2020))</f>
        <v>-17.611234885505485</v>
      </c>
      <c r="T3" s="2">
        <f>'[1]Qc, Winter, S1'!T3*((1+Main!$B$4)^(Main!$B$3-2020))</f>
        <v>-25.618031703348727</v>
      </c>
      <c r="U3" s="2">
        <f>'[1]Qc, Winter, S1'!U3*((1+Main!$B$4)^(Main!$B$3-2020))</f>
        <v>-32.203090182518942</v>
      </c>
      <c r="V3" s="2">
        <f>'[1]Qc, Winter, S1'!V3*((1+Main!$B$4)^(Main!$B$3-2020))</f>
        <v>-50.585347890390914</v>
      </c>
      <c r="W3" s="2">
        <f>'[1]Qc, Winter, S1'!W3*((1+Main!$B$4)^(Main!$B$3-2020))</f>
        <v>-65.663066695994416</v>
      </c>
      <c r="X3" s="2">
        <f>'[1]Qc, Winter, S1'!X3*((1+Main!$B$4)^(Main!$B$3-2020))</f>
        <v>-88.095934841883192</v>
      </c>
      <c r="Y3" s="2">
        <f>'[1]Qc, Winter, S1'!Y3*((1+Main!$B$4)^(Main!$B$3-2020))</f>
        <v>-99.159468733859882</v>
      </c>
    </row>
    <row r="4" spans="1:25" x14ac:dyDescent="0.3">
      <c r="A4">
        <v>3</v>
      </c>
      <c r="B4" s="2">
        <f>'[1]Qc, Winter, S1'!B4*((1+Main!$B$4)^(Main!$B$3-2020))</f>
        <v>26.498985052683317</v>
      </c>
      <c r="C4" s="2">
        <f>'[1]Qc, Winter, S1'!C4*((1+Main!$B$4)^(Main!$B$3-2020))</f>
        <v>32.824684630307836</v>
      </c>
      <c r="D4" s="2">
        <f>'[1]Qc, Winter, S1'!D4*((1+Main!$B$4)^(Main!$B$3-2020))</f>
        <v>32.824684630307836</v>
      </c>
      <c r="E4" s="2">
        <f>'[1]Qc, Winter, S1'!E4*((1+Main!$B$4)^(Main!$B$3-2020))</f>
        <v>32.824684630307836</v>
      </c>
      <c r="F4" s="2">
        <f>'[1]Qc, Winter, S1'!F4*((1+Main!$B$4)^(Main!$B$3-2020))</f>
        <v>32.824684630307836</v>
      </c>
      <c r="G4" s="2">
        <f>'[1]Qc, Winter, S1'!G4*((1+Main!$B$4)^(Main!$B$3-2020))</f>
        <v>26.596307042398355</v>
      </c>
      <c r="H4" s="2">
        <f>'[1]Qc, Winter, S1'!H4*((1+Main!$B$4)^(Main!$B$3-2020))</f>
        <v>12.063426058737516</v>
      </c>
      <c r="I4" s="2">
        <f>'[1]Qc, Winter, S1'!I4*((1+Main!$B$4)^(Main!$B$3-2020))</f>
        <v>1.5530410697836143</v>
      </c>
      <c r="J4" s="2">
        <f>'[1]Qc, Winter, S1'!J4*((1+Main!$B$4)^(Main!$B$3-2020))</f>
        <v>-9.0870926725543733</v>
      </c>
      <c r="K4" s="2">
        <f>'[1]Qc, Winter, S1'!K4*((1+Main!$B$4)^(Main!$B$3-2020))</f>
        <v>-9.0870926725543733</v>
      </c>
      <c r="L4" s="2">
        <f>'[1]Qc, Winter, S1'!L4*((1+Main!$B$4)^(Main!$B$3-2020))</f>
        <v>-0.78258922200839376</v>
      </c>
      <c r="M4" s="2">
        <f>'[1]Qc, Winter, S1'!M4*((1+Main!$B$4)^(Main!$B$3-2020))</f>
        <v>-9.4763806314145356</v>
      </c>
      <c r="N4" s="2">
        <f>'[1]Qc, Winter, S1'!N4*((1+Main!$B$4)^(Main!$B$3-2020))</f>
        <v>-9.4763806314145356</v>
      </c>
      <c r="O4" s="2">
        <f>'[1]Qc, Winter, S1'!O4*((1+Main!$B$4)^(Main!$B$3-2020))</f>
        <v>-7.3353734423013472</v>
      </c>
      <c r="P4" s="2">
        <f>'[1]Qc, Winter, S1'!P4*((1+Main!$B$4)^(Main!$B$3-2020))</f>
        <v>-0.91235187496178149</v>
      </c>
      <c r="Q4" s="2">
        <f>'[1]Qc, Winter, S1'!Q4*((1+Main!$B$4)^(Main!$B$3-2020))</f>
        <v>5.5106488156265225</v>
      </c>
      <c r="R4" s="2">
        <f>'[1]Qc, Winter, S1'!R4*((1+Main!$B$4)^(Main!$B$3-2020))</f>
        <v>7.6516490458226247</v>
      </c>
      <c r="S4" s="2">
        <f>'[1]Qc, Winter, S1'!S4*((1+Main!$B$4)^(Main!$B$3-2020))</f>
        <v>7.6516490458226247</v>
      </c>
      <c r="T4" s="2">
        <f>'[1]Qc, Winter, S1'!T4*((1+Main!$B$4)^(Main!$B$3-2020))</f>
        <v>7.6516490458226247</v>
      </c>
      <c r="U4" s="2">
        <f>'[1]Qc, Winter, S1'!U4*((1+Main!$B$4)^(Main!$B$3-2020))</f>
        <v>7.6516490458226247</v>
      </c>
      <c r="V4" s="2">
        <f>'[1]Qc, Winter, S1'!V4*((1+Main!$B$4)^(Main!$B$3-2020))</f>
        <v>7.6516490458226247</v>
      </c>
      <c r="W4" s="2">
        <f>'[1]Qc, Winter, S1'!W4*((1+Main!$B$4)^(Main!$B$3-2020))</f>
        <v>15.956152423309105</v>
      </c>
      <c r="X4" s="2">
        <f>'[1]Qc, Winter, S1'!X4*((1+Main!$B$4)^(Main!$B$3-2020))</f>
        <v>24.390418526808475</v>
      </c>
      <c r="Y4" s="2">
        <f>'[1]Qc, Winter, S1'!Y4*((1+Main!$B$4)^(Main!$B$3-2020))</f>
        <v>24.390418526808475</v>
      </c>
    </row>
    <row r="5" spans="1:25" x14ac:dyDescent="0.3">
      <c r="A5">
        <v>5</v>
      </c>
      <c r="B5" s="2">
        <f>'[1]Qc, Winter, S1'!B5*((1+Main!$B$4)^(Main!$B$3-2020))</f>
        <v>2.3974462753674164</v>
      </c>
      <c r="C5" s="2">
        <f>'[1]Qc, Winter, S1'!C5*((1+Main!$B$4)^(Main!$B$3-2020))</f>
        <v>1.849324198736136</v>
      </c>
      <c r="D5" s="2">
        <f>'[1]Qc, Winter, S1'!D5*((1+Main!$B$4)^(Main!$B$3-2020))</f>
        <v>1.5831161546975843</v>
      </c>
      <c r="E5" s="2">
        <f>'[1]Qc, Winter, S1'!E5*((1+Main!$B$4)^(Main!$B$3-2020))</f>
        <v>1.5491843666253009</v>
      </c>
      <c r="F5" s="2">
        <f>'[1]Qc, Winter, S1'!F5*((1+Main!$B$4)^(Main!$B$3-2020))</f>
        <v>1.7607421770616078</v>
      </c>
      <c r="G5" s="2">
        <f>'[1]Qc, Winter, S1'!G5*((1+Main!$B$4)^(Main!$B$3-2020))</f>
        <v>2.1862040318397948</v>
      </c>
      <c r="H5" s="2">
        <f>'[1]Qc, Winter, S1'!H5*((1+Main!$B$4)^(Main!$B$3-2020))</f>
        <v>3.3919134738291459</v>
      </c>
      <c r="I5" s="2">
        <f>'[1]Qc, Winter, S1'!I5*((1+Main!$B$4)^(Main!$B$3-2020))</f>
        <v>4.1408773332570386</v>
      </c>
      <c r="J5" s="2">
        <f>'[1]Qc, Winter, S1'!J5*((1+Main!$B$4)^(Main!$B$3-2020))</f>
        <v>4.7841972349564541</v>
      </c>
      <c r="K5" s="2">
        <f>'[1]Qc, Winter, S1'!K5*((1+Main!$B$4)^(Main!$B$3-2020))</f>
        <v>5.2682815082096823</v>
      </c>
      <c r="L5" s="2">
        <f>'[1]Qc, Winter, S1'!L5*((1+Main!$B$4)^(Main!$B$3-2020))</f>
        <v>5.312741764386181</v>
      </c>
      <c r="M5" s="2">
        <f>'[1]Qc, Winter, S1'!M5*((1+Main!$B$4)^(Main!$B$3-2020))</f>
        <v>5.2174800039243134</v>
      </c>
      <c r="N5" s="2">
        <f>'[1]Qc, Winter, S1'!N5*((1+Main!$B$4)^(Main!$B$3-2020))</f>
        <v>5.239700980768113</v>
      </c>
      <c r="O5" s="2">
        <f>'[1]Qc, Winter, S1'!O5*((1+Main!$B$4)^(Main!$B$3-2020))</f>
        <v>5.1862328452162991</v>
      </c>
      <c r="P5" s="2">
        <f>'[1]Qc, Winter, S1'!P5*((1+Main!$B$4)^(Main!$B$3-2020))</f>
        <v>4.6785806677416399</v>
      </c>
      <c r="Q5" s="2">
        <f>'[1]Qc, Winter, S1'!Q5*((1+Main!$B$4)^(Main!$B$3-2020))</f>
        <v>4.4450717496847174</v>
      </c>
      <c r="R5" s="2">
        <f>'[1]Qc, Winter, S1'!R5*((1+Main!$B$4)^(Main!$B$3-2020))</f>
        <v>4.5873275699105056</v>
      </c>
      <c r="S5" s="2">
        <f>'[1]Qc, Winter, S1'!S5*((1+Main!$B$4)^(Main!$B$3-2020))</f>
        <v>6.2523208819633975</v>
      </c>
      <c r="T5" s="2">
        <f>'[1]Qc, Winter, S1'!T5*((1+Main!$B$4)^(Main!$B$3-2020))</f>
        <v>6.2432444084499457</v>
      </c>
      <c r="U5" s="2">
        <f>'[1]Qc, Winter, S1'!U5*((1+Main!$B$4)^(Main!$B$3-2020))</f>
        <v>6.0527299536972556</v>
      </c>
      <c r="V5" s="2">
        <f>'[1]Qc, Winter, S1'!V5*((1+Main!$B$4)^(Main!$B$3-2020))</f>
        <v>5.6024400499955105</v>
      </c>
      <c r="W5" s="2">
        <f>'[1]Qc, Winter, S1'!W5*((1+Main!$B$4)^(Main!$B$3-2020))</f>
        <v>4.9824365685151717</v>
      </c>
      <c r="X5" s="2">
        <f>'[1]Qc, Winter, S1'!X5*((1+Main!$B$4)^(Main!$B$3-2020))</f>
        <v>4.063791054127381</v>
      </c>
      <c r="Y5" s="2">
        <f>'[1]Qc, Winter, S1'!Y5*((1+Main!$B$4)^(Main!$B$3-2020))</f>
        <v>3.1177106107367965</v>
      </c>
    </row>
    <row r="6" spans="1:25" x14ac:dyDescent="0.3">
      <c r="A6">
        <v>6</v>
      </c>
      <c r="B6" s="2">
        <f>'[1]Qc, Winter, S1'!B6*((1+Main!$B$4)^(Main!$B$3-2020))</f>
        <v>0.53787010180746331</v>
      </c>
      <c r="C6" s="2">
        <f>'[1]Qc, Winter, S1'!C6*((1+Main!$B$4)^(Main!$B$3-2020))</f>
        <v>3.6445615780331717E-2</v>
      </c>
      <c r="D6" s="2">
        <f>'[1]Qc, Winter, S1'!D6*((1+Main!$B$4)^(Main!$B$3-2020))</f>
        <v>-0.68100096139675559</v>
      </c>
      <c r="E6" s="2">
        <f>'[1]Qc, Winter, S1'!E6*((1+Main!$B$4)^(Main!$B$3-2020))</f>
        <v>-1.0426283263804186</v>
      </c>
      <c r="F6" s="2">
        <f>'[1]Qc, Winter, S1'!F6*((1+Main!$B$4)^(Main!$B$3-2020))</f>
        <v>-0.78151949679683652</v>
      </c>
      <c r="G6" s="2">
        <f>'[1]Qc, Winter, S1'!G6*((1+Main!$B$4)^(Main!$B$3-2020))</f>
        <v>0.90737134251775098</v>
      </c>
      <c r="H6" s="2">
        <f>'[1]Qc, Winter, S1'!H6*((1+Main!$B$4)^(Main!$B$3-2020))</f>
        <v>2.748002821357991</v>
      </c>
      <c r="I6" s="2">
        <f>'[1]Qc, Winter, S1'!I6*((1+Main!$B$4)^(Main!$B$3-2020))</f>
        <v>3.1261604409816988</v>
      </c>
      <c r="J6" s="2">
        <f>'[1]Qc, Winter, S1'!J6*((1+Main!$B$4)^(Main!$B$3-2020))</f>
        <v>2.4929383448281697</v>
      </c>
      <c r="K6" s="2">
        <f>'[1]Qc, Winter, S1'!K6*((1+Main!$B$4)^(Main!$B$3-2020))</f>
        <v>1.3821360835726679</v>
      </c>
      <c r="L6" s="2">
        <f>'[1]Qc, Winter, S1'!L6*((1+Main!$B$4)^(Main!$B$3-2020))</f>
        <v>0.39619187421111618</v>
      </c>
      <c r="M6" s="2">
        <f>'[1]Qc, Winter, S1'!M6*((1+Main!$B$4)^(Main!$B$3-2020))</f>
        <v>0.46948557618896641</v>
      </c>
      <c r="N6" s="2">
        <f>'[1]Qc, Winter, S1'!N6*((1+Main!$B$4)^(Main!$B$3-2020))</f>
        <v>0.73975612875763097</v>
      </c>
      <c r="O6" s="2">
        <f>'[1]Qc, Winter, S1'!O6*((1+Main!$B$4)^(Main!$B$3-2020))</f>
        <v>0.36870670153301299</v>
      </c>
      <c r="P6" s="2">
        <f>'[1]Qc, Winter, S1'!P6*((1+Main!$B$4)^(Main!$B$3-2020))</f>
        <v>0.63104213740895687</v>
      </c>
      <c r="Q6" s="2">
        <f>'[1]Qc, Winter, S1'!Q6*((1+Main!$B$4)^(Main!$B$3-2020))</f>
        <v>0.45148762688431554</v>
      </c>
      <c r="R6" s="2">
        <f>'[1]Qc, Winter, S1'!R6*((1+Main!$B$4)^(Main!$B$3-2020))</f>
        <v>0.44232592623636319</v>
      </c>
      <c r="S6" s="2">
        <f>'[1]Qc, Winter, S1'!S6*((1+Main!$B$4)^(Main!$B$3-2020))</f>
        <v>0.52149797915987461</v>
      </c>
      <c r="T6" s="2">
        <f>'[1]Qc, Winter, S1'!T6*((1+Main!$B$4)^(Main!$B$3-2020))</f>
        <v>0.5352404966261074</v>
      </c>
      <c r="U6" s="2">
        <f>'[1]Qc, Winter, S1'!U6*((1+Main!$B$4)^(Main!$B$3-2020))</f>
        <v>0.66350453279159871</v>
      </c>
      <c r="V6" s="2">
        <f>'[1]Qc, Winter, S1'!V6*((1+Main!$B$4)^(Main!$B$3-2020))</f>
        <v>0.7093130769827658</v>
      </c>
      <c r="W6" s="2">
        <f>'[1]Qc, Winter, S1'!W6*((1+Main!$B$4)^(Main!$B$3-2020))</f>
        <v>0.83696340421087223</v>
      </c>
      <c r="X6" s="2">
        <f>'[1]Qc, Winter, S1'!X6*((1+Main!$B$4)^(Main!$B$3-2020))</f>
        <v>0.73671145129463633</v>
      </c>
      <c r="Y6" s="2">
        <f>'[1]Qc, Winter, S1'!Y6*((1+Main!$B$4)^(Main!$B$3-2020))</f>
        <v>-8.4610053401528468E-2</v>
      </c>
    </row>
    <row r="7" spans="1:25" x14ac:dyDescent="0.3">
      <c r="A7">
        <v>8</v>
      </c>
      <c r="B7" s="2">
        <f>'[1]Qc, Winter, S1'!B7*((1+Main!$B$4)^(Main!$B$3-2020))</f>
        <v>34.115792002352045</v>
      </c>
      <c r="C7" s="2">
        <f>'[1]Qc, Winter, S1'!C7*((1+Main!$B$4)^(Main!$B$3-2020))</f>
        <v>34.238339407731438</v>
      </c>
      <c r="D7" s="2">
        <f>'[1]Qc, Winter, S1'!D7*((1+Main!$B$4)^(Main!$B$3-2020))</f>
        <v>34.387764850798689</v>
      </c>
      <c r="E7" s="2">
        <f>'[1]Qc, Winter, S1'!E7*((1+Main!$B$4)^(Main!$B$3-2020))</f>
        <v>34.37749102554865</v>
      </c>
      <c r="F7" s="2">
        <f>'[1]Qc, Winter, S1'!F7*((1+Main!$B$4)^(Main!$B$3-2020))</f>
        <v>34.225298213454714</v>
      </c>
      <c r="G7" s="2">
        <f>'[1]Qc, Winter, S1'!G7*((1+Main!$B$4)^(Main!$B$3-2020))</f>
        <v>33.954806947699957</v>
      </c>
      <c r="H7" s="2">
        <f>'[1]Qc, Winter, S1'!H7*((1+Main!$B$4)^(Main!$B$3-2020))</f>
        <v>33.167125818482866</v>
      </c>
      <c r="I7" s="2">
        <f>'[1]Qc, Winter, S1'!I7*((1+Main!$B$4)^(Main!$B$3-2020))</f>
        <v>32.557480733672122</v>
      </c>
      <c r="J7" s="2">
        <f>'[1]Qc, Winter, S1'!J7*((1+Main!$B$4)^(Main!$B$3-2020))</f>
        <v>32.303600251078407</v>
      </c>
      <c r="K7" s="2">
        <f>'[1]Qc, Winter, S1'!K7*((1+Main!$B$4)^(Main!$B$3-2020))</f>
        <v>24.517358540282647</v>
      </c>
      <c r="L7" s="2">
        <f>'[1]Qc, Winter, S1'!L7*((1+Main!$B$4)^(Main!$B$3-2020))</f>
        <v>16.834653026999479</v>
      </c>
      <c r="M7" s="2">
        <f>'[1]Qc, Winter, S1'!M7*((1+Main!$B$4)^(Main!$B$3-2020))</f>
        <v>16.734890425118238</v>
      </c>
      <c r="N7" s="2">
        <f>'[1]Qc, Winter, S1'!N7*((1+Main!$B$4)^(Main!$B$3-2020))</f>
        <v>16.841977487968034</v>
      </c>
      <c r="O7" s="2">
        <f>'[1]Qc, Winter, S1'!O7*((1+Main!$B$4)^(Main!$B$3-2020))</f>
        <v>16.921040997526873</v>
      </c>
      <c r="P7" s="2">
        <f>'[1]Qc, Winter, S1'!P7*((1+Main!$B$4)^(Main!$B$3-2020))</f>
        <v>17.016417330769212</v>
      </c>
      <c r="Q7" s="2">
        <f>'[1]Qc, Winter, S1'!Q7*((1+Main!$B$4)^(Main!$B$3-2020))</f>
        <v>25.649653981742457</v>
      </c>
      <c r="R7" s="2">
        <f>'[1]Qc, Winter, S1'!R7*((1+Main!$B$4)^(Main!$B$3-2020))</f>
        <v>32.726111534407181</v>
      </c>
      <c r="S7" s="2">
        <f>'[1]Qc, Winter, S1'!S7*((1+Main!$B$4)^(Main!$B$3-2020))</f>
        <v>32.171292811391851</v>
      </c>
      <c r="T7" s="2">
        <f>'[1]Qc, Winter, S1'!T7*((1+Main!$B$4)^(Main!$B$3-2020))</f>
        <v>32.215118029157424</v>
      </c>
      <c r="U7" s="2">
        <f>'[1]Qc, Winter, S1'!U7*((1+Main!$B$4)^(Main!$B$3-2020))</f>
        <v>32.296504434054903</v>
      </c>
      <c r="V7" s="2">
        <f>'[1]Qc, Winter, S1'!V7*((1+Main!$B$4)^(Main!$B$3-2020))</f>
        <v>32.623942924858348</v>
      </c>
      <c r="W7" s="2">
        <f>'[1]Qc, Winter, S1'!W7*((1+Main!$B$4)^(Main!$B$3-2020))</f>
        <v>32.888188557143302</v>
      </c>
      <c r="X7" s="2">
        <f>'[1]Qc, Winter, S1'!X7*((1+Main!$B$4)^(Main!$B$3-2020))</f>
        <v>33.270846966783949</v>
      </c>
      <c r="Y7" s="2">
        <f>'[1]Qc, Winter, S1'!Y7*((1+Main!$B$4)^(Main!$B$3-2020))</f>
        <v>33.729766364879197</v>
      </c>
    </row>
    <row r="8" spans="1:25" x14ac:dyDescent="0.3">
      <c r="A8">
        <v>9</v>
      </c>
      <c r="B8" s="2">
        <f>'[1]Qc, Winter, S1'!B8*((1+Main!$B$4)^(Main!$B$3-2020))</f>
        <v>40.361942743080959</v>
      </c>
      <c r="C8" s="2">
        <f>'[1]Qc, Winter, S1'!C8*((1+Main!$B$4)^(Main!$B$3-2020))</f>
        <v>39.563510206893604</v>
      </c>
      <c r="D8" s="2">
        <f>'[1]Qc, Winter, S1'!D8*((1+Main!$B$4)^(Main!$B$3-2020))</f>
        <v>40.640085732762081</v>
      </c>
      <c r="E8" s="2">
        <f>'[1]Qc, Winter, S1'!E8*((1+Main!$B$4)^(Main!$B$3-2020))</f>
        <v>39.686213854528482</v>
      </c>
      <c r="F8" s="2">
        <f>'[1]Qc, Winter, S1'!F8*((1+Main!$B$4)^(Main!$B$3-2020))</f>
        <v>35.1704572714956</v>
      </c>
      <c r="G8" s="2">
        <f>'[1]Qc, Winter, S1'!G8*((1+Main!$B$4)^(Main!$B$3-2020))</f>
        <v>30.645646234555464</v>
      </c>
      <c r="H8" s="2">
        <f>'[1]Qc, Winter, S1'!H8*((1+Main!$B$4)^(Main!$B$3-2020))</f>
        <v>13.146079578105477</v>
      </c>
      <c r="I8" s="2">
        <f>'[1]Qc, Winter, S1'!I8*((1+Main!$B$4)^(Main!$B$3-2020))</f>
        <v>8.1801456711713385</v>
      </c>
      <c r="J8" s="2">
        <f>'[1]Qc, Winter, S1'!J8*((1+Main!$B$4)^(Main!$B$3-2020))</f>
        <v>15.799684823294209</v>
      </c>
      <c r="K8" s="2">
        <f>'[1]Qc, Winter, S1'!K8*((1+Main!$B$4)^(Main!$B$3-2020))</f>
        <v>9.683770382478933</v>
      </c>
      <c r="L8" s="2">
        <f>'[1]Qc, Winter, S1'!L8*((1+Main!$B$4)^(Main!$B$3-2020))</f>
        <v>6.6699936062987959</v>
      </c>
      <c r="M8" s="2">
        <f>'[1]Qc, Winter, S1'!M8*((1+Main!$B$4)^(Main!$B$3-2020))</f>
        <v>-8.9404622254435377</v>
      </c>
      <c r="N8" s="2">
        <f>'[1]Qc, Winter, S1'!N8*((1+Main!$B$4)^(Main!$B$3-2020))</f>
        <v>6.7665296224230804</v>
      </c>
      <c r="O8" s="2">
        <f>'[1]Qc, Winter, S1'!O8*((1+Main!$B$4)^(Main!$B$3-2020))</f>
        <v>11.100664669954396</v>
      </c>
      <c r="P8" s="2">
        <f>'[1]Qc, Winter, S1'!P8*((1+Main!$B$4)^(Main!$B$3-2020))</f>
        <v>17.416420134807549</v>
      </c>
      <c r="Q8" s="2">
        <f>'[1]Qc, Winter, S1'!Q8*((1+Main!$B$4)^(Main!$B$3-2020))</f>
        <v>22.522825933163244</v>
      </c>
      <c r="R8" s="2">
        <f>'[1]Qc, Winter, S1'!R8*((1+Main!$B$4)^(Main!$B$3-2020))</f>
        <v>24.143372261306148</v>
      </c>
      <c r="S8" s="2">
        <f>'[1]Qc, Winter, S1'!S8*((1+Main!$B$4)^(Main!$B$3-2020))</f>
        <v>14.261708553057192</v>
      </c>
      <c r="T8" s="2">
        <f>'[1]Qc, Winter, S1'!T8*((1+Main!$B$4)^(Main!$B$3-2020))</f>
        <v>13.985198836592051</v>
      </c>
      <c r="U8" s="2">
        <f>'[1]Qc, Winter, S1'!U8*((1+Main!$B$4)^(Main!$B$3-2020))</f>
        <v>19.121056305540808</v>
      </c>
      <c r="V8" s="2">
        <f>'[1]Qc, Winter, S1'!V8*((1+Main!$B$4)^(Main!$B$3-2020))</f>
        <v>26.631950917374851</v>
      </c>
      <c r="W8" s="2">
        <f>'[1]Qc, Winter, S1'!W8*((1+Main!$B$4)^(Main!$B$3-2020))</f>
        <v>32.197355563479753</v>
      </c>
      <c r="X8" s="2">
        <f>'[1]Qc, Winter, S1'!X8*((1+Main!$B$4)^(Main!$B$3-2020))</f>
        <v>32.536035182827078</v>
      </c>
      <c r="Y8" s="2">
        <f>'[1]Qc, Winter, S1'!Y8*((1+Main!$B$4)^(Main!$B$3-2020))</f>
        <v>34.010202423186264</v>
      </c>
    </row>
    <row r="9" spans="1:25" x14ac:dyDescent="0.3">
      <c r="A9">
        <v>10</v>
      </c>
      <c r="B9" s="2">
        <f>'[1]Qc, Winter, S1'!B9*((1+Main!$B$4)^(Main!$B$3-2020))</f>
        <v>-2.8736728583417186</v>
      </c>
      <c r="C9" s="2">
        <f>'[1]Qc, Winter, S1'!C9*((1+Main!$B$4)^(Main!$B$3-2020))</f>
        <v>-3.0932385419502655</v>
      </c>
      <c r="D9" s="2">
        <f>'[1]Qc, Winter, S1'!D9*((1+Main!$B$4)^(Main!$B$3-2020))</f>
        <v>-3.1186592354809375</v>
      </c>
      <c r="E9" s="2">
        <f>'[1]Qc, Winter, S1'!E9*((1+Main!$B$4)^(Main!$B$3-2020))</f>
        <v>-3.1261604409816988</v>
      </c>
      <c r="F9" s="2">
        <f>'[1]Qc, Winter, S1'!F9*((1+Main!$B$4)^(Main!$B$3-2020))</f>
        <v>-3.0907381094274538</v>
      </c>
      <c r="G9" s="2">
        <f>'[1]Qc, Winter, S1'!G9*((1+Main!$B$4)^(Main!$B$3-2020))</f>
        <v>-2.9579357889173106</v>
      </c>
      <c r="H9" s="2">
        <f>'[1]Qc, Winter, S1'!H9*((1+Main!$B$4)^(Main!$B$3-2020))</f>
        <v>-1.7039349147200504</v>
      </c>
      <c r="I9" s="2">
        <f>'[1]Qc, Winter, S1'!I9*((1+Main!$B$4)^(Main!$B$3-2020))</f>
        <v>-0.52435116052043818</v>
      </c>
      <c r="J9" s="2">
        <f>'[1]Qc, Winter, S1'!J9*((1+Main!$B$4)^(Main!$B$3-2020))</f>
        <v>1.7306441854776287E-2</v>
      </c>
      <c r="K9" s="2">
        <f>'[1]Qc, Winter, S1'!K9*((1+Main!$B$4)^(Main!$B$3-2020))</f>
        <v>0.25013433531561047</v>
      </c>
      <c r="L9" s="2">
        <f>'[1]Qc, Winter, S1'!L9*((1+Main!$B$4)^(Main!$B$3-2020))</f>
        <v>1.3124313313017605E-2</v>
      </c>
      <c r="M9" s="2">
        <f>'[1]Qc, Winter, S1'!M9*((1+Main!$B$4)^(Main!$B$3-2020))</f>
        <v>-0.11107182970146356</v>
      </c>
      <c r="N9" s="2">
        <f>'[1]Qc, Winter, S1'!N9*((1+Main!$B$4)^(Main!$B$3-2020))</f>
        <v>-0.22400659936032569</v>
      </c>
      <c r="O9" s="2">
        <f>'[1]Qc, Winter, S1'!O9*((1+Main!$B$4)^(Main!$B$3-2020))</f>
        <v>-0.17171614464103979</v>
      </c>
      <c r="P9" s="2">
        <f>'[1]Qc, Winter, S1'!P9*((1+Main!$B$4)^(Main!$B$3-2020))</f>
        <v>-0.60448034702435349</v>
      </c>
      <c r="Q9" s="2">
        <f>'[1]Qc, Winter, S1'!Q9*((1+Main!$B$4)^(Main!$B$3-2020))</f>
        <v>-1.1002675741982717</v>
      </c>
      <c r="R9" s="2">
        <f>'[1]Qc, Winter, S1'!R9*((1+Main!$B$4)^(Main!$B$3-2020))</f>
        <v>-1.1087760591696292</v>
      </c>
      <c r="S9" s="2">
        <f>'[1]Qc, Winter, S1'!S9*((1+Main!$B$4)^(Main!$B$3-2020))</f>
        <v>-0.12759174565497117</v>
      </c>
      <c r="T9" s="2">
        <f>'[1]Qc, Winter, S1'!T9*((1+Main!$B$4)^(Main!$B$3-2020))</f>
        <v>-0.17808455868778636</v>
      </c>
      <c r="U9" s="2">
        <f>'[1]Qc, Winter, S1'!U9*((1+Main!$B$4)^(Main!$B$3-2020))</f>
        <v>-0.23129587767429446</v>
      </c>
      <c r="V9" s="2">
        <f>'[1]Qc, Winter, S1'!V9*((1+Main!$B$4)^(Main!$B$3-2020))</f>
        <v>-0.53737159096949172</v>
      </c>
      <c r="W9" s="2">
        <f>'[1]Qc, Winter, S1'!W9*((1+Main!$B$4)^(Main!$B$3-2020))</f>
        <v>-1.0928138746481566</v>
      </c>
      <c r="X9" s="2">
        <f>'[1]Qc, Winter, S1'!X9*((1+Main!$B$4)^(Main!$B$3-2020))</f>
        <v>-1.6596747459579806</v>
      </c>
      <c r="Y9" s="2">
        <f>'[1]Qc, Winter, S1'!Y9*((1+Main!$B$4)^(Main!$B$3-2020))</f>
        <v>-2.0133269322835621</v>
      </c>
    </row>
    <row r="10" spans="1:25" x14ac:dyDescent="0.3">
      <c r="A10">
        <v>12</v>
      </c>
      <c r="B10" s="2">
        <f>'[1]Qc, Winter, S1'!B10*((1+Main!$B$4)^(Main!$B$3-2020))</f>
        <v>-32.53134990180552</v>
      </c>
      <c r="C10" s="2">
        <f>'[1]Qc, Winter, S1'!C10*((1+Main!$B$4)^(Main!$B$3-2020))</f>
        <v>-37.513925291780382</v>
      </c>
      <c r="D10" s="2">
        <f>'[1]Qc, Winter, S1'!D10*((1+Main!$B$4)^(Main!$B$3-2020))</f>
        <v>-35.531274220583853</v>
      </c>
      <c r="E10" s="2">
        <f>'[1]Qc, Winter, S1'!E10*((1+Main!$B$4)^(Main!$B$3-2020))</f>
        <v>-36.78744033385307</v>
      </c>
      <c r="F10" s="2">
        <f>'[1]Qc, Winter, S1'!F10*((1+Main!$B$4)^(Main!$B$3-2020))</f>
        <v>-36.808581011228114</v>
      </c>
      <c r="G10" s="2">
        <f>'[1]Qc, Winter, S1'!G10*((1+Main!$B$4)^(Main!$B$3-2020))</f>
        <v>-36.115750729548786</v>
      </c>
      <c r="H10" s="2">
        <f>'[1]Qc, Winter, S1'!H10*((1+Main!$B$4)^(Main!$B$3-2020))</f>
        <v>-16.084215784961366</v>
      </c>
      <c r="I10" s="2">
        <f>'[1]Qc, Winter, S1'!I10*((1+Main!$B$4)^(Main!$B$3-2020))</f>
        <v>-0.65085669114797207</v>
      </c>
      <c r="J10" s="2">
        <f>'[1]Qc, Winter, S1'!J10*((1+Main!$B$4)^(Main!$B$3-2020))</f>
        <v>5.6235825213767221</v>
      </c>
      <c r="K10" s="2">
        <f>'[1]Qc, Winter, S1'!K10*((1+Main!$B$4)^(Main!$B$3-2020))</f>
        <v>13.080428313725463</v>
      </c>
      <c r="L10" s="2">
        <f>'[1]Qc, Winter, S1'!L10*((1+Main!$B$4)^(Main!$B$3-2020))</f>
        <v>16.326357662554258</v>
      </c>
      <c r="M10" s="2">
        <f>'[1]Qc, Winter, S1'!M10*((1+Main!$B$4)^(Main!$B$3-2020))</f>
        <v>15.21794457472169</v>
      </c>
      <c r="N10" s="2">
        <f>'[1]Qc, Winter, S1'!N10*((1+Main!$B$4)^(Main!$B$3-2020))</f>
        <v>19.020513910891886</v>
      </c>
      <c r="O10" s="2">
        <f>'[1]Qc, Winter, S1'!O10*((1+Main!$B$4)^(Main!$B$3-2020))</f>
        <v>13.68915945226725</v>
      </c>
      <c r="P10" s="2">
        <f>'[1]Qc, Winter, S1'!P10*((1+Main!$B$4)^(Main!$B$3-2020))</f>
        <v>13.015828406774748</v>
      </c>
      <c r="Q10" s="2">
        <f>'[1]Qc, Winter, S1'!Q10*((1+Main!$B$4)^(Main!$B$3-2020))</f>
        <v>2.9920003981957</v>
      </c>
      <c r="R10" s="2">
        <f>'[1]Qc, Winter, S1'!R10*((1+Main!$B$4)^(Main!$B$3-2020))</f>
        <v>0.88255918550940538</v>
      </c>
      <c r="S10" s="2">
        <f>'[1]Qc, Winter, S1'!S10*((1+Main!$B$4)^(Main!$B$3-2020))</f>
        <v>20.67958828672371</v>
      </c>
      <c r="T10" s="2">
        <f>'[1]Qc, Winter, S1'!T10*((1+Main!$B$4)^(Main!$B$3-2020))</f>
        <v>21.583564791318476</v>
      </c>
      <c r="U10" s="2">
        <f>'[1]Qc, Winter, S1'!U10*((1+Main!$B$4)^(Main!$B$3-2020))</f>
        <v>22.88286060618255</v>
      </c>
      <c r="V10" s="2">
        <f>'[1]Qc, Winter, S1'!V10*((1+Main!$B$4)^(Main!$B$3-2020))</f>
        <v>12.453750575743877</v>
      </c>
      <c r="W10" s="2">
        <f>'[1]Qc, Winter, S1'!W10*((1+Main!$B$4)^(Main!$B$3-2020))</f>
        <v>0.93651689341495892</v>
      </c>
      <c r="X10" s="2">
        <f>'[1]Qc, Winter, S1'!X10*((1+Main!$B$4)^(Main!$B$3-2020))</f>
        <v>-6.6139559840249831</v>
      </c>
      <c r="Y10" s="2">
        <f>'[1]Qc, Winter, S1'!Y10*((1+Main!$B$4)^(Main!$B$3-2020))</f>
        <v>-10.582295385943562</v>
      </c>
    </row>
    <row r="11" spans="1:25" x14ac:dyDescent="0.3">
      <c r="A11">
        <v>13</v>
      </c>
      <c r="B11" s="2">
        <f>'[1]Qc, Winter, S1'!B11*((1+Main!$B$4)^(Main!$B$3-2020))</f>
        <v>-3.5685582918510668</v>
      </c>
      <c r="C11" s="2">
        <f>'[1]Qc, Winter, S1'!C11*((1+Main!$B$4)^(Main!$B$3-2020))</f>
        <v>-3.5685582918510668</v>
      </c>
      <c r="D11" s="2">
        <f>'[1]Qc, Winter, S1'!D11*((1+Main!$B$4)^(Main!$B$3-2020))</f>
        <v>-3.5685582918510668</v>
      </c>
      <c r="E11" s="2">
        <f>'[1]Qc, Winter, S1'!E11*((1+Main!$B$4)^(Main!$B$3-2020))</f>
        <v>-3.5685582918510668</v>
      </c>
      <c r="F11" s="2">
        <f>'[1]Qc, Winter, S1'!F11*((1+Main!$B$4)^(Main!$B$3-2020))</f>
        <v>-3.5685582918510668</v>
      </c>
      <c r="G11" s="2">
        <f>'[1]Qc, Winter, S1'!G11*((1+Main!$B$4)^(Main!$B$3-2020))</f>
        <v>-3.5685582918510668</v>
      </c>
      <c r="H11" s="2">
        <f>'[1]Qc, Winter, S1'!H11*((1+Main!$B$4)^(Main!$B$3-2020))</f>
        <v>-3.4491623838025802</v>
      </c>
      <c r="I11" s="2">
        <f>'[1]Qc, Winter, S1'!I11*((1+Main!$B$4)^(Main!$B$3-2020))</f>
        <v>-3.1522057322907724</v>
      </c>
      <c r="J11" s="2">
        <f>'[1]Qc, Winter, S1'!J11*((1+Main!$B$4)^(Main!$B$3-2020))</f>
        <v>-3.0333208637787545</v>
      </c>
      <c r="K11" s="2">
        <f>'[1]Qc, Winter, S1'!K11*((1+Main!$B$4)^(Main!$B$3-2020))</f>
        <v>-2.8542270017060254</v>
      </c>
      <c r="L11" s="2">
        <f>'[1]Qc, Winter, S1'!L11*((1+Main!$B$4)^(Main!$B$3-2020))</f>
        <v>-2.9139249557302684</v>
      </c>
      <c r="M11" s="2">
        <f>'[1]Qc, Winter, S1'!M11*((1+Main!$B$4)^(Main!$B$3-2020))</f>
        <v>-2.8542270017060254</v>
      </c>
      <c r="N11" s="2">
        <f>'[1]Qc, Winter, S1'!N11*((1+Main!$B$4)^(Main!$B$3-2020))</f>
        <v>-2.9139249557302684</v>
      </c>
      <c r="O11" s="2">
        <f>'[1]Qc, Winter, S1'!O11*((1+Main!$B$4)^(Main!$B$3-2020))</f>
        <v>-3.093018817802998</v>
      </c>
      <c r="P11" s="2">
        <f>'[1]Qc, Winter, S1'!P11*((1+Main!$B$4)^(Main!$B$3-2020))</f>
        <v>-3.093018817802998</v>
      </c>
      <c r="Q11" s="2">
        <f>'[1]Qc, Winter, S1'!Q11*((1+Main!$B$4)^(Main!$B$3-2020))</f>
        <v>-3.093018817802998</v>
      </c>
      <c r="R11" s="2">
        <f>'[1]Qc, Winter, S1'!R11*((1+Main!$B$4)^(Main!$B$3-2020))</f>
        <v>-3.2705795612663198</v>
      </c>
      <c r="S11" s="2">
        <f>'[1]Qc, Winter, S1'!S11*((1+Main!$B$4)^(Main!$B$3-2020))</f>
        <v>-3.3297664757540932</v>
      </c>
      <c r="T11" s="2">
        <f>'[1]Qc, Winter, S1'!T11*((1+Main!$B$4)^(Main!$B$3-2020))</f>
        <v>-3.3297664757540932</v>
      </c>
      <c r="U11" s="2">
        <f>'[1]Qc, Winter, S1'!U11*((1+Main!$B$4)^(Main!$B$3-2020))</f>
        <v>-3.3297664757540932</v>
      </c>
      <c r="V11" s="2">
        <f>'[1]Qc, Winter, S1'!V11*((1+Main!$B$4)^(Main!$B$3-2020))</f>
        <v>-3.3297664757540932</v>
      </c>
      <c r="W11" s="2">
        <f>'[1]Qc, Winter, S1'!W11*((1+Main!$B$4)^(Main!$B$3-2020))</f>
        <v>-3.396095983597808</v>
      </c>
      <c r="X11" s="2">
        <f>'[1]Qc, Winter, S1'!X11*((1+Main!$B$4)^(Main!$B$3-2020))</f>
        <v>-3.5950845071289534</v>
      </c>
      <c r="Y11" s="2">
        <f>'[1]Qc, Winter, S1'!Y11*((1+Main!$B$4)^(Main!$B$3-2020))</f>
        <v>-3.5950845071289534</v>
      </c>
    </row>
    <row r="12" spans="1:25" x14ac:dyDescent="0.3">
      <c r="A12">
        <v>14</v>
      </c>
      <c r="B12" s="2">
        <f>'[1]Qc, Winter, S1'!B12*((1+Main!$B$4)^(Main!$B$3-2020))</f>
        <v>2.1324893662852951</v>
      </c>
      <c r="C12" s="2">
        <f>'[1]Qc, Winter, S1'!C12*((1+Main!$B$4)^(Main!$B$3-2020))</f>
        <v>-1.3003473004569948</v>
      </c>
      <c r="D12" s="2">
        <f>'[1]Qc, Winter, S1'!D12*((1+Main!$B$4)^(Main!$B$3-2020))</f>
        <v>-2.0823603261751567</v>
      </c>
      <c r="E12" s="2">
        <f>'[1]Qc, Winter, S1'!E12*((1+Main!$B$4)^(Main!$B$3-2020))</f>
        <v>-0.91335111080672482</v>
      </c>
      <c r="F12" s="2">
        <f>'[1]Qc, Winter, S1'!F12*((1+Main!$B$4)^(Main!$B$3-2020))</f>
        <v>-1.4928428144799271</v>
      </c>
      <c r="G12" s="2">
        <f>'[1]Qc, Winter, S1'!G12*((1+Main!$B$4)^(Main!$B$3-2020))</f>
        <v>-0.24262455413307074</v>
      </c>
      <c r="H12" s="2">
        <f>'[1]Qc, Winter, S1'!H12*((1+Main!$B$4)^(Main!$B$3-2020))</f>
        <v>4.0694754761410499</v>
      </c>
      <c r="I12" s="2">
        <f>'[1]Qc, Winter, S1'!I12*((1+Main!$B$4)^(Main!$B$3-2020))</f>
        <v>7.3178372752780305</v>
      </c>
      <c r="J12" s="2">
        <f>'[1]Qc, Winter, S1'!J12*((1+Main!$B$4)^(Main!$B$3-2020))</f>
        <v>8.2843251686015016</v>
      </c>
      <c r="K12" s="2">
        <f>'[1]Qc, Winter, S1'!K12*((1+Main!$B$4)^(Main!$B$3-2020))</f>
        <v>6.8827172071220275</v>
      </c>
      <c r="L12" s="2">
        <f>'[1]Qc, Winter, S1'!L12*((1+Main!$B$4)^(Main!$B$3-2020))</f>
        <v>6.9930010953643311</v>
      </c>
      <c r="M12" s="2">
        <f>'[1]Qc, Winter, S1'!M12*((1+Main!$B$4)^(Main!$B$3-2020))</f>
        <v>7.0651869131229317</v>
      </c>
      <c r="N12" s="2">
        <f>'[1]Qc, Winter, S1'!N12*((1+Main!$B$4)^(Main!$B$3-2020))</f>
        <v>6.0836603077664178</v>
      </c>
      <c r="O12" s="2">
        <f>'[1]Qc, Winter, S1'!O12*((1+Main!$B$4)^(Main!$B$3-2020))</f>
        <v>5.9563325458866663</v>
      </c>
      <c r="P12" s="2">
        <f>'[1]Qc, Winter, S1'!P12*((1+Main!$B$4)^(Main!$B$3-2020))</f>
        <v>4.191790334009788</v>
      </c>
      <c r="Q12" s="2">
        <f>'[1]Qc, Winter, S1'!Q12*((1+Main!$B$4)^(Main!$B$3-2020))</f>
        <v>3.9962870775802473</v>
      </c>
      <c r="R12" s="2">
        <f>'[1]Qc, Winter, S1'!R12*((1+Main!$B$4)^(Main!$B$3-2020))</f>
        <v>3.4939940956766593</v>
      </c>
      <c r="S12" s="2">
        <f>'[1]Qc, Winter, S1'!S12*((1+Main!$B$4)^(Main!$B$3-2020))</f>
        <v>4.93771045084865</v>
      </c>
      <c r="T12" s="2">
        <f>'[1]Qc, Winter, S1'!T12*((1+Main!$B$4)^(Main!$B$3-2020))</f>
        <v>4.5607400692204081</v>
      </c>
      <c r="U12" s="2">
        <f>'[1]Qc, Winter, S1'!U12*((1+Main!$B$4)^(Main!$B$3-2020))</f>
        <v>3.8659515732938869</v>
      </c>
      <c r="V12" s="2">
        <f>'[1]Qc, Winter, S1'!V12*((1+Main!$B$4)^(Main!$B$3-2020))</f>
        <v>3.4157927931048429</v>
      </c>
      <c r="W12" s="2">
        <f>'[1]Qc, Winter, S1'!W12*((1+Main!$B$4)^(Main!$B$3-2020))</f>
        <v>1.9189396554161049</v>
      </c>
      <c r="X12" s="2">
        <f>'[1]Qc, Winter, S1'!X12*((1+Main!$B$4)^(Main!$B$3-2020))</f>
        <v>0.61558461255250174</v>
      </c>
      <c r="Y12" s="2">
        <f>'[1]Qc, Winter, S1'!Y12*((1+Main!$B$4)^(Main!$B$3-2020))</f>
        <v>-0.90833820679571109</v>
      </c>
    </row>
    <row r="13" spans="1:25" x14ac:dyDescent="0.3">
      <c r="A13">
        <v>15</v>
      </c>
      <c r="B13" s="2">
        <f>'[1]Qc, Winter, S1'!B13*((1+Main!$B$4)^(Main!$B$3-2020))</f>
        <v>-7.1100249229857493</v>
      </c>
      <c r="C13" s="2">
        <f>'[1]Qc, Winter, S1'!C13*((1+Main!$B$4)^(Main!$B$3-2020))</f>
        <v>-7.1536050881651354</v>
      </c>
      <c r="D13" s="2">
        <f>'[1]Qc, Winter, S1'!D13*((1+Main!$B$4)^(Main!$B$3-2020))</f>
        <v>-7.8154011024542474</v>
      </c>
      <c r="E13" s="2">
        <f>'[1]Qc, Winter, S1'!E13*((1+Main!$B$4)^(Main!$B$3-2020))</f>
        <v>-7.1711418330794938</v>
      </c>
      <c r="F13" s="2">
        <f>'[1]Qc, Winter, S1'!F13*((1+Main!$B$4)^(Main!$B$3-2020))</f>
        <v>-7.1934808540343216</v>
      </c>
      <c r="G13" s="2">
        <f>'[1]Qc, Winter, S1'!G13*((1+Main!$B$4)^(Main!$B$3-2020))</f>
        <v>-6.4771804947662952</v>
      </c>
      <c r="H13" s="2">
        <f>'[1]Qc, Winter, S1'!H13*((1+Main!$B$4)^(Main!$B$3-2020))</f>
        <v>-4.415410292660618</v>
      </c>
      <c r="I13" s="2">
        <f>'[1]Qc, Winter, S1'!I13*((1+Main!$B$4)^(Main!$B$3-2020))</f>
        <v>-2.47975317177545</v>
      </c>
      <c r="J13" s="2">
        <f>'[1]Qc, Winter, S1'!J13*((1+Main!$B$4)^(Main!$B$3-2020))</f>
        <v>-1.8071296169664259</v>
      </c>
      <c r="K13" s="2">
        <f>'[1]Qc, Winter, S1'!K13*((1+Main!$B$4)^(Main!$B$3-2020))</f>
        <v>-2.2784078049150085</v>
      </c>
      <c r="L13" s="2">
        <f>'[1]Qc, Winter, S1'!L13*((1+Main!$B$4)^(Main!$B$3-2020))</f>
        <v>-3.3053545698625584</v>
      </c>
      <c r="M13" s="2">
        <f>'[1]Qc, Winter, S1'!M13*((1+Main!$B$4)^(Main!$B$3-2020))</f>
        <v>-2.4732044639714155</v>
      </c>
      <c r="N13" s="2">
        <f>'[1]Qc, Winter, S1'!N13*((1+Main!$B$4)^(Main!$B$3-2020))</f>
        <v>-2.8367884329665669</v>
      </c>
      <c r="O13" s="2">
        <f>'[1]Qc, Winter, S1'!O13*((1+Main!$B$4)^(Main!$B$3-2020))</f>
        <v>-2.7700476717598779</v>
      </c>
      <c r="P13" s="2">
        <f>'[1]Qc, Winter, S1'!P13*((1+Main!$B$4)^(Main!$B$3-2020))</f>
        <v>-3.5046370791540369</v>
      </c>
      <c r="Q13" s="2">
        <f>'[1]Qc, Winter, S1'!Q13*((1+Main!$B$4)^(Main!$B$3-2020))</f>
        <v>-3.5340784302934267</v>
      </c>
      <c r="R13" s="2">
        <f>'[1]Qc, Winter, S1'!R13*((1+Main!$B$4)^(Main!$B$3-2020))</f>
        <v>-2.8388929494194985</v>
      </c>
      <c r="S13" s="2">
        <f>'[1]Qc, Winter, S1'!S13*((1+Main!$B$4)^(Main!$B$3-2020))</f>
        <v>-2.4542928899407777</v>
      </c>
      <c r="T13" s="2">
        <f>'[1]Qc, Winter, S1'!T13*((1+Main!$B$4)^(Main!$B$3-2020))</f>
        <v>-2.9568026683072057</v>
      </c>
      <c r="U13" s="2">
        <f>'[1]Qc, Winter, S1'!U13*((1+Main!$B$4)^(Main!$B$3-2020))</f>
        <v>-3.2818138503316474</v>
      </c>
      <c r="V13" s="2">
        <f>'[1]Qc, Winter, S1'!V13*((1+Main!$B$4)^(Main!$B$3-2020))</f>
        <v>-2.9355263356472019</v>
      </c>
      <c r="W13" s="2">
        <f>'[1]Qc, Winter, S1'!W13*((1+Main!$B$4)^(Main!$B$3-2020))</f>
        <v>-3.8152244281781216</v>
      </c>
      <c r="X13" s="2">
        <f>'[1]Qc, Winter, S1'!X13*((1+Main!$B$4)^(Main!$B$3-2020))</f>
        <v>-4.9979735897710622</v>
      </c>
      <c r="Y13" s="2">
        <f>'[1]Qc, Winter, S1'!Y13*((1+Main!$B$4)^(Main!$B$3-2020))</f>
        <v>-5.5741918938439996</v>
      </c>
    </row>
    <row r="14" spans="1:25" x14ac:dyDescent="0.3">
      <c r="A14">
        <v>16</v>
      </c>
      <c r="B14" s="2">
        <f>'[1]Qc, Winter, S1'!B14*((1+Main!$B$4)^(Main!$B$3-2020))</f>
        <v>-4.6892406614725477</v>
      </c>
      <c r="C14" s="2">
        <f>'[1]Qc, Winter, S1'!C14*((1+Main!$B$4)^(Main!$B$3-2020))</f>
        <v>-4.6892406614725477</v>
      </c>
      <c r="D14" s="2">
        <f>'[1]Qc, Winter, S1'!D14*((1+Main!$B$4)^(Main!$B$3-2020))</f>
        <v>-4.6892406614725477</v>
      </c>
      <c r="E14" s="2">
        <f>'[1]Qc, Winter, S1'!E14*((1+Main!$B$4)^(Main!$B$3-2020))</f>
        <v>-4.6892406614725477</v>
      </c>
      <c r="F14" s="2">
        <f>'[1]Qc, Winter, S1'!F14*((1+Main!$B$4)^(Main!$B$3-2020))</f>
        <v>-4.446818104912027</v>
      </c>
      <c r="G14" s="2">
        <f>'[1]Qc, Winter, S1'!G14*((1+Main!$B$4)^(Main!$B$3-2020))</f>
        <v>-4.5803799303072967</v>
      </c>
      <c r="H14" s="2">
        <f>'[1]Qc, Winter, S1'!H14*((1+Main!$B$4)^(Main!$B$3-2020))</f>
        <v>-4.1747965515277592</v>
      </c>
      <c r="I14" s="2">
        <f>'[1]Qc, Winter, S1'!I14*((1+Main!$B$4)^(Main!$B$3-2020))</f>
        <v>-4.0396020919345812</v>
      </c>
      <c r="J14" s="2">
        <f>'[1]Qc, Winter, S1'!J14*((1+Main!$B$4)^(Main!$B$3-2020))</f>
        <v>-4.0396020919345812</v>
      </c>
      <c r="K14" s="2">
        <f>'[1]Qc, Winter, S1'!K14*((1+Main!$B$4)^(Main!$B$3-2020))</f>
        <v>-4.4818304989954783</v>
      </c>
      <c r="L14" s="2">
        <f>'[1]Qc, Winter, S1'!L14*((1+Main!$B$4)^(Main!$B$3-2020))</f>
        <v>-4.1432849181774154</v>
      </c>
      <c r="M14" s="2">
        <f>'[1]Qc, Winter, S1'!M14*((1+Main!$B$4)^(Main!$B$3-2020))</f>
        <v>-4.0304363912380605</v>
      </c>
      <c r="N14" s="2">
        <f>'[1]Qc, Winter, S1'!N14*((1+Main!$B$4)^(Main!$B$3-2020))</f>
        <v>-4.0587100588300249</v>
      </c>
      <c r="O14" s="2">
        <f>'[1]Qc, Winter, S1'!O14*((1+Main!$B$4)^(Main!$B$3-2020))</f>
        <v>-4.2873256931898629</v>
      </c>
      <c r="P14" s="2">
        <f>'[1]Qc, Winter, S1'!P14*((1+Main!$B$4)^(Main!$B$3-2020))</f>
        <v>-4.1670509169254553</v>
      </c>
      <c r="Q14" s="2">
        <f>'[1]Qc, Winter, S1'!Q14*((1+Main!$B$4)^(Main!$B$3-2020))</f>
        <v>-4.1575309511801342</v>
      </c>
      <c r="R14" s="2">
        <f>'[1]Qc, Winter, S1'!R14*((1+Main!$B$4)^(Main!$B$3-2020))</f>
        <v>-4.2746324055294345</v>
      </c>
      <c r="S14" s="2">
        <f>'[1]Qc, Winter, S1'!S14*((1+Main!$B$4)^(Main!$B$3-2020))</f>
        <v>-4.2746324055294345</v>
      </c>
      <c r="T14" s="2">
        <f>'[1]Qc, Winter, S1'!T14*((1+Main!$B$4)^(Main!$B$3-2020))</f>
        <v>-4.2746324055294345</v>
      </c>
      <c r="U14" s="2">
        <f>'[1]Qc, Winter, S1'!U14*((1+Main!$B$4)^(Main!$B$3-2020))</f>
        <v>-4.1429159752670239</v>
      </c>
      <c r="V14" s="2">
        <f>'[1]Qc, Winter, S1'!V14*((1+Main!$B$4)^(Main!$B$3-2020))</f>
        <v>-4.13040662594008</v>
      </c>
      <c r="W14" s="2">
        <f>'[1]Qc, Winter, S1'!W14*((1+Main!$B$4)^(Main!$B$3-2020))</f>
        <v>-4.4880278687464719</v>
      </c>
      <c r="X14" s="2">
        <f>'[1]Qc, Winter, S1'!X14*((1+Main!$B$4)^(Main!$B$3-2020))</f>
        <v>-4.4880278687464719</v>
      </c>
      <c r="Y14" s="2">
        <f>'[1]Qc, Winter, S1'!Y14*((1+Main!$B$4)^(Main!$B$3-2020))</f>
        <v>-4.4880278687464719</v>
      </c>
    </row>
    <row r="15" spans="1:25" x14ac:dyDescent="0.3">
      <c r="A15">
        <v>17</v>
      </c>
      <c r="B15" s="2">
        <f>'[1]Qc, Winter, S1'!B15*((1+Main!$B$4)^(Main!$B$3-2020))</f>
        <v>-2.0557593132720968</v>
      </c>
      <c r="C15" s="2">
        <f>'[1]Qc, Winter, S1'!C15*((1+Main!$B$4)^(Main!$B$3-2020))</f>
        <v>-2.0557593132720968</v>
      </c>
      <c r="D15" s="2">
        <f>'[1]Qc, Winter, S1'!D15*((1+Main!$B$4)^(Main!$B$3-2020))</f>
        <v>-2.0557593132720968</v>
      </c>
      <c r="E15" s="2">
        <f>'[1]Qc, Winter, S1'!E15*((1+Main!$B$4)^(Main!$B$3-2020))</f>
        <v>-2.0557593132720968</v>
      </c>
      <c r="F15" s="2">
        <f>'[1]Qc, Winter, S1'!F15*((1+Main!$B$4)^(Main!$B$3-2020))</f>
        <v>-2.0557593132720968</v>
      </c>
      <c r="G15" s="2">
        <f>'[1]Qc, Winter, S1'!G15*((1+Main!$B$4)^(Main!$B$3-2020))</f>
        <v>-2.0557593132720968</v>
      </c>
      <c r="H15" s="2">
        <f>'[1]Qc, Winter, S1'!H15*((1+Main!$B$4)^(Main!$B$3-2020))</f>
        <v>-2.0557593132720968</v>
      </c>
      <c r="I15" s="2">
        <f>'[1]Qc, Winter, S1'!I15*((1+Main!$B$4)^(Main!$B$3-2020))</f>
        <v>-2.0557593132720968</v>
      </c>
      <c r="J15" s="2">
        <f>'[1]Qc, Winter, S1'!J15*((1+Main!$B$4)^(Main!$B$3-2020))</f>
        <v>-2.0557593132720968</v>
      </c>
      <c r="K15" s="2">
        <f>'[1]Qc, Winter, S1'!K15*((1+Main!$B$4)^(Main!$B$3-2020))</f>
        <v>-2.0557593132720968</v>
      </c>
      <c r="L15" s="2">
        <f>'[1]Qc, Winter, S1'!L15*((1+Main!$B$4)^(Main!$B$3-2020))</f>
        <v>-2.0557593132720968</v>
      </c>
      <c r="M15" s="2">
        <f>'[1]Qc, Winter, S1'!M15*((1+Main!$B$4)^(Main!$B$3-2020))</f>
        <v>-9.6716487243177802</v>
      </c>
      <c r="N15" s="2">
        <f>'[1]Qc, Winter, S1'!N15*((1+Main!$B$4)^(Main!$B$3-2020))</f>
        <v>-12.210278527999675</v>
      </c>
      <c r="O15" s="2">
        <f>'[1]Qc, Winter, S1'!O15*((1+Main!$B$4)^(Main!$B$3-2020))</f>
        <v>-12.210278527999675</v>
      </c>
      <c r="P15" s="2">
        <f>'[1]Qc, Winter, S1'!P15*((1+Main!$B$4)^(Main!$B$3-2020))</f>
        <v>-2.0557593132720968</v>
      </c>
      <c r="Q15" s="2">
        <f>'[1]Qc, Winter, S1'!Q15*((1+Main!$B$4)^(Main!$B$3-2020))</f>
        <v>-2.0557593132720968</v>
      </c>
      <c r="R15" s="2">
        <f>'[1]Qc, Winter, S1'!R15*((1+Main!$B$4)^(Main!$B$3-2020))</f>
        <v>-4.6679799259357715</v>
      </c>
      <c r="S15" s="2">
        <f>'[1]Qc, Winter, S1'!S15*((1+Main!$B$4)^(Main!$B$3-2020))</f>
        <v>-12.504641763926795</v>
      </c>
      <c r="T15" s="2">
        <f>'[1]Qc, Winter, S1'!T15*((1+Main!$B$4)^(Main!$B$3-2020))</f>
        <v>-12.504641763926795</v>
      </c>
      <c r="U15" s="2">
        <f>'[1]Qc, Winter, S1'!U15*((1+Main!$B$4)^(Main!$B$3-2020))</f>
        <v>-12.504641763926795</v>
      </c>
      <c r="V15" s="2">
        <f>'[1]Qc, Winter, S1'!V15*((1+Main!$B$4)^(Main!$B$3-2020))</f>
        <v>-2.3500713245293396</v>
      </c>
      <c r="W15" s="2">
        <f>'[1]Qc, Winter, S1'!W15*((1+Main!$B$4)^(Main!$B$3-2020))</f>
        <v>-2.3500713245293396</v>
      </c>
      <c r="X15" s="2">
        <f>'[1]Qc, Winter, S1'!X15*((1+Main!$B$4)^(Main!$B$3-2020))</f>
        <v>-2.3500713245293396</v>
      </c>
      <c r="Y15" s="2">
        <f>'[1]Qc, Winter, S1'!Y15*((1+Main!$B$4)^(Main!$B$3-2020))</f>
        <v>-2.3500713245293396</v>
      </c>
    </row>
    <row r="16" spans="1:25" x14ac:dyDescent="0.3">
      <c r="A16">
        <v>18</v>
      </c>
      <c r="B16" s="2">
        <f>'[1]Qc, Winter, S1'!B16*((1+Main!$B$4)^(Main!$B$3-2020))</f>
        <v>-15.318186160810326</v>
      </c>
      <c r="C16" s="2">
        <f>'[1]Qc, Winter, S1'!C16*((1+Main!$B$4)^(Main!$B$3-2020))</f>
        <v>-15.318186160810326</v>
      </c>
      <c r="D16" s="2">
        <f>'[1]Qc, Winter, S1'!D16*((1+Main!$B$4)^(Main!$B$3-2020))</f>
        <v>-15.318186160810326</v>
      </c>
      <c r="E16" s="2">
        <f>'[1]Qc, Winter, S1'!E16*((1+Main!$B$4)^(Main!$B$3-2020))</f>
        <v>-15.318186160810326</v>
      </c>
      <c r="F16" s="2">
        <f>'[1]Qc, Winter, S1'!F16*((1+Main!$B$4)^(Main!$B$3-2020))</f>
        <v>-15.318186160810326</v>
      </c>
      <c r="G16" s="2">
        <f>'[1]Qc, Winter, S1'!G16*((1+Main!$B$4)^(Main!$B$3-2020))</f>
        <v>-15.318186160810326</v>
      </c>
      <c r="H16" s="2">
        <f>'[1]Qc, Winter, S1'!H16*((1+Main!$B$4)^(Main!$B$3-2020))</f>
        <v>-11.564957283409399</v>
      </c>
      <c r="I16" s="2">
        <f>'[1]Qc, Winter, S1'!I16*((1+Main!$B$4)^(Main!$B$3-2020))</f>
        <v>-2.4903726181165884</v>
      </c>
      <c r="J16" s="2">
        <f>'[1]Qc, Winter, S1'!J16*((1+Main!$B$4)^(Main!$B$3-2020))</f>
        <v>-0.71658735548596109</v>
      </c>
      <c r="K16" s="2">
        <f>'[1]Qc, Winter, S1'!K16*((1+Main!$B$4)^(Main!$B$3-2020))</f>
        <v>-0.71658735548596109</v>
      </c>
      <c r="L16" s="2">
        <f>'[1]Qc, Winter, S1'!L16*((1+Main!$B$4)^(Main!$B$3-2020))</f>
        <v>-0.71658735548596109</v>
      </c>
      <c r="M16" s="2">
        <f>'[1]Qc, Winter, S1'!M16*((1+Main!$B$4)^(Main!$B$3-2020))</f>
        <v>-0.71658735548596109</v>
      </c>
      <c r="N16" s="2">
        <f>'[1]Qc, Winter, S1'!N16*((1+Main!$B$4)^(Main!$B$3-2020))</f>
        <v>-0.71658735548596109</v>
      </c>
      <c r="O16" s="2">
        <f>'[1]Qc, Winter, S1'!O16*((1+Main!$B$4)^(Main!$B$3-2020))</f>
        <v>-0.71658735548596109</v>
      </c>
      <c r="P16" s="2">
        <f>'[1]Qc, Winter, S1'!P16*((1+Main!$B$4)^(Main!$B$3-2020))</f>
        <v>-2.5417872061515068</v>
      </c>
      <c r="Q16" s="2">
        <f>'[1]Qc, Winter, S1'!Q16*((1+Main!$B$4)^(Main!$B$3-2020))</f>
        <v>-8.0173867581481417</v>
      </c>
      <c r="R16" s="2">
        <f>'[1]Qc, Winter, S1'!R16*((1+Main!$B$4)^(Main!$B$3-2020))</f>
        <v>-8.0173867581481417</v>
      </c>
      <c r="S16" s="2">
        <f>'[1]Qc, Winter, S1'!S16*((1+Main!$B$4)^(Main!$B$3-2020))</f>
        <v>-8.0173867581481417</v>
      </c>
      <c r="T16" s="2">
        <f>'[1]Qc, Winter, S1'!T16*((1+Main!$B$4)^(Main!$B$3-2020))</f>
        <v>-8.0173867581481417</v>
      </c>
      <c r="U16" s="2">
        <f>'[1]Qc, Winter, S1'!U16*((1+Main!$B$4)^(Main!$B$3-2020))</f>
        <v>-8.0173867581481417</v>
      </c>
      <c r="V16" s="2">
        <f>'[1]Qc, Winter, S1'!V16*((1+Main!$B$4)^(Main!$B$3-2020))</f>
        <v>-8.0173867581481417</v>
      </c>
      <c r="W16" s="2">
        <f>'[1]Qc, Winter, S1'!W16*((1+Main!$B$4)^(Main!$B$3-2020))</f>
        <v>-8.0173867581481417</v>
      </c>
      <c r="X16" s="2">
        <f>'[1]Qc, Winter, S1'!X16*((1+Main!$B$4)^(Main!$B$3-2020))</f>
        <v>-15.112527808670652</v>
      </c>
      <c r="Y16" s="2">
        <f>'[1]Qc, Winter, S1'!Y16*((1+Main!$B$4)^(Main!$B$3-2020))</f>
        <v>-15.112527808670652</v>
      </c>
    </row>
    <row r="17" spans="1:25" x14ac:dyDescent="0.3">
      <c r="A17">
        <v>19</v>
      </c>
      <c r="B17" s="2">
        <f>'[1]Qc, Winter, S1'!B17*((1+Main!$B$4)^(Main!$B$3-2020))</f>
        <v>0.14119194298877569</v>
      </c>
      <c r="C17" s="2">
        <f>'[1]Qc, Winter, S1'!C17*((1+Main!$B$4)^(Main!$B$3-2020))</f>
        <v>9.9529821595267534E-2</v>
      </c>
      <c r="D17" s="2">
        <f>'[1]Qc, Winter, S1'!D17*((1+Main!$B$4)^(Main!$B$3-2020))</f>
        <v>5.9440384220902864E-2</v>
      </c>
      <c r="E17" s="2">
        <f>'[1]Qc, Winter, S1'!E17*((1+Main!$B$4)^(Main!$B$3-2020))</f>
        <v>6.1798627389121133E-2</v>
      </c>
      <c r="F17" s="2">
        <f>'[1]Qc, Winter, S1'!F17*((1+Main!$B$4)^(Main!$B$3-2020))</f>
        <v>-2.9605043751221978E-2</v>
      </c>
      <c r="G17" s="2">
        <f>'[1]Qc, Winter, S1'!G17*((1+Main!$B$4)^(Main!$B$3-2020))</f>
        <v>1.3683981491755363E-2</v>
      </c>
      <c r="H17" s="2">
        <f>'[1]Qc, Winter, S1'!H17*((1+Main!$B$4)^(Main!$B$3-2020))</f>
        <v>0.30166021794683218</v>
      </c>
      <c r="I17" s="2">
        <f>'[1]Qc, Winter, S1'!I17*((1+Main!$B$4)^(Main!$B$3-2020))</f>
        <v>0.56195947860254247</v>
      </c>
      <c r="J17" s="2">
        <f>'[1]Qc, Winter, S1'!J17*((1+Main!$B$4)^(Main!$B$3-2020))</f>
        <v>0.79981925465276593</v>
      </c>
      <c r="K17" s="2">
        <f>'[1]Qc, Winter, S1'!K17*((1+Main!$B$4)^(Main!$B$3-2020))</f>
        <v>0.93784813229450958</v>
      </c>
      <c r="L17" s="2">
        <f>'[1]Qc, Winter, S1'!L17*((1+Main!$B$4)^(Main!$B$3-2020))</f>
        <v>0.92527100951868191</v>
      </c>
      <c r="M17" s="2">
        <f>'[1]Qc, Winter, S1'!M17*((1+Main!$B$4)^(Main!$B$3-2020))</f>
        <v>0.91426604931201128</v>
      </c>
      <c r="N17" s="2">
        <f>'[1]Qc, Winter, S1'!N17*((1+Main!$B$4)^(Main!$B$3-2020))</f>
        <v>0.89225595340629915</v>
      </c>
      <c r="O17" s="2">
        <f>'[1]Qc, Winter, S1'!O17*((1+Main!$B$4)^(Main!$B$3-2020))</f>
        <v>0.84902193131115589</v>
      </c>
      <c r="P17" s="2">
        <f>'[1]Qc, Winter, S1'!P17*((1+Main!$B$4)^(Main!$B$3-2020))</f>
        <v>0.7829920818679349</v>
      </c>
      <c r="Q17" s="2">
        <f>'[1]Qc, Winter, S1'!Q17*((1+Main!$B$4)^(Main!$B$3-2020))</f>
        <v>0.61619854865054169</v>
      </c>
      <c r="R17" s="2">
        <f>'[1]Qc, Winter, S1'!R17*((1+Main!$B$4)^(Main!$B$3-2020))</f>
        <v>0.5839694872190806</v>
      </c>
      <c r="S17" s="2">
        <f>'[1]Qc, Winter, S1'!S17*((1+Main!$B$4)^(Main!$B$3-2020))</f>
        <v>0.67593992330950581</v>
      </c>
      <c r="T17" s="2">
        <f>'[1]Qc, Winter, S1'!T17*((1+Main!$B$4)^(Main!$B$3-2020))</f>
        <v>0.71006079295278635</v>
      </c>
      <c r="U17" s="2">
        <f>'[1]Qc, Winter, S1'!U17*((1+Main!$B$4)^(Main!$B$3-2020))</f>
        <v>0.67312893039071398</v>
      </c>
      <c r="V17" s="2">
        <f>'[1]Qc, Winter, S1'!V17*((1+Main!$B$4)^(Main!$B$3-2020))</f>
        <v>0.61905007619383412</v>
      </c>
      <c r="W17" s="2">
        <f>'[1]Qc, Winter, S1'!W17*((1+Main!$B$4)^(Main!$B$3-2020))</f>
        <v>0.54594540904276168</v>
      </c>
      <c r="X17" s="2">
        <f>'[1]Qc, Winter, S1'!X17*((1+Main!$B$4)^(Main!$B$3-2020))</f>
        <v>0.39406911075686796</v>
      </c>
      <c r="Y17" s="2">
        <f>'[1]Qc, Winter, S1'!Y17*((1+Main!$B$4)^(Main!$B$3-2020))</f>
        <v>0.25880982263077917</v>
      </c>
    </row>
    <row r="18" spans="1:25" x14ac:dyDescent="0.3">
      <c r="A18">
        <v>20</v>
      </c>
      <c r="B18" s="2">
        <f>'[1]Qc, Winter, S1'!B18*((1+Main!$B$4)^(Main!$B$3-2020))</f>
        <v>-1.3307802916103688</v>
      </c>
      <c r="C18" s="2">
        <f>'[1]Qc, Winter, S1'!C18*((1+Main!$B$4)^(Main!$B$3-2020))</f>
        <v>-1.5268753105834147</v>
      </c>
      <c r="D18" s="2">
        <f>'[1]Qc, Winter, S1'!D18*((1+Main!$B$4)^(Main!$B$3-2020))</f>
        <v>-1.5630802204908494</v>
      </c>
      <c r="E18" s="2">
        <f>'[1]Qc, Winter, S1'!E18*((1+Main!$B$4)^(Main!$B$3-2020))</f>
        <v>-1.5481864258295228</v>
      </c>
      <c r="F18" s="2">
        <f>'[1]Qc, Winter, S1'!F18*((1+Main!$B$4)^(Main!$B$3-2020))</f>
        <v>-1.468400770710343</v>
      </c>
      <c r="G18" s="2">
        <f>'[1]Qc, Winter, S1'!G18*((1+Main!$B$4)^(Main!$B$3-2020))</f>
        <v>-1.2818625008021451</v>
      </c>
      <c r="H18" s="2">
        <f>'[1]Qc, Winter, S1'!H18*((1+Main!$B$4)^(Main!$B$3-2020))</f>
        <v>-0.19185204520746346</v>
      </c>
      <c r="I18" s="2">
        <f>'[1]Qc, Winter, S1'!I18*((1+Main!$B$4)^(Main!$B$3-2020))</f>
        <v>0.4745041534544393</v>
      </c>
      <c r="J18" s="2">
        <f>'[1]Qc, Winter, S1'!J18*((1+Main!$B$4)^(Main!$B$3-2020))</f>
        <v>0.80656352309026813</v>
      </c>
      <c r="K18" s="2">
        <f>'[1]Qc, Winter, S1'!K18*((1+Main!$B$4)^(Main!$B$3-2020))</f>
        <v>0.46811944119980081</v>
      </c>
      <c r="L18" s="2">
        <f>'[1]Qc, Winter, S1'!L18*((1+Main!$B$4)^(Main!$B$3-2020))</f>
        <v>0.54561637880858316</v>
      </c>
      <c r="M18" s="2">
        <f>'[1]Qc, Winter, S1'!M18*((1+Main!$B$4)^(Main!$B$3-2020))</f>
        <v>0.84804834276845287</v>
      </c>
      <c r="N18" s="2">
        <f>'[1]Qc, Winter, S1'!N18*((1+Main!$B$4)^(Main!$B$3-2020))</f>
        <v>0.96305053966723153</v>
      </c>
      <c r="O18" s="2">
        <f>'[1]Qc, Winter, S1'!O18*((1+Main!$B$4)^(Main!$B$3-2020))</f>
        <v>0.95533630779383127</v>
      </c>
      <c r="P18" s="2">
        <f>'[1]Qc, Winter, S1'!P18*((1+Main!$B$4)^(Main!$B$3-2020))</f>
        <v>0.43076668694457282</v>
      </c>
      <c r="Q18" s="2">
        <f>'[1]Qc, Winter, S1'!Q18*((1+Main!$B$4)^(Main!$B$3-2020))</f>
        <v>0.22843790845527323</v>
      </c>
      <c r="R18" s="2">
        <f>'[1]Qc, Winter, S1'!R18*((1+Main!$B$4)^(Main!$B$3-2020))</f>
        <v>0.23268786755458012</v>
      </c>
      <c r="S18" s="2">
        <f>'[1]Qc, Winter, S1'!S18*((1+Main!$B$4)^(Main!$B$3-2020))</f>
        <v>0.26433519485668272</v>
      </c>
      <c r="T18" s="2">
        <f>'[1]Qc, Winter, S1'!T18*((1+Main!$B$4)^(Main!$B$3-2020))</f>
        <v>-5.7675899553691956E-2</v>
      </c>
      <c r="U18" s="2">
        <f>'[1]Qc, Winter, S1'!U18*((1+Main!$B$4)^(Main!$B$3-2020))</f>
        <v>-0.40973705275472483</v>
      </c>
      <c r="V18" s="2">
        <f>'[1]Qc, Winter, S1'!V18*((1+Main!$B$4)^(Main!$B$3-2020))</f>
        <v>-0.10848449448122001</v>
      </c>
      <c r="W18" s="2">
        <f>'[1]Qc, Winter, S1'!W18*((1+Main!$B$4)^(Main!$B$3-2020))</f>
        <v>-0.44231996808641666</v>
      </c>
      <c r="X18" s="2">
        <f>'[1]Qc, Winter, S1'!X18*((1+Main!$B$4)^(Main!$B$3-2020))</f>
        <v>-1.1739964407957308</v>
      </c>
      <c r="Y18" s="2">
        <f>'[1]Qc, Winter, S1'!Y18*((1+Main!$B$4)^(Main!$B$3-2020))</f>
        <v>-1.2242993489005956</v>
      </c>
    </row>
    <row r="19" spans="1:25" x14ac:dyDescent="0.3">
      <c r="A19">
        <v>23</v>
      </c>
      <c r="B19" s="2">
        <f>'[1]Qc, Winter, S1'!B19*((1+Main!$B$4)^(Main!$B$3-2020))</f>
        <v>2.6613311856673723</v>
      </c>
      <c r="C19" s="2">
        <f>'[1]Qc, Winter, S1'!C19*((1+Main!$B$4)^(Main!$B$3-2020))</f>
        <v>3.2824684630307837</v>
      </c>
      <c r="D19" s="2">
        <f>'[1]Qc, Winter, S1'!D19*((1+Main!$B$4)^(Main!$B$3-2020))</f>
        <v>3.2824684630307837</v>
      </c>
      <c r="E19" s="2">
        <f>'[1]Qc, Winter, S1'!E19*((1+Main!$B$4)^(Main!$B$3-2020))</f>
        <v>3.2824684630307837</v>
      </c>
      <c r="F19" s="2">
        <f>'[1]Qc, Winter, S1'!F19*((1+Main!$B$4)^(Main!$B$3-2020))</f>
        <v>3.2824684630307837</v>
      </c>
      <c r="G19" s="2">
        <f>'[1]Qc, Winter, S1'!G19*((1+Main!$B$4)^(Main!$B$3-2020))</f>
        <v>3.2824684630307837</v>
      </c>
      <c r="H19" s="2">
        <f>'[1]Qc, Winter, S1'!H19*((1+Main!$B$4)^(Main!$B$3-2020))</f>
        <v>1.6261005482176554</v>
      </c>
      <c r="I19" s="2">
        <f>'[1]Qc, Winter, S1'!I19*((1+Main!$B$4)^(Main!$B$3-2020))</f>
        <v>0.17677765308513635</v>
      </c>
      <c r="J19" s="2">
        <f>'[1]Qc, Winter, S1'!J19*((1+Main!$B$4)^(Main!$B$3-2020))</f>
        <v>-3.0268107966655116E-2</v>
      </c>
      <c r="K19" s="2">
        <f>'[1]Qc, Winter, S1'!K19*((1+Main!$B$4)^(Main!$B$3-2020))</f>
        <v>-0.8584511367285883</v>
      </c>
      <c r="L19" s="2">
        <f>'[1]Qc, Winter, S1'!L19*((1+Main!$B$4)^(Main!$B$3-2020))</f>
        <v>-0.23731386515713848</v>
      </c>
      <c r="M19" s="2">
        <f>'[1]Qc, Winter, S1'!M19*((1+Main!$B$4)^(Main!$B$3-2020))</f>
        <v>-0.65140537953810496</v>
      </c>
      <c r="N19" s="2">
        <f>'[1]Qc, Winter, S1'!N19*((1+Main!$B$4)^(Main!$B$3-2020))</f>
        <v>-0.8584511367285883</v>
      </c>
      <c r="O19" s="2">
        <f>'[1]Qc, Winter, S1'!O19*((1+Main!$B$4)^(Main!$B$3-2020))</f>
        <v>-0.8584511367285883</v>
      </c>
      <c r="P19" s="2">
        <f>'[1]Qc, Winter, S1'!P19*((1+Main!$B$4)^(Main!$B$3-2020))</f>
        <v>-3.0268107966655116E-2</v>
      </c>
      <c r="Q19" s="2">
        <f>'[1]Qc, Winter, S1'!Q19*((1+Main!$B$4)^(Main!$B$3-2020))</f>
        <v>0.59987161069682704</v>
      </c>
      <c r="R19" s="2">
        <f>'[1]Qc, Winter, S1'!R19*((1+Main!$B$4)^(Main!$B$3-2020))</f>
        <v>0.80991818358465428</v>
      </c>
      <c r="S19" s="2">
        <f>'[1]Qc, Winter, S1'!S19*((1+Main!$B$4)^(Main!$B$3-2020))</f>
        <v>0.80991818358465428</v>
      </c>
      <c r="T19" s="2">
        <f>'[1]Qc, Winter, S1'!T19*((1+Main!$B$4)^(Main!$B$3-2020))</f>
        <v>0.80991818358465428</v>
      </c>
      <c r="U19" s="2">
        <f>'[1]Qc, Winter, S1'!U19*((1+Main!$B$4)^(Main!$B$3-2020))</f>
        <v>1.0169643114607283</v>
      </c>
      <c r="V19" s="2">
        <f>'[1]Qc, Winter, S1'!V19*((1+Main!$B$4)^(Main!$B$3-2020))</f>
        <v>1.6381026950889506</v>
      </c>
      <c r="W19" s="2">
        <f>'[1]Qc, Winter, S1'!W19*((1+Main!$B$4)^(Main!$B$3-2020))</f>
        <v>1.6381026950889506</v>
      </c>
      <c r="X19" s="2">
        <f>'[1]Qc, Winter, S1'!X19*((1+Main!$B$4)^(Main!$B$3-2020))</f>
        <v>2.4662872065932473</v>
      </c>
      <c r="Y19" s="2">
        <f>'[1]Qc, Winter, S1'!Y19*((1+Main!$B$4)^(Main!$B$3-2020))</f>
        <v>2.4662872065932473</v>
      </c>
    </row>
    <row r="20" spans="1:25" x14ac:dyDescent="0.3">
      <c r="A20">
        <v>25</v>
      </c>
      <c r="B20" s="2">
        <f>'[1]Qc, Winter, S1'!B20*((1+Main!$B$4)^(Main!$B$3-2020))</f>
        <v>3.3736425926367475</v>
      </c>
      <c r="C20" s="2">
        <f>'[1]Qc, Winter, S1'!C20*((1+Main!$B$4)^(Main!$B$3-2020))</f>
        <v>2.1503508376313825</v>
      </c>
      <c r="D20" s="2">
        <f>'[1]Qc, Winter, S1'!D20*((1+Main!$B$4)^(Main!$B$3-2020))</f>
        <v>3.0006877892814532</v>
      </c>
      <c r="E20" s="2">
        <f>'[1]Qc, Winter, S1'!E20*((1+Main!$B$4)^(Main!$B$3-2020))</f>
        <v>3.301182802270576</v>
      </c>
      <c r="F20" s="2">
        <f>'[1]Qc, Winter, S1'!F20*((1+Main!$B$4)^(Main!$B$3-2020))</f>
        <v>3.290526950746139</v>
      </c>
      <c r="G20" s="2">
        <f>'[1]Qc, Winter, S1'!G20*((1+Main!$B$4)^(Main!$B$3-2020))</f>
        <v>3.0092124705010028</v>
      </c>
      <c r="H20" s="2">
        <f>'[1]Qc, Winter, S1'!H20*((1+Main!$B$4)^(Main!$B$3-2020))</f>
        <v>3.9831572998345428</v>
      </c>
      <c r="I20" s="2">
        <f>'[1]Qc, Winter, S1'!I20*((1+Main!$B$4)^(Main!$B$3-2020))</f>
        <v>3.7465973959920418</v>
      </c>
      <c r="J20" s="2">
        <f>'[1]Qc, Winter, S1'!J20*((1+Main!$B$4)^(Main!$B$3-2020))</f>
        <v>5.0018567055707184</v>
      </c>
      <c r="K20" s="2">
        <f>'[1]Qc, Winter, S1'!K20*((1+Main!$B$4)^(Main!$B$3-2020))</f>
        <v>4.1813561381890709</v>
      </c>
      <c r="L20" s="2">
        <f>'[1]Qc, Winter, S1'!L20*((1+Main!$B$4)^(Main!$B$3-2020))</f>
        <v>3.2074113088555309</v>
      </c>
      <c r="M20" s="2">
        <f>'[1]Qc, Winter, S1'!M20*((1+Main!$B$4)^(Main!$B$3-2020))</f>
        <v>3.0241306626352151</v>
      </c>
      <c r="N20" s="2">
        <f>'[1]Qc, Winter, S1'!N20*((1+Main!$B$4)^(Main!$B$3-2020))</f>
        <v>3.742335055382267</v>
      </c>
      <c r="O20" s="2">
        <f>'[1]Qc, Winter, S1'!O20*((1+Main!$B$4)^(Main!$B$3-2020))</f>
        <v>2.6298641562310467</v>
      </c>
      <c r="P20" s="2">
        <f>'[1]Qc, Winter, S1'!P20*((1+Main!$B$4)^(Main!$B$3-2020))</f>
        <v>2.8067512915367003</v>
      </c>
      <c r="Q20" s="2">
        <f>'[1]Qc, Winter, S1'!Q20*((1+Main!$B$4)^(Main!$B$3-2020))</f>
        <v>2.8238006539757996</v>
      </c>
      <c r="R20" s="2">
        <f>'[1]Qc, Winter, S1'!R20*((1+Main!$B$4)^(Main!$B$3-2020))</f>
        <v>3.7252856929431681</v>
      </c>
      <c r="S20" s="2">
        <f>'[1]Qc, Winter, S1'!S20*((1+Main!$B$4)^(Main!$B$3-2020))</f>
        <v>3.4247906799540453</v>
      </c>
      <c r="T20" s="2">
        <f>'[1]Qc, Winter, S1'!T20*((1+Main!$B$4)^(Main!$B$3-2020))</f>
        <v>3.2606905664777157</v>
      </c>
      <c r="U20" s="2">
        <f>'[1]Qc, Winter, S1'!U20*((1+Main!$B$4)^(Main!$B$3-2020))</f>
        <v>3.823319526967988</v>
      </c>
      <c r="V20" s="2">
        <f>'[1]Qc, Winter, S1'!V20*((1+Main!$B$4)^(Main!$B$3-2020))</f>
        <v>3.9810261295296558</v>
      </c>
      <c r="W20" s="2">
        <f>'[1]Qc, Winter, S1'!W20*((1+Main!$B$4)^(Main!$B$3-2020))</f>
        <v>3.062491728123188</v>
      </c>
      <c r="X20" s="2">
        <f>'[1]Qc, Winter, S1'!X20*((1+Main!$B$4)^(Main!$B$3-2020))</f>
        <v>2.4742887239742668</v>
      </c>
      <c r="Y20" s="2">
        <f>'[1]Qc, Winter, S1'!Y20*((1+Main!$B$4)^(Main!$B$3-2020))</f>
        <v>2.9793760862325795</v>
      </c>
    </row>
    <row r="21" spans="1:25" x14ac:dyDescent="0.3">
      <c r="A21">
        <v>27</v>
      </c>
      <c r="B21" s="2">
        <f>'[1]Qc, Winter, S1'!B21*((1+Main!$B$4)^(Main!$B$3-2020))</f>
        <v>-0.56100933837094136</v>
      </c>
      <c r="C21" s="2">
        <f>'[1]Qc, Winter, S1'!C21*((1+Main!$B$4)^(Main!$B$3-2020))</f>
        <v>-0.7494375644230602</v>
      </c>
      <c r="D21" s="2">
        <f>'[1]Qc, Winter, S1'!D21*((1+Main!$B$4)^(Main!$B$3-2020))</f>
        <v>-0.78154011024542469</v>
      </c>
      <c r="E21" s="2">
        <f>'[1]Qc, Winter, S1'!E21*((1+Main!$B$4)^(Main!$B$3-2020))</f>
        <v>-0.78154011024542469</v>
      </c>
      <c r="F21" s="2">
        <f>'[1]Qc, Winter, S1'!F21*((1+Main!$B$4)^(Main!$B$3-2020))</f>
        <v>-0.78154011024542469</v>
      </c>
      <c r="G21" s="2">
        <f>'[1]Qc, Winter, S1'!G21*((1+Main!$B$4)^(Main!$B$3-2020))</f>
        <v>-0.73827136615914046</v>
      </c>
      <c r="H21" s="2">
        <f>'[1]Qc, Winter, S1'!H21*((1+Main!$B$4)^(Main!$B$3-2020))</f>
        <v>-0.37397716256871405</v>
      </c>
      <c r="I21" s="2">
        <f>'[1]Qc, Winter, S1'!I21*((1+Main!$B$4)^(Main!$B$3-2020))</f>
        <v>-0.17298754145398598</v>
      </c>
      <c r="J21" s="2">
        <f>'[1]Qc, Winter, S1'!J21*((1+Main!$B$4)^(Main!$B$3-2020))</f>
        <v>6.5687845622025995E-2</v>
      </c>
      <c r="K21" s="2">
        <f>'[1]Qc, Winter, S1'!K21*((1+Main!$B$4)^(Main!$B$3-2020))</f>
        <v>0.21224301097538237</v>
      </c>
      <c r="L21" s="2">
        <f>'[1]Qc, Winter, S1'!L21*((1+Main!$B$4)^(Main!$B$3-2020))</f>
        <v>-8.7845613100986E-2</v>
      </c>
      <c r="M21" s="2">
        <f>'[1]Qc, Winter, S1'!M21*((1+Main!$B$4)^(Main!$B$3-2020))</f>
        <v>-6.6909265542541105E-2</v>
      </c>
      <c r="N21" s="2">
        <f>'[1]Qc, Winter, S1'!N21*((1+Main!$B$4)^(Main!$B$3-2020))</f>
        <v>2.9398005062183003E-2</v>
      </c>
      <c r="O21" s="2">
        <f>'[1]Qc, Winter, S1'!O21*((1+Main!$B$4)^(Main!$B$3-2020))</f>
        <v>9.8577077536294213E-3</v>
      </c>
      <c r="P21" s="2">
        <f>'[1]Qc, Winter, S1'!P21*((1+Main!$B$4)^(Main!$B$3-2020))</f>
        <v>-5.0160091714615059E-2</v>
      </c>
      <c r="Q21" s="2">
        <f>'[1]Qc, Winter, S1'!Q21*((1+Main!$B$4)^(Main!$B$3-2020))</f>
        <v>-0.28046113517108007</v>
      </c>
      <c r="R21" s="2">
        <f>'[1]Qc, Winter, S1'!R21*((1+Main!$B$4)^(Main!$B$3-2020))</f>
        <v>-0.37397716128821706</v>
      </c>
      <c r="S21" s="2">
        <f>'[1]Qc, Winter, S1'!S21*((1+Main!$B$4)^(Main!$B$3-2020))</f>
        <v>-0.14646772918170869</v>
      </c>
      <c r="T21" s="2">
        <f>'[1]Qc, Winter, S1'!T21*((1+Main!$B$4)^(Main!$B$3-2020))</f>
        <v>-0.13251016414274541</v>
      </c>
      <c r="U21" s="2">
        <f>'[1]Qc, Winter, S1'!U21*((1+Main!$B$4)^(Main!$B$3-2020))</f>
        <v>-5.4347507459053084E-2</v>
      </c>
      <c r="V21" s="2">
        <f>'[1]Qc, Winter, S1'!V21*((1+Main!$B$4)^(Main!$B$3-2020))</f>
        <v>-2.2244961636688543E-2</v>
      </c>
      <c r="W21" s="2">
        <f>'[1]Qc, Winter, S1'!W21*((1+Main!$B$4)^(Main!$B$3-2020))</f>
        <v>-0.19531957304020114</v>
      </c>
      <c r="X21" s="2">
        <f>'[1]Qc, Winter, S1'!X21*((1+Main!$B$4)^(Main!$B$3-2020))</f>
        <v>-0.32931285738236449</v>
      </c>
      <c r="Y21" s="2">
        <f>'[1]Qc, Winter, S1'!Y21*((1+Main!$B$4)^(Main!$B$3-2020))</f>
        <v>-0.41305824505515026</v>
      </c>
    </row>
    <row r="22" spans="1:25" x14ac:dyDescent="0.3">
      <c r="A22">
        <v>28</v>
      </c>
      <c r="B22" s="2">
        <f>'[1]Qc, Winter, S1'!B22*((1+Main!$B$4)^(Main!$B$3-2020))</f>
        <v>3.5950845071289534</v>
      </c>
      <c r="C22" s="2">
        <f>'[1]Qc, Winter, S1'!C22*((1+Main!$B$4)^(Main!$B$3-2020))</f>
        <v>3.5950845071289534</v>
      </c>
      <c r="D22" s="2">
        <f>'[1]Qc, Winter, S1'!D22*((1+Main!$B$4)^(Main!$B$3-2020))</f>
        <v>3.5950845071289534</v>
      </c>
      <c r="E22" s="2">
        <f>'[1]Qc, Winter, S1'!E22*((1+Main!$B$4)^(Main!$B$3-2020))</f>
        <v>3.5950845071289534</v>
      </c>
      <c r="F22" s="2">
        <f>'[1]Qc, Winter, S1'!F22*((1+Main!$B$4)^(Main!$B$3-2020))</f>
        <v>3.5950845071289534</v>
      </c>
      <c r="G22" s="2">
        <f>'[1]Qc, Winter, S1'!G22*((1+Main!$B$4)^(Main!$B$3-2020))</f>
        <v>3.5950845071289534</v>
      </c>
      <c r="H22" s="2">
        <f>'[1]Qc, Winter, S1'!H22*((1+Main!$B$4)^(Main!$B$3-2020))</f>
        <v>3.5950845071289534</v>
      </c>
      <c r="I22" s="2">
        <f>'[1]Qc, Winter, S1'!I22*((1+Main!$B$4)^(Main!$B$3-2020))</f>
        <v>3.5950845071289534</v>
      </c>
      <c r="J22" s="2">
        <f>'[1]Qc, Winter, S1'!J22*((1+Main!$B$4)^(Main!$B$3-2020))</f>
        <v>3.5950845071289534</v>
      </c>
      <c r="K22" s="2">
        <f>'[1]Qc, Winter, S1'!K22*((1+Main!$B$4)^(Main!$B$3-2020))</f>
        <v>3.5950845071289534</v>
      </c>
      <c r="L22" s="2">
        <f>'[1]Qc, Winter, S1'!L22*((1+Main!$B$4)^(Main!$B$3-2020))</f>
        <v>3.5950845071289534</v>
      </c>
      <c r="M22" s="2">
        <f>'[1]Qc, Winter, S1'!M22*((1+Main!$B$4)^(Main!$B$3-2020))</f>
        <v>3.5950845071289534</v>
      </c>
      <c r="N22" s="2">
        <f>'[1]Qc, Winter, S1'!N22*((1+Main!$B$4)^(Main!$B$3-2020))</f>
        <v>3.5950845071289534</v>
      </c>
      <c r="O22" s="2">
        <f>'[1]Qc, Winter, S1'!O22*((1+Main!$B$4)^(Main!$B$3-2020))</f>
        <v>3.5950845071289534</v>
      </c>
      <c r="P22" s="2">
        <f>'[1]Qc, Winter, S1'!P22*((1+Main!$B$4)^(Main!$B$3-2020))</f>
        <v>3.5950845071289534</v>
      </c>
      <c r="Q22" s="2">
        <f>'[1]Qc, Winter, S1'!Q22*((1+Main!$B$4)^(Main!$B$3-2020))</f>
        <v>3.5950845071289534</v>
      </c>
      <c r="R22" s="2">
        <f>'[1]Qc, Winter, S1'!R22*((1+Main!$B$4)^(Main!$B$3-2020))</f>
        <v>3.5950845071289534</v>
      </c>
      <c r="S22" s="2">
        <f>'[1]Qc, Winter, S1'!S22*((1+Main!$B$4)^(Main!$B$3-2020))</f>
        <v>3.5950845071289534</v>
      </c>
      <c r="T22" s="2">
        <f>'[1]Qc, Winter, S1'!T22*((1+Main!$B$4)^(Main!$B$3-2020))</f>
        <v>3.5950845071289534</v>
      </c>
      <c r="U22" s="2">
        <f>'[1]Qc, Winter, S1'!U22*((1+Main!$B$4)^(Main!$B$3-2020))</f>
        <v>3.5950845071289534</v>
      </c>
      <c r="V22" s="2">
        <f>'[1]Qc, Winter, S1'!V22*((1+Main!$B$4)^(Main!$B$3-2020))</f>
        <v>3.5950845071289534</v>
      </c>
      <c r="W22" s="2">
        <f>'[1]Qc, Winter, S1'!W22*((1+Main!$B$4)^(Main!$B$3-2020))</f>
        <v>3.5950845071289534</v>
      </c>
      <c r="X22" s="2">
        <f>'[1]Qc, Winter, S1'!X22*((1+Main!$B$4)^(Main!$B$3-2020))</f>
        <v>3.5950845071289534</v>
      </c>
      <c r="Y22" s="2">
        <f>'[1]Qc, Winter, S1'!Y22*((1+Main!$B$4)^(Main!$B$3-2020))</f>
        <v>3.5950845071289534</v>
      </c>
    </row>
    <row r="23" spans="1:25" x14ac:dyDescent="0.3">
      <c r="A23">
        <v>29</v>
      </c>
      <c r="B23" s="2">
        <f>'[1]Qc, Winter, S1'!B23*((1+Main!$B$4)^(Main!$B$3-2020))</f>
        <v>2.9693996048757416</v>
      </c>
      <c r="C23" s="2">
        <f>'[1]Qc, Winter, S1'!C23*((1+Main!$B$4)^(Main!$B$3-2020))</f>
        <v>2.7894644290913733</v>
      </c>
      <c r="D23" s="2">
        <f>'[1]Qc, Winter, S1'!D23*((1+Main!$B$4)^(Main!$B$3-2020))</f>
        <v>2.3171355535684945</v>
      </c>
      <c r="E23" s="2">
        <f>'[1]Qc, Winter, S1'!E23*((1+Main!$B$4)^(Main!$B$3-2020))</f>
        <v>2.706998370176406</v>
      </c>
      <c r="F23" s="2">
        <f>'[1]Qc, Winter, S1'!F23*((1+Main!$B$4)^(Main!$B$3-2020))</f>
        <v>2.6695116269253365</v>
      </c>
      <c r="G23" s="2">
        <f>'[1]Qc, Winter, S1'!G23*((1+Main!$B$4)^(Main!$B$3-2020))</f>
        <v>2.9394139585556687</v>
      </c>
      <c r="H23" s="2">
        <f>'[1]Qc, Winter, S1'!H23*((1+Main!$B$4)^(Main!$B$3-2020))</f>
        <v>3.1418422037701181</v>
      </c>
      <c r="I23" s="2">
        <f>'[1]Qc, Winter, S1'!I23*((1+Main!$B$4)^(Main!$B$3-2020))</f>
        <v>3.6516586687278543</v>
      </c>
      <c r="J23" s="2">
        <f>'[1]Qc, Winter, S1'!J23*((1+Main!$B$4)^(Main!$B$3-2020))</f>
        <v>3.4717209275291427</v>
      </c>
      <c r="K23" s="2">
        <f>'[1]Qc, Winter, S1'!K23*((1+Main!$B$4)^(Main!$B$3-2020))</f>
        <v>3.6591529335082615</v>
      </c>
      <c r="L23" s="2">
        <f>'[1]Qc, Winter, S1'!L23*((1+Main!$B$4)^(Main!$B$3-2020))</f>
        <v>3.6516560988363485</v>
      </c>
      <c r="M23" s="2">
        <f>'[1]Qc, Winter, S1'!M23*((1+Main!$B$4)^(Main!$B$3-2020))</f>
        <v>3.6891445568408092</v>
      </c>
      <c r="N23" s="2">
        <f>'[1]Qc, Winter, S1'!N23*((1+Main!$B$4)^(Main!$B$3-2020))</f>
        <v>4.0640085732762081</v>
      </c>
      <c r="O23" s="2">
        <f>'[1]Qc, Winter, S1'!O23*((1+Main!$B$4)^(Main!$B$3-2020))</f>
        <v>4.0565125982195731</v>
      </c>
      <c r="P23" s="2">
        <f>'[1]Qc, Winter, S1'!P23*((1+Main!$B$4)^(Main!$B$3-2020))</f>
        <v>3.3292750693645132</v>
      </c>
      <c r="Q23" s="2">
        <f>'[1]Qc, Winter, S1'!Q23*((1+Main!$B$4)^(Main!$B$3-2020))</f>
        <v>3.1643335629239711</v>
      </c>
      <c r="R23" s="2">
        <f>'[1]Qc, Winter, S1'!R23*((1+Main!$B$4)^(Main!$B$3-2020))</f>
        <v>2.6920021354182371</v>
      </c>
      <c r="S23" s="2">
        <f>'[1]Qc, Winter, S1'!S23*((1+Main!$B$4)^(Main!$B$3-2020))</f>
        <v>2.7594779365875115</v>
      </c>
      <c r="T23" s="2">
        <f>'[1]Qc, Winter, S1'!T23*((1+Main!$B$4)^(Main!$B$3-2020))</f>
        <v>2.7594779365875115</v>
      </c>
      <c r="U23" s="2">
        <f>'[1]Qc, Winter, S1'!U23*((1+Main!$B$4)^(Main!$B$3-2020))</f>
        <v>3.1493390384420312</v>
      </c>
      <c r="V23" s="2">
        <f>'[1]Qc, Winter, S1'!V23*((1+Main!$B$4)^(Main!$B$3-2020))</f>
        <v>2.7594779365875115</v>
      </c>
      <c r="W23" s="2">
        <f>'[1]Qc, Winter, S1'!W23*((1+Main!$B$4)^(Main!$B$3-2020))</f>
        <v>2.9993920654377528</v>
      </c>
      <c r="X23" s="2">
        <f>'[1]Qc, Winter, S1'!X23*((1+Main!$B$4)^(Main!$B$3-2020))</f>
        <v>2.4970724396290915</v>
      </c>
      <c r="Y23" s="2">
        <f>'[1]Qc, Winter, S1'!Y23*((1+Main!$B$4)^(Main!$B$3-2020))</f>
        <v>2.4895747498190648</v>
      </c>
    </row>
    <row r="24" spans="1:25" x14ac:dyDescent="0.3">
      <c r="A24">
        <v>30</v>
      </c>
      <c r="B24" s="2">
        <f>'[1]Qc, Winter, S1'!B24*((1+Main!$B$4)^(Main!$B$3-2020))</f>
        <v>2.813544396883529</v>
      </c>
      <c r="C24" s="2">
        <f>'[1]Qc, Winter, S1'!C24*((1+Main!$B$4)^(Main!$B$3-2020))</f>
        <v>2.3163697797594041</v>
      </c>
      <c r="D24" s="2">
        <f>'[1]Qc, Winter, S1'!D24*((1+Main!$B$4)^(Main!$B$3-2020))</f>
        <v>2.1872548697634069</v>
      </c>
      <c r="E24" s="2">
        <f>'[1]Qc, Winter, S1'!E24*((1+Main!$B$4)^(Main!$B$3-2020))</f>
        <v>2.0139095167071885</v>
      </c>
      <c r="F24" s="2">
        <f>'[1]Qc, Winter, S1'!F24*((1+Main!$B$4)^(Main!$B$3-2020))</f>
        <v>2.0441328216387169</v>
      </c>
      <c r="G24" s="2">
        <f>'[1]Qc, Winter, S1'!G24*((1+Main!$B$4)^(Main!$B$3-2020))</f>
        <v>2.1254946882683154</v>
      </c>
      <c r="H24" s="2">
        <f>'[1]Qc, Winter, S1'!H24*((1+Main!$B$4)^(Main!$B$3-2020))</f>
        <v>0.86113524908344252</v>
      </c>
      <c r="I24" s="2">
        <f>'[1]Qc, Winter, S1'!I24*((1+Main!$B$4)^(Main!$B$3-2020))</f>
        <v>0.17103559243912306</v>
      </c>
      <c r="J24" s="2">
        <f>'[1]Qc, Winter, S1'!J24*((1+Main!$B$4)^(Main!$B$3-2020))</f>
        <v>0.12003758201122408</v>
      </c>
      <c r="K24" s="2">
        <f>'[1]Qc, Winter, S1'!K24*((1+Main!$B$4)^(Main!$B$3-2020))</f>
        <v>0.26564844297434237</v>
      </c>
      <c r="L24" s="2">
        <f>'[1]Qc, Winter, S1'!L24*((1+Main!$B$4)^(Main!$B$3-2020))</f>
        <v>1.6873310860231354</v>
      </c>
      <c r="M24" s="2">
        <f>'[1]Qc, Winter, S1'!M24*((1+Main!$B$4)^(Main!$B$3-2020))</f>
        <v>1.4442003633322154</v>
      </c>
      <c r="N24" s="2">
        <f>'[1]Qc, Winter, S1'!N24*((1+Main!$B$4)^(Main!$B$3-2020))</f>
        <v>0.89836796909380956</v>
      </c>
      <c r="O24" s="2">
        <f>'[1]Qc, Winter, S1'!O24*((1+Main!$B$4)^(Main!$B$3-2020))</f>
        <v>1.4290655730024662</v>
      </c>
      <c r="P24" s="2">
        <f>'[1]Qc, Winter, S1'!P24*((1+Main!$B$4)^(Main!$B$3-2020))</f>
        <v>2.0252236219043636</v>
      </c>
      <c r="Q24" s="2">
        <f>'[1]Qc, Winter, S1'!Q24*((1+Main!$B$4)^(Main!$B$3-2020))</f>
        <v>2.3624405272041948</v>
      </c>
      <c r="R24" s="2">
        <f>'[1]Qc, Winter, S1'!R24*((1+Main!$B$4)^(Main!$B$3-2020))</f>
        <v>2.1085165394375296</v>
      </c>
      <c r="S24" s="2">
        <f>'[1]Qc, Winter, S1'!S24*((1+Main!$B$4)^(Main!$B$3-2020))</f>
        <v>0.32298233346206701</v>
      </c>
      <c r="T24" s="2">
        <f>'[1]Qc, Winter, S1'!T24*((1+Main!$B$4)^(Main!$B$3-2020))</f>
        <v>0.67452066973025582</v>
      </c>
      <c r="U24" s="2">
        <f>'[1]Qc, Winter, S1'!U24*((1+Main!$B$4)^(Main!$B$3-2020))</f>
        <v>0.67190884293674791</v>
      </c>
      <c r="V24" s="2">
        <f>'[1]Qc, Winter, S1'!V24*((1+Main!$B$4)^(Main!$B$3-2020))</f>
        <v>0.76785383162647936</v>
      </c>
      <c r="W24" s="2">
        <f>'[1]Qc, Winter, S1'!W24*((1+Main!$B$4)^(Main!$B$3-2020))</f>
        <v>1.4949798074046974</v>
      </c>
      <c r="X24" s="2">
        <f>'[1]Qc, Winter, S1'!X24*((1+Main!$B$4)^(Main!$B$3-2020))</f>
        <v>2.3475742813365605</v>
      </c>
      <c r="Y24" s="2">
        <f>'[1]Qc, Winter, S1'!Y24*((1+Main!$B$4)^(Main!$B$3-2020))</f>
        <v>2.0405493830120274</v>
      </c>
    </row>
    <row r="25" spans="1:25" x14ac:dyDescent="0.3">
      <c r="A25">
        <v>31</v>
      </c>
      <c r="B25" s="2">
        <f>'[1]Qc, Winter, S1'!B25*((1+Main!$B$4)^(Main!$B$3-2020))</f>
        <v>-3.8496797579325706</v>
      </c>
      <c r="C25" s="2">
        <f>'[1]Qc, Winter, S1'!C25*((1+Main!$B$4)^(Main!$B$3-2020))</f>
        <v>-4.5329326394234633</v>
      </c>
      <c r="D25" s="2">
        <f>'[1]Qc, Winter, S1'!D25*((1+Main!$B$4)^(Main!$B$3-2020))</f>
        <v>-4.4123459620165573</v>
      </c>
      <c r="E25" s="2">
        <f>'[1]Qc, Winter, S1'!E25*((1+Main!$B$4)^(Main!$B$3-2020))</f>
        <v>-4.3542237258897067</v>
      </c>
      <c r="F25" s="2">
        <f>'[1]Qc, Winter, S1'!F25*((1+Main!$B$4)^(Main!$B$3-2020))</f>
        <v>-4.3353223872947506</v>
      </c>
      <c r="G25" s="2">
        <f>'[1]Qc, Winter, S1'!G25*((1+Main!$B$4)^(Main!$B$3-2020))</f>
        <v>-4.2783772849309472</v>
      </c>
      <c r="H25" s="2">
        <f>'[1]Qc, Winter, S1'!H25*((1+Main!$B$4)^(Main!$B$3-2020))</f>
        <v>-1.2061855257041865</v>
      </c>
      <c r="I25" s="2">
        <f>'[1]Qc, Winter, S1'!I25*((1+Main!$B$4)^(Main!$B$3-2020))</f>
        <v>0.87903885549787486</v>
      </c>
      <c r="J25" s="2">
        <f>'[1]Qc, Winter, S1'!J25*((1+Main!$B$4)^(Main!$B$3-2020))</f>
        <v>1.6420325672299672</v>
      </c>
      <c r="K25" s="2">
        <f>'[1]Qc, Winter, S1'!K25*((1+Main!$B$4)^(Main!$B$3-2020))</f>
        <v>2.4304524864740968</v>
      </c>
      <c r="L25" s="2">
        <f>'[1]Qc, Winter, S1'!L25*((1+Main!$B$4)^(Main!$B$3-2020))</f>
        <v>1.5573459423623146</v>
      </c>
      <c r="M25" s="2">
        <f>'[1]Qc, Winter, S1'!M25*((1+Main!$B$4)^(Main!$B$3-2020))</f>
        <v>1.3185104012886757</v>
      </c>
      <c r="N25" s="2">
        <f>'[1]Qc, Winter, S1'!N25*((1+Main!$B$4)^(Main!$B$3-2020))</f>
        <v>1.3722095704241688</v>
      </c>
      <c r="O25" s="2">
        <f>'[1]Qc, Winter, S1'!O25*((1+Main!$B$4)^(Main!$B$3-2020))</f>
        <v>1.4351028138263746</v>
      </c>
      <c r="P25" s="2">
        <f>'[1]Qc, Winter, S1'!P25*((1+Main!$B$4)^(Main!$B$3-2020))</f>
        <v>0.74507356547884851</v>
      </c>
      <c r="Q25" s="2">
        <f>'[1]Qc, Winter, S1'!Q25*((1+Main!$B$4)^(Main!$B$3-2020))</f>
        <v>-0.40933554684052276</v>
      </c>
      <c r="R25" s="2">
        <f>'[1]Qc, Winter, S1'!R25*((1+Main!$B$4)^(Main!$B$3-2020))</f>
        <v>-0.75558670200071942</v>
      </c>
      <c r="S25" s="2">
        <f>'[1]Qc, Winter, S1'!S25*((1+Main!$B$4)^(Main!$B$3-2020))</f>
        <v>1.0690913122874151</v>
      </c>
      <c r="T25" s="2">
        <f>'[1]Qc, Winter, S1'!T25*((1+Main!$B$4)^(Main!$B$3-2020))</f>
        <v>1.5252956088983685</v>
      </c>
      <c r="U25" s="2">
        <f>'[1]Qc, Winter, S1'!U25*((1+Main!$B$4)^(Main!$B$3-2020))</f>
        <v>1.1317952427702773</v>
      </c>
      <c r="V25" s="2">
        <f>'[1]Qc, Winter, S1'!V25*((1+Main!$B$4)^(Main!$B$3-2020))</f>
        <v>0.8264180502192765</v>
      </c>
      <c r="W25" s="2">
        <f>'[1]Qc, Winter, S1'!W25*((1+Main!$B$4)^(Main!$B$3-2020))</f>
        <v>0.37128519973057478</v>
      </c>
      <c r="X25" s="2">
        <f>'[1]Qc, Winter, S1'!X25*((1+Main!$B$4)^(Main!$B$3-2020))</f>
        <v>-1.1904082224751524</v>
      </c>
      <c r="Y25" s="2">
        <f>'[1]Qc, Winter, S1'!Y25*((1+Main!$B$4)^(Main!$B$3-2020))</f>
        <v>-1.5427605790709908</v>
      </c>
    </row>
    <row r="26" spans="1:25" x14ac:dyDescent="0.3">
      <c r="A26">
        <v>32</v>
      </c>
      <c r="B26" s="2">
        <f>'[1]Qc, Winter, S1'!B26*((1+Main!$B$4)^(Main!$B$3-2020))</f>
        <v>0.37303290528412597</v>
      </c>
      <c r="C26" s="2">
        <f>'[1]Qc, Winter, S1'!C26*((1+Main!$B$4)^(Main!$B$3-2020))</f>
        <v>0.42635616599328857</v>
      </c>
      <c r="D26" s="2">
        <f>'[1]Qc, Winter, S1'!D26*((1+Main!$B$4)^(Main!$B$3-2020))</f>
        <v>0.94946541818520636</v>
      </c>
      <c r="E26" s="2">
        <f>'[1]Qc, Winter, S1'!E26*((1+Main!$B$4)^(Main!$B$3-2020))</f>
        <v>0.4136979209757542</v>
      </c>
      <c r="F26" s="2">
        <f>'[1]Qc, Winter, S1'!F26*((1+Main!$B$4)^(Main!$B$3-2020))</f>
        <v>0.36571280634333031</v>
      </c>
      <c r="G26" s="2">
        <f>'[1]Qc, Winter, S1'!G26*((1+Main!$B$4)^(Main!$B$3-2020))</f>
        <v>0.42853211487411619</v>
      </c>
      <c r="H26" s="2">
        <f>'[1]Qc, Winter, S1'!H26*((1+Main!$B$4)^(Main!$B$3-2020))</f>
        <v>0.45926167579556776</v>
      </c>
      <c r="I26" s="2">
        <f>'[1]Qc, Winter, S1'!I26*((1+Main!$B$4)^(Main!$B$3-2020))</f>
        <v>0.44708466392733975</v>
      </c>
      <c r="J26" s="2">
        <f>'[1]Qc, Winter, S1'!J26*((1+Main!$B$4)^(Main!$B$3-2020))</f>
        <v>0.30512528000771033</v>
      </c>
      <c r="K26" s="2">
        <f>'[1]Qc, Winter, S1'!K26*((1+Main!$B$4)^(Main!$B$3-2020))</f>
        <v>1.2504641763926796</v>
      </c>
      <c r="L26" s="2">
        <f>'[1]Qc, Winter, S1'!L26*((1+Main!$B$4)^(Main!$B$3-2020))</f>
        <v>0.11411397433470574</v>
      </c>
      <c r="M26" s="2">
        <f>'[1]Qc, Winter, S1'!M26*((1+Main!$B$4)^(Main!$B$3-2020))</f>
        <v>0.68137998254121956</v>
      </c>
      <c r="N26" s="2">
        <f>'[1]Qc, Winter, S1'!N26*((1+Main!$B$4)^(Main!$B$3-2020))</f>
        <v>0.25229020408666447</v>
      </c>
      <c r="O26" s="2">
        <f>'[1]Qc, Winter, S1'!O26*((1+Main!$B$4)^(Main!$B$3-2020))</f>
        <v>0.31732167160556013</v>
      </c>
      <c r="P26" s="2">
        <f>'[1]Qc, Winter, S1'!P26*((1+Main!$B$4)^(Main!$B$3-2020))</f>
        <v>0.46860900187131244</v>
      </c>
      <c r="Q26" s="2">
        <f>'[1]Qc, Winter, S1'!Q26*((1+Main!$B$4)^(Main!$B$3-2020))</f>
        <v>0.58944790529980906</v>
      </c>
      <c r="R26" s="2">
        <f>'[1]Qc, Winter, S1'!R26*((1+Main!$B$4)^(Main!$B$3-2020))</f>
        <v>0.20034176556558378</v>
      </c>
      <c r="S26" s="2">
        <f>'[1]Qc, Winter, S1'!S26*((1+Main!$B$4)^(Main!$B$3-2020))</f>
        <v>0.84923325428047891</v>
      </c>
      <c r="T26" s="2">
        <f>'[1]Qc, Winter, S1'!T26*((1+Main!$B$4)^(Main!$B$3-2020))</f>
        <v>0.71913984875786885</v>
      </c>
      <c r="U26" s="2">
        <f>'[1]Qc, Winter, S1'!U26*((1+Main!$B$4)^(Main!$B$3-2020))</f>
        <v>0.28489906885994948</v>
      </c>
      <c r="V26" s="2">
        <f>'[1]Qc, Winter, S1'!V26*((1+Main!$B$4)^(Main!$B$3-2020))</f>
        <v>1.2197707539674998</v>
      </c>
      <c r="W26" s="2">
        <f>'[1]Qc, Winter, S1'!W26*((1+Main!$B$4)^(Main!$B$3-2020))</f>
        <v>0.628711235723173</v>
      </c>
      <c r="X26" s="2">
        <f>'[1]Qc, Winter, S1'!X26*((1+Main!$B$4)^(Main!$B$3-2020))</f>
        <v>0.61859068081396162</v>
      </c>
      <c r="Y26" s="2">
        <f>'[1]Qc, Winter, S1'!Y26*((1+Main!$B$4)^(Main!$B$3-2020))</f>
        <v>0.26367686492889902</v>
      </c>
    </row>
    <row r="27" spans="1:25" x14ac:dyDescent="0.3">
      <c r="A27">
        <v>33</v>
      </c>
      <c r="B27" s="2">
        <f>'[1]Qc, Winter, S1'!B27*((1+Main!$B$4)^(Main!$B$3-2020))</f>
        <v>-2.4688948446394807</v>
      </c>
      <c r="C27" s="2">
        <f>'[1]Qc, Winter, S1'!C27*((1+Main!$B$4)^(Main!$B$3-2020))</f>
        <v>-2.6833496589123302</v>
      </c>
      <c r="D27" s="2">
        <f>'[1]Qc, Winter, S1'!D27*((1+Main!$B$4)^(Main!$B$3-2020))</f>
        <v>-2.8903381354488684</v>
      </c>
      <c r="E27" s="2">
        <f>'[1]Qc, Winter, S1'!E27*((1+Main!$B$4)^(Main!$B$3-2020))</f>
        <v>-2.8692972147652789</v>
      </c>
      <c r="F27" s="2">
        <f>'[1]Qc, Winter, S1'!F27*((1+Main!$B$4)^(Main!$B$3-2020))</f>
        <v>-2.9698524189326139</v>
      </c>
      <c r="G27" s="2">
        <f>'[1]Qc, Winter, S1'!G27*((1+Main!$B$4)^(Main!$B$3-2020))</f>
        <v>-2.6437276973472761</v>
      </c>
      <c r="H27" s="2">
        <f>'[1]Qc, Winter, S1'!H27*((1+Main!$B$4)^(Main!$B$3-2020))</f>
        <v>-1.9687458859423879</v>
      </c>
      <c r="I27" s="2">
        <f>'[1]Qc, Winter, S1'!I27*((1+Main!$B$4)^(Main!$B$3-2020))</f>
        <v>-0.81037497985818407</v>
      </c>
      <c r="J27" s="2">
        <f>'[1]Qc, Winter, S1'!J27*((1+Main!$B$4)^(Main!$B$3-2020))</f>
        <v>-0.23865077097662737</v>
      </c>
      <c r="K27" s="2">
        <f>'[1]Qc, Winter, S1'!K27*((1+Main!$B$4)^(Main!$B$3-2020))</f>
        <v>-3.7332941855843182E-2</v>
      </c>
      <c r="L27" s="2">
        <f>'[1]Qc, Winter, S1'!L27*((1+Main!$B$4)^(Main!$B$3-2020))</f>
        <v>-0.33515386897624533</v>
      </c>
      <c r="M27" s="2">
        <f>'[1]Qc, Winter, S1'!M27*((1+Main!$B$4)^(Main!$B$3-2020))</f>
        <v>-0.24639861609628524</v>
      </c>
      <c r="N27" s="2">
        <f>'[1]Qc, Winter, S1'!N27*((1+Main!$B$4)^(Main!$B$3-2020))</f>
        <v>-0.34104922031794144</v>
      </c>
      <c r="O27" s="2">
        <f>'[1]Qc, Winter, S1'!O27*((1+Main!$B$4)^(Main!$B$3-2020))</f>
        <v>-0.34403976521466939</v>
      </c>
      <c r="P27" s="2">
        <f>'[1]Qc, Winter, S1'!P27*((1+Main!$B$4)^(Main!$B$3-2020))</f>
        <v>-0.86974224343033546</v>
      </c>
      <c r="Q27" s="2">
        <f>'[1]Qc, Winter, S1'!Q27*((1+Main!$B$4)^(Main!$B$3-2020))</f>
        <v>-1.2525657637029086</v>
      </c>
      <c r="R27" s="2">
        <f>'[1]Qc, Winter, S1'!R27*((1+Main!$B$4)^(Main!$B$3-2020))</f>
        <v>-1.1139284825346742</v>
      </c>
      <c r="S27" s="2">
        <f>'[1]Qc, Winter, S1'!S27*((1+Main!$B$4)^(Main!$B$3-2020))</f>
        <v>-0.38024257139159567</v>
      </c>
      <c r="T27" s="2">
        <f>'[1]Qc, Winter, S1'!T27*((1+Main!$B$4)^(Main!$B$3-2020))</f>
        <v>-0.55311659359502929</v>
      </c>
      <c r="U27" s="2">
        <f>'[1]Qc, Winter, S1'!U27*((1+Main!$B$4)^(Main!$B$3-2020))</f>
        <v>-0.69529399257711355</v>
      </c>
      <c r="V27" s="2">
        <f>'[1]Qc, Winter, S1'!V27*((1+Main!$B$4)^(Main!$B$3-2020))</f>
        <v>-1.0921836476334401</v>
      </c>
      <c r="W27" s="2">
        <f>'[1]Qc, Winter, S1'!W27*((1+Main!$B$4)^(Main!$B$3-2020))</f>
        <v>-1.4177253036635158</v>
      </c>
      <c r="X27" s="2">
        <f>'[1]Qc, Winter, S1'!X27*((1+Main!$B$4)^(Main!$B$3-2020))</f>
        <v>-1.9020713204497506</v>
      </c>
      <c r="Y27" s="2">
        <f>'[1]Qc, Winter, S1'!Y27*((1+Main!$B$4)^(Main!$B$3-2020))</f>
        <v>-2.1409430749356111</v>
      </c>
    </row>
    <row r="28" spans="1:25" x14ac:dyDescent="0.3">
      <c r="A28">
        <v>35</v>
      </c>
      <c r="B28" s="2">
        <f>'[1]Qc, Winter, S1'!B28*((1+Main!$B$4)^(Main!$B$3-2020))</f>
        <v>3.7855692932404734</v>
      </c>
      <c r="C28" s="2">
        <f>'[1]Qc, Winter, S1'!C28*((1+Main!$B$4)^(Main!$B$3-2020))</f>
        <v>4.6892406614725477</v>
      </c>
      <c r="D28" s="2">
        <f>'[1]Qc, Winter, S1'!D28*((1+Main!$B$4)^(Main!$B$3-2020))</f>
        <v>4.6892406614725477</v>
      </c>
      <c r="E28" s="2">
        <f>'[1]Qc, Winter, S1'!E28*((1+Main!$B$4)^(Main!$B$3-2020))</f>
        <v>4.6892406614725477</v>
      </c>
      <c r="F28" s="2">
        <f>'[1]Qc, Winter, S1'!F28*((1+Main!$B$4)^(Main!$B$3-2020))</f>
        <v>4.6892406614725477</v>
      </c>
      <c r="G28" s="2">
        <f>'[1]Qc, Winter, S1'!G28*((1+Main!$B$4)^(Main!$B$3-2020))</f>
        <v>3.7994724346283362</v>
      </c>
      <c r="H28" s="2">
        <f>'[1]Qc, Winter, S1'!H28*((1+Main!$B$4)^(Main!$B$3-2020))</f>
        <v>1.723346579819645</v>
      </c>
      <c r="I28" s="2">
        <f>'[1]Qc, Winter, S1'!I28*((1+Main!$B$4)^(Main!$B$3-2020))</f>
        <v>0.22186300996908775</v>
      </c>
      <c r="J28" s="2">
        <f>'[1]Qc, Winter, S1'!J28*((1+Main!$B$4)^(Main!$B$3-2020))</f>
        <v>-1.2981560960791962</v>
      </c>
      <c r="K28" s="2">
        <f>'[1]Qc, Winter, S1'!K28*((1+Main!$B$4)^(Main!$B$3-2020))</f>
        <v>-1.2981560960791962</v>
      </c>
      <c r="L28" s="2">
        <f>'[1]Qc, Winter, S1'!L28*((1+Main!$B$4)^(Main!$B$3-2020))</f>
        <v>-0.1117984602869134</v>
      </c>
      <c r="M28" s="2">
        <f>'[1]Qc, Winter, S1'!M28*((1+Main!$B$4)^(Main!$B$3-2020))</f>
        <v>-1.3537686616306479</v>
      </c>
      <c r="N28" s="2">
        <f>'[1]Qc, Winter, S1'!N28*((1+Main!$B$4)^(Main!$B$3-2020))</f>
        <v>-1.3537686616306479</v>
      </c>
      <c r="O28" s="2">
        <f>'[1]Qc, Winter, S1'!O28*((1+Main!$B$4)^(Main!$B$3-2020))</f>
        <v>-1.0479104917573352</v>
      </c>
      <c r="P28" s="2">
        <f>'[1]Qc, Winter, S1'!P28*((1+Main!$B$4)^(Main!$B$3-2020))</f>
        <v>-0.13033598213739736</v>
      </c>
      <c r="Q28" s="2">
        <f>'[1]Qc, Winter, S1'!Q28*((1+Main!$B$4)^(Main!$B$3-2020))</f>
        <v>0.78723554508950311</v>
      </c>
      <c r="R28" s="2">
        <f>'[1]Qc, Winter, S1'!R28*((1+Main!$B$4)^(Main!$B$3-2020))</f>
        <v>1.0930927208318035</v>
      </c>
      <c r="S28" s="2">
        <f>'[1]Qc, Winter, S1'!S28*((1+Main!$B$4)^(Main!$B$3-2020))</f>
        <v>1.0930927208318035</v>
      </c>
      <c r="T28" s="2">
        <f>'[1]Qc, Winter, S1'!T28*((1+Main!$B$4)^(Main!$B$3-2020))</f>
        <v>1.0930927208318035</v>
      </c>
      <c r="U28" s="2">
        <f>'[1]Qc, Winter, S1'!U28*((1+Main!$B$4)^(Main!$B$3-2020))</f>
        <v>1.0930927208318035</v>
      </c>
      <c r="V28" s="2">
        <f>'[1]Qc, Winter, S1'!V28*((1+Main!$B$4)^(Main!$B$3-2020))</f>
        <v>1.0930927208318035</v>
      </c>
      <c r="W28" s="2">
        <f>'[1]Qc, Winter, S1'!W28*((1+Main!$B$4)^(Main!$B$3-2020))</f>
        <v>2.2794503461870153</v>
      </c>
      <c r="X28" s="2">
        <f>'[1]Qc, Winter, S1'!X28*((1+Main!$B$4)^(Main!$B$3-2020))</f>
        <v>3.4843455038297821</v>
      </c>
      <c r="Y28" s="2">
        <f>'[1]Qc, Winter, S1'!Y28*((1+Main!$B$4)^(Main!$B$3-2020))</f>
        <v>3.4843455038297821</v>
      </c>
    </row>
    <row r="29" spans="1:25" x14ac:dyDescent="0.3">
      <c r="A29">
        <v>38</v>
      </c>
      <c r="B29" s="2">
        <f>'[1]Qc, Winter, S1'!B29*((1+Main!$B$4)^(Main!$B$3-2020))</f>
        <v>4.1955309818929791</v>
      </c>
      <c r="C29" s="2">
        <f>'[1]Qc, Winter, S1'!C29*((1+Main!$B$4)^(Main!$B$3-2020))</f>
        <v>3.2363173477882379</v>
      </c>
      <c r="D29" s="2">
        <f>'[1]Qc, Winter, S1'!D29*((1+Main!$B$4)^(Main!$B$3-2020))</f>
        <v>2.7704532707207723</v>
      </c>
      <c r="E29" s="2">
        <f>'[1]Qc, Winter, S1'!E29*((1+Main!$B$4)^(Main!$B$3-2020))</f>
        <v>2.711072641594277</v>
      </c>
      <c r="F29" s="2">
        <f>'[1]Qc, Winter, S1'!F29*((1+Main!$B$4)^(Main!$B$3-2020))</f>
        <v>3.0812988098578136</v>
      </c>
      <c r="G29" s="2">
        <f>'[1]Qc, Winter, S1'!G29*((1+Main!$B$4)^(Main!$B$3-2020))</f>
        <v>3.8258570557196405</v>
      </c>
      <c r="H29" s="2">
        <f>'[1]Qc, Winter, S1'!H29*((1+Main!$B$4)^(Main!$B$3-2020))</f>
        <v>5.9358485792010063</v>
      </c>
      <c r="I29" s="2">
        <f>'[1]Qc, Winter, S1'!I29*((1+Main!$B$4)^(Main!$B$3-2020))</f>
        <v>7.2465353331998168</v>
      </c>
      <c r="J29" s="2">
        <f>'[1]Qc, Winter, S1'!J29*((1+Main!$B$4)^(Main!$B$3-2020))</f>
        <v>8.3723451611737936</v>
      </c>
      <c r="K29" s="2">
        <f>'[1]Qc, Winter, S1'!K29*((1+Main!$B$4)^(Main!$B$3-2020))</f>
        <v>9.2194926393669441</v>
      </c>
      <c r="L29" s="2">
        <f>'[1]Qc, Winter, S1'!L29*((1+Main!$B$4)^(Main!$B$3-2020))</f>
        <v>9.2972980876758164</v>
      </c>
      <c r="M29" s="2">
        <f>'[1]Qc, Winter, S1'!M29*((1+Main!$B$4)^(Main!$B$3-2020))</f>
        <v>9.1305900068675481</v>
      </c>
      <c r="N29" s="2">
        <f>'[1]Qc, Winter, S1'!N29*((1+Main!$B$4)^(Main!$B$3-2020))</f>
        <v>9.1694767163441977</v>
      </c>
      <c r="O29" s="2">
        <f>'[1]Qc, Winter, S1'!O29*((1+Main!$B$4)^(Main!$B$3-2020))</f>
        <v>9.0759074791285226</v>
      </c>
      <c r="P29" s="2">
        <f>'[1]Qc, Winter, S1'!P29*((1+Main!$B$4)^(Main!$B$3-2020))</f>
        <v>8.1875161685478695</v>
      </c>
      <c r="Q29" s="2">
        <f>'[1]Qc, Winter, S1'!Q29*((1+Main!$B$4)^(Main!$B$3-2020))</f>
        <v>7.7788755619482561</v>
      </c>
      <c r="R29" s="2">
        <f>'[1]Qc, Winter, S1'!R29*((1+Main!$B$4)^(Main!$B$3-2020))</f>
        <v>8.0278232473433846</v>
      </c>
      <c r="S29" s="2">
        <f>'[1]Qc, Winter, S1'!S29*((1+Main!$B$4)^(Main!$B$3-2020))</f>
        <v>10.941561543435945</v>
      </c>
      <c r="T29" s="2">
        <f>'[1]Qc, Winter, S1'!T29*((1+Main!$B$4)^(Main!$B$3-2020))</f>
        <v>10.925677714787405</v>
      </c>
      <c r="U29" s="2">
        <f>'[1]Qc, Winter, S1'!U29*((1+Main!$B$4)^(Main!$B$3-2020))</f>
        <v>10.592277418970196</v>
      </c>
      <c r="V29" s="2">
        <f>'[1]Qc, Winter, S1'!V29*((1+Main!$B$4)^(Main!$B$3-2020))</f>
        <v>9.804270087492144</v>
      </c>
      <c r="W29" s="2">
        <f>'[1]Qc, Winter, S1'!W29*((1+Main!$B$4)^(Main!$B$3-2020))</f>
        <v>8.7192639949015511</v>
      </c>
      <c r="X29" s="2">
        <f>'[1]Qc, Winter, S1'!X29*((1+Main!$B$4)^(Main!$B$3-2020))</f>
        <v>7.1116343447229156</v>
      </c>
      <c r="Y29" s="2">
        <f>'[1]Qc, Winter, S1'!Y29*((1+Main!$B$4)^(Main!$B$3-2020))</f>
        <v>5.4559935687893928</v>
      </c>
    </row>
    <row r="30" spans="1:25" x14ac:dyDescent="0.3">
      <c r="A30">
        <v>41</v>
      </c>
      <c r="B30" s="2">
        <f>'[1]Qc, Winter, S1'!B30*((1+Main!$B$4)^(Main!$B$3-2020))</f>
        <v>0.80680515271119502</v>
      </c>
      <c r="C30" s="2">
        <f>'[1]Qc, Winter, S1'!C30*((1+Main!$B$4)^(Main!$B$3-2020))</f>
        <v>5.4668423670497575E-2</v>
      </c>
      <c r="D30" s="2">
        <f>'[1]Qc, Winter, S1'!D30*((1+Main!$B$4)^(Main!$B$3-2020))</f>
        <v>-1.0215014420951334</v>
      </c>
      <c r="E30" s="2">
        <f>'[1]Qc, Winter, S1'!E30*((1+Main!$B$4)^(Main!$B$3-2020))</f>
        <v>-1.5639424895706278</v>
      </c>
      <c r="F30" s="2">
        <f>'[1]Qc, Winter, S1'!F30*((1+Main!$B$4)^(Main!$B$3-2020))</f>
        <v>-1.1722792451952546</v>
      </c>
      <c r="G30" s="2">
        <f>'[1]Qc, Winter, S1'!G30*((1+Main!$B$4)^(Main!$B$3-2020))</f>
        <v>1.3610570137766267</v>
      </c>
      <c r="H30" s="2">
        <f>'[1]Qc, Winter, S1'!H30*((1+Main!$B$4)^(Main!$B$3-2020))</f>
        <v>4.1220042320369865</v>
      </c>
      <c r="I30" s="2">
        <f>'[1]Qc, Winter, S1'!I30*((1+Main!$B$4)^(Main!$B$3-2020))</f>
        <v>4.6892406614725477</v>
      </c>
      <c r="J30" s="2">
        <f>'[1]Qc, Winter, S1'!J30*((1+Main!$B$4)^(Main!$B$3-2020))</f>
        <v>3.7394075172422538</v>
      </c>
      <c r="K30" s="2">
        <f>'[1]Qc, Winter, S1'!K30*((1+Main!$B$4)^(Main!$B$3-2020))</f>
        <v>2.0732041253590023</v>
      </c>
      <c r="L30" s="2">
        <f>'[1]Qc, Winter, S1'!L30*((1+Main!$B$4)^(Main!$B$3-2020))</f>
        <v>0.5942878113166743</v>
      </c>
      <c r="M30" s="2">
        <f>'[1]Qc, Winter, S1'!M30*((1+Main!$B$4)^(Main!$B$3-2020))</f>
        <v>0.70422836428344959</v>
      </c>
      <c r="N30" s="2">
        <f>'[1]Qc, Winter, S1'!N30*((1+Main!$B$4)^(Main!$B$3-2020))</f>
        <v>1.1096341931364464</v>
      </c>
      <c r="O30" s="2">
        <f>'[1]Qc, Winter, S1'!O30*((1+Main!$B$4)^(Main!$B$3-2020))</f>
        <v>0.55306005229951949</v>
      </c>
      <c r="P30" s="2">
        <f>'[1]Qc, Winter, S1'!P30*((1+Main!$B$4)^(Main!$B$3-2020))</f>
        <v>0.94656320611343536</v>
      </c>
      <c r="Q30" s="2">
        <f>'[1]Qc, Winter, S1'!Q30*((1+Main!$B$4)^(Main!$B$3-2020))</f>
        <v>0.67723144032647331</v>
      </c>
      <c r="R30" s="2">
        <f>'[1]Qc, Winter, S1'!R30*((1+Main!$B$4)^(Main!$B$3-2020))</f>
        <v>0.66348888935454475</v>
      </c>
      <c r="S30" s="2">
        <f>'[1]Qc, Winter, S1'!S30*((1+Main!$B$4)^(Main!$B$3-2020))</f>
        <v>0.78224696873981192</v>
      </c>
      <c r="T30" s="2">
        <f>'[1]Qc, Winter, S1'!T30*((1+Main!$B$4)^(Main!$B$3-2020))</f>
        <v>0.80286074493916104</v>
      </c>
      <c r="U30" s="2">
        <f>'[1]Qc, Winter, S1'!U30*((1+Main!$B$4)^(Main!$B$3-2020))</f>
        <v>0.99525679918739807</v>
      </c>
      <c r="V30" s="2">
        <f>'[1]Qc, Winter, S1'!V30*((1+Main!$B$4)^(Main!$B$3-2020))</f>
        <v>1.0639696154741487</v>
      </c>
      <c r="W30" s="2">
        <f>'[1]Qc, Winter, S1'!W30*((1+Main!$B$4)^(Main!$B$3-2020))</f>
        <v>1.2554451063163086</v>
      </c>
      <c r="X30" s="2">
        <f>'[1]Qc, Winter, S1'!X30*((1+Main!$B$4)^(Main!$B$3-2020))</f>
        <v>1.1050671769419547</v>
      </c>
      <c r="Y30" s="2">
        <f>'[1]Qc, Winter, S1'!Y30*((1+Main!$B$4)^(Main!$B$3-2020))</f>
        <v>-0.12691508010229272</v>
      </c>
    </row>
    <row r="31" spans="1:25" x14ac:dyDescent="0.3">
      <c r="A31">
        <v>42</v>
      </c>
      <c r="B31" s="2">
        <f>'[1]Qc, Winter, S1'!B31*((1+Main!$B$4)^(Main!$B$3-2020))</f>
        <v>6.8231584004704091</v>
      </c>
      <c r="C31" s="2">
        <f>'[1]Qc, Winter, S1'!C31*((1+Main!$B$4)^(Main!$B$3-2020))</f>
        <v>6.8476678815462879</v>
      </c>
      <c r="D31" s="2">
        <f>'[1]Qc, Winter, S1'!D31*((1+Main!$B$4)^(Main!$B$3-2020))</f>
        <v>6.877552970159738</v>
      </c>
      <c r="E31" s="2">
        <f>'[1]Qc, Winter, S1'!E31*((1+Main!$B$4)^(Main!$B$3-2020))</f>
        <v>6.8754982051097313</v>
      </c>
      <c r="F31" s="2">
        <f>'[1]Qc, Winter, S1'!F31*((1+Main!$B$4)^(Main!$B$3-2020))</f>
        <v>6.845059642690944</v>
      </c>
      <c r="G31" s="2">
        <f>'[1]Qc, Winter, S1'!G31*((1+Main!$B$4)^(Main!$B$3-2020))</f>
        <v>6.7909613895399916</v>
      </c>
      <c r="H31" s="2">
        <f>'[1]Qc, Winter, S1'!H31*((1+Main!$B$4)^(Main!$B$3-2020))</f>
        <v>6.6334251636965726</v>
      </c>
      <c r="I31" s="2">
        <f>'[1]Qc, Winter, S1'!I31*((1+Main!$B$4)^(Main!$B$3-2020))</f>
        <v>6.5114961467344248</v>
      </c>
      <c r="J31" s="2">
        <f>'[1]Qc, Winter, S1'!J31*((1+Main!$B$4)^(Main!$B$3-2020))</f>
        <v>6.4607200502156825</v>
      </c>
      <c r="K31" s="2">
        <f>'[1]Qc, Winter, S1'!K31*((1+Main!$B$4)^(Main!$B$3-2020))</f>
        <v>4.9034717080565295</v>
      </c>
      <c r="L31" s="2">
        <f>'[1]Qc, Winter, S1'!L31*((1+Main!$B$4)^(Main!$B$3-2020))</f>
        <v>3.3669306053998969</v>
      </c>
      <c r="M31" s="2">
        <f>'[1]Qc, Winter, S1'!M31*((1+Main!$B$4)^(Main!$B$3-2020))</f>
        <v>3.3469780850236477</v>
      </c>
      <c r="N31" s="2">
        <f>'[1]Qc, Winter, S1'!N31*((1+Main!$B$4)^(Main!$B$3-2020))</f>
        <v>3.3683954975936077</v>
      </c>
      <c r="O31" s="2">
        <f>'[1]Qc, Winter, S1'!O31*((1+Main!$B$4)^(Main!$B$3-2020))</f>
        <v>3.384208199505375</v>
      </c>
      <c r="P31" s="2">
        <f>'[1]Qc, Winter, S1'!P31*((1+Main!$B$4)^(Main!$B$3-2020))</f>
        <v>3.4032834661538431</v>
      </c>
      <c r="Q31" s="2">
        <f>'[1]Qc, Winter, S1'!Q31*((1+Main!$B$4)^(Main!$B$3-2020))</f>
        <v>5.129930796348491</v>
      </c>
      <c r="R31" s="2">
        <f>'[1]Qc, Winter, S1'!R31*((1+Main!$B$4)^(Main!$B$3-2020))</f>
        <v>6.5452223068814366</v>
      </c>
      <c r="S31" s="2">
        <f>'[1]Qc, Winter, S1'!S31*((1+Main!$B$4)^(Main!$B$3-2020))</f>
        <v>6.4342585622783695</v>
      </c>
      <c r="T31" s="2">
        <f>'[1]Qc, Winter, S1'!T31*((1+Main!$B$4)^(Main!$B$3-2020))</f>
        <v>6.4430236058314856</v>
      </c>
      <c r="U31" s="2">
        <f>'[1]Qc, Winter, S1'!U31*((1+Main!$B$4)^(Main!$B$3-2020))</f>
        <v>6.4593008868109818</v>
      </c>
      <c r="V31" s="2">
        <f>'[1]Qc, Winter, S1'!V31*((1+Main!$B$4)^(Main!$B$3-2020))</f>
        <v>6.5247885849716711</v>
      </c>
      <c r="W31" s="2">
        <f>'[1]Qc, Winter, S1'!W31*((1+Main!$B$4)^(Main!$B$3-2020))</f>
        <v>6.5776377114286619</v>
      </c>
      <c r="X31" s="2">
        <f>'[1]Qc, Winter, S1'!X31*((1+Main!$B$4)^(Main!$B$3-2020))</f>
        <v>6.6541693933567903</v>
      </c>
      <c r="Y31" s="2">
        <f>'[1]Qc, Winter, S1'!Y31*((1+Main!$B$4)^(Main!$B$3-2020))</f>
        <v>6.7459532729758411</v>
      </c>
    </row>
    <row r="32" spans="1:25" x14ac:dyDescent="0.3">
      <c r="A32">
        <v>43</v>
      </c>
      <c r="B32" s="2">
        <f>'[1]Qc, Winter, S1'!B32*((1+Main!$B$4)^(Main!$B$3-2020))</f>
        <v>1.5523824131954216</v>
      </c>
      <c r="C32" s="2">
        <f>'[1]Qc, Winter, S1'!C32*((1+Main!$B$4)^(Main!$B$3-2020))</f>
        <v>1.521673469495908</v>
      </c>
      <c r="D32" s="2">
        <f>'[1]Qc, Winter, S1'!D32*((1+Main!$B$4)^(Main!$B$3-2020))</f>
        <v>1.5630802204908494</v>
      </c>
      <c r="E32" s="2">
        <f>'[1]Qc, Winter, S1'!E32*((1+Main!$B$4)^(Main!$B$3-2020))</f>
        <v>1.5263928405587877</v>
      </c>
      <c r="F32" s="2">
        <f>'[1]Qc, Winter, S1'!F32*((1+Main!$B$4)^(Main!$B$3-2020))</f>
        <v>1.3527098950575231</v>
      </c>
      <c r="G32" s="2">
        <f>'[1]Qc, Winter, S1'!G32*((1+Main!$B$4)^(Main!$B$3-2020))</f>
        <v>1.1786787013290563</v>
      </c>
      <c r="H32" s="2">
        <f>'[1]Qc, Winter, S1'!H32*((1+Main!$B$4)^(Main!$B$3-2020))</f>
        <v>0.50561844531174904</v>
      </c>
      <c r="I32" s="2">
        <f>'[1]Qc, Winter, S1'!I32*((1+Main!$B$4)^(Main!$B$3-2020))</f>
        <v>0.31462098735274374</v>
      </c>
      <c r="J32" s="2">
        <f>'[1]Qc, Winter, S1'!J32*((1+Main!$B$4)^(Main!$B$3-2020))</f>
        <v>0.60768018551131575</v>
      </c>
      <c r="K32" s="2">
        <f>'[1]Qc, Winter, S1'!K32*((1+Main!$B$4)^(Main!$B$3-2020))</f>
        <v>0.37245270701842048</v>
      </c>
      <c r="L32" s="2">
        <f>'[1]Qc, Winter, S1'!L32*((1+Main!$B$4)^(Main!$B$3-2020))</f>
        <v>0.25653821562687679</v>
      </c>
      <c r="M32" s="2">
        <f>'[1]Qc, Winter, S1'!M32*((1+Main!$B$4)^(Main!$B$3-2020))</f>
        <v>-0.34386393174782842</v>
      </c>
      <c r="N32" s="2">
        <f>'[1]Qc, Winter, S1'!N32*((1+Main!$B$4)^(Main!$B$3-2020))</f>
        <v>0.2602511393239646</v>
      </c>
      <c r="O32" s="2">
        <f>'[1]Qc, Winter, S1'!O32*((1+Main!$B$4)^(Main!$B$3-2020))</f>
        <v>0.42694864115209213</v>
      </c>
      <c r="P32" s="2">
        <f>'[1]Qc, Winter, S1'!P32*((1+Main!$B$4)^(Main!$B$3-2020))</f>
        <v>0.66986231287721343</v>
      </c>
      <c r="Q32" s="2">
        <f>'[1]Qc, Winter, S1'!Q32*((1+Main!$B$4)^(Main!$B$3-2020))</f>
        <v>0.86626253589089397</v>
      </c>
      <c r="R32" s="2">
        <f>'[1]Qc, Winter, S1'!R32*((1+Main!$B$4)^(Main!$B$3-2020))</f>
        <v>0.9285912408194672</v>
      </c>
      <c r="S32" s="2">
        <f>'[1]Qc, Winter, S1'!S32*((1+Main!$B$4)^(Main!$B$3-2020))</f>
        <v>0.54852725204066122</v>
      </c>
      <c r="T32" s="2">
        <f>'[1]Qc, Winter, S1'!T32*((1+Main!$B$4)^(Main!$B$3-2020))</f>
        <v>0.53789226294584813</v>
      </c>
      <c r="U32" s="2">
        <f>'[1]Qc, Winter, S1'!U32*((1+Main!$B$4)^(Main!$B$3-2020))</f>
        <v>0.73542524252080033</v>
      </c>
      <c r="V32" s="2">
        <f>'[1]Qc, Winter, S1'!V32*((1+Main!$B$4)^(Main!$B$3-2020))</f>
        <v>1.0243058045144173</v>
      </c>
      <c r="W32" s="2">
        <f>'[1]Qc, Winter, S1'!W32*((1+Main!$B$4)^(Main!$B$3-2020))</f>
        <v>1.2383598293646059</v>
      </c>
      <c r="X32" s="2">
        <f>'[1]Qc, Winter, S1'!X32*((1+Main!$B$4)^(Main!$B$3-2020))</f>
        <v>1.2513859685702722</v>
      </c>
      <c r="Y32" s="2">
        <f>'[1]Qc, Winter, S1'!Y32*((1+Main!$B$4)^(Main!$B$3-2020))</f>
        <v>1.308084708584087</v>
      </c>
    </row>
    <row r="33" spans="1:25" x14ac:dyDescent="0.3">
      <c r="A33">
        <v>44</v>
      </c>
      <c r="B33" s="2">
        <f>'[1]Qc, Winter, S1'!B33*((1+Main!$B$4)^(Main!$B$3-2020))</f>
        <v>-2.586305572507547</v>
      </c>
      <c r="C33" s="2">
        <f>'[1]Qc, Winter, S1'!C33*((1+Main!$B$4)^(Main!$B$3-2020))</f>
        <v>-2.7839146877552392</v>
      </c>
      <c r="D33" s="2">
        <f>'[1]Qc, Winter, S1'!D33*((1+Main!$B$4)^(Main!$B$3-2020))</f>
        <v>-2.8067933119328434</v>
      </c>
      <c r="E33" s="2">
        <f>'[1]Qc, Winter, S1'!E33*((1+Main!$B$4)^(Main!$B$3-2020))</f>
        <v>-2.813544396883529</v>
      </c>
      <c r="F33" s="2">
        <f>'[1]Qc, Winter, S1'!F33*((1+Main!$B$4)^(Main!$B$3-2020))</f>
        <v>-2.7816642984847082</v>
      </c>
      <c r="G33" s="2">
        <f>'[1]Qc, Winter, S1'!G33*((1+Main!$B$4)^(Main!$B$3-2020))</f>
        <v>-2.6621422100255794</v>
      </c>
      <c r="H33" s="2">
        <f>'[1]Qc, Winter, S1'!H33*((1+Main!$B$4)^(Main!$B$3-2020))</f>
        <v>-1.5335414232480453</v>
      </c>
      <c r="I33" s="2">
        <f>'[1]Qc, Winter, S1'!I33*((1+Main!$B$4)^(Main!$B$3-2020))</f>
        <v>-0.47191604446839436</v>
      </c>
      <c r="J33" s="2">
        <f>'[1]Qc, Winter, S1'!J33*((1+Main!$B$4)^(Main!$B$3-2020))</f>
        <v>1.5575797669298659E-2</v>
      </c>
      <c r="K33" s="2">
        <f>'[1]Qc, Winter, S1'!K33*((1+Main!$B$4)^(Main!$B$3-2020))</f>
        <v>0.22512090178404945</v>
      </c>
      <c r="L33" s="2">
        <f>'[1]Qc, Winter, S1'!L33*((1+Main!$B$4)^(Main!$B$3-2020))</f>
        <v>1.1811881981715846E-2</v>
      </c>
      <c r="M33" s="2">
        <f>'[1]Qc, Winter, S1'!M33*((1+Main!$B$4)^(Main!$B$3-2020))</f>
        <v>-9.9964646731317219E-2</v>
      </c>
      <c r="N33" s="2">
        <f>'[1]Qc, Winter, S1'!N33*((1+Main!$B$4)^(Main!$B$3-2020))</f>
        <v>-0.20160593942429311</v>
      </c>
      <c r="O33" s="2">
        <f>'[1]Qc, Winter, S1'!O33*((1+Main!$B$4)^(Main!$B$3-2020))</f>
        <v>-0.15454453017693581</v>
      </c>
      <c r="P33" s="2">
        <f>'[1]Qc, Winter, S1'!P33*((1+Main!$B$4)^(Main!$B$3-2020))</f>
        <v>-0.54403231232191818</v>
      </c>
      <c r="Q33" s="2">
        <f>'[1]Qc, Winter, S1'!Q33*((1+Main!$B$4)^(Main!$B$3-2020))</f>
        <v>-0.99024081677844455</v>
      </c>
      <c r="R33" s="2">
        <f>'[1]Qc, Winter, S1'!R33*((1+Main!$B$4)^(Main!$B$3-2020))</f>
        <v>-0.99789845325266635</v>
      </c>
      <c r="S33" s="2">
        <f>'[1]Qc, Winter, S1'!S33*((1+Main!$B$4)^(Main!$B$3-2020))</f>
        <v>-0.11483257108947403</v>
      </c>
      <c r="T33" s="2">
        <f>'[1]Qc, Winter, S1'!T33*((1+Main!$B$4)^(Main!$B$3-2020))</f>
        <v>-0.16027610281900773</v>
      </c>
      <c r="U33" s="2">
        <f>'[1]Qc, Winter, S1'!U33*((1+Main!$B$4)^(Main!$B$3-2020))</f>
        <v>-0.20816628990686503</v>
      </c>
      <c r="V33" s="2">
        <f>'[1]Qc, Winter, S1'!V33*((1+Main!$B$4)^(Main!$B$3-2020))</f>
        <v>-0.48363443187254257</v>
      </c>
      <c r="W33" s="2">
        <f>'[1]Qc, Winter, S1'!W33*((1+Main!$B$4)^(Main!$B$3-2020))</f>
        <v>-0.98353248718334108</v>
      </c>
      <c r="X33" s="2">
        <f>'[1]Qc, Winter, S1'!X33*((1+Main!$B$4)^(Main!$B$3-2020))</f>
        <v>-1.4937072713621824</v>
      </c>
      <c r="Y33" s="2">
        <f>'[1]Qc, Winter, S1'!Y33*((1+Main!$B$4)^(Main!$B$3-2020))</f>
        <v>-1.811994239055206</v>
      </c>
    </row>
    <row r="34" spans="1:25" x14ac:dyDescent="0.3">
      <c r="A34">
        <v>47</v>
      </c>
      <c r="B34" s="2">
        <f>'[1]Qc, Winter, S1'!B34*((1+Main!$B$4)^(Main!$B$3-2020))</f>
        <v>-15.723485785872667</v>
      </c>
      <c r="C34" s="2">
        <f>'[1]Qc, Winter, S1'!C34*((1+Main!$B$4)^(Main!$B$3-2020))</f>
        <v>-18.131730557693853</v>
      </c>
      <c r="D34" s="2">
        <f>'[1]Qc, Winter, S1'!D34*((1+Main!$B$4)^(Main!$B$3-2020))</f>
        <v>-17.173449206615533</v>
      </c>
      <c r="E34" s="2">
        <f>'[1]Qc, Winter, S1'!E34*((1+Main!$B$4)^(Main!$B$3-2020))</f>
        <v>-17.780596161362315</v>
      </c>
      <c r="F34" s="2">
        <f>'[1]Qc, Winter, S1'!F34*((1+Main!$B$4)^(Main!$B$3-2020))</f>
        <v>-17.790814155426919</v>
      </c>
      <c r="G34" s="2">
        <f>'[1]Qc, Winter, S1'!G34*((1+Main!$B$4)^(Main!$B$3-2020))</f>
        <v>-17.45594618594858</v>
      </c>
      <c r="H34" s="2">
        <f>'[1]Qc, Winter, S1'!H34*((1+Main!$B$4)^(Main!$B$3-2020))</f>
        <v>-7.774037629397994</v>
      </c>
      <c r="I34" s="2">
        <f>'[1]Qc, Winter, S1'!I34*((1+Main!$B$4)^(Main!$B$3-2020))</f>
        <v>-0.31458073405485321</v>
      </c>
      <c r="J34" s="2">
        <f>'[1]Qc, Winter, S1'!J34*((1+Main!$B$4)^(Main!$B$3-2020))</f>
        <v>2.7180648853320828</v>
      </c>
      <c r="K34" s="2">
        <f>'[1]Qc, Winter, S1'!K34*((1+Main!$B$4)^(Main!$B$3-2020))</f>
        <v>6.3222070183006407</v>
      </c>
      <c r="L34" s="2">
        <f>'[1]Qc, Winter, S1'!L34*((1+Main!$B$4)^(Main!$B$3-2020))</f>
        <v>7.8910728702345585</v>
      </c>
      <c r="M34" s="2">
        <f>'[1]Qc, Winter, S1'!M34*((1+Main!$B$4)^(Main!$B$3-2020))</f>
        <v>7.3553398777821499</v>
      </c>
      <c r="N34" s="2">
        <f>'[1]Qc, Winter, S1'!N34*((1+Main!$B$4)^(Main!$B$3-2020))</f>
        <v>9.1932483902644098</v>
      </c>
      <c r="O34" s="2">
        <f>'[1]Qc, Winter, S1'!O34*((1+Main!$B$4)^(Main!$B$3-2020))</f>
        <v>6.6164270685958373</v>
      </c>
      <c r="P34" s="2">
        <f>'[1]Qc, Winter, S1'!P34*((1+Main!$B$4)^(Main!$B$3-2020))</f>
        <v>6.2909837299411269</v>
      </c>
      <c r="Q34" s="2">
        <f>'[1]Qc, Winter, S1'!Q34*((1+Main!$B$4)^(Main!$B$3-2020))</f>
        <v>1.4461335257945882</v>
      </c>
      <c r="R34" s="2">
        <f>'[1]Qc, Winter, S1'!R34*((1+Main!$B$4)^(Main!$B$3-2020))</f>
        <v>0.42657027299621247</v>
      </c>
      <c r="S34" s="2">
        <f>'[1]Qc, Winter, S1'!S34*((1+Main!$B$4)^(Main!$B$3-2020))</f>
        <v>9.9951343385831279</v>
      </c>
      <c r="T34" s="2">
        <f>'[1]Qc, Winter, S1'!T34*((1+Main!$B$4)^(Main!$B$3-2020))</f>
        <v>10.43205631580393</v>
      </c>
      <c r="U34" s="2">
        <f>'[1]Qc, Winter, S1'!U34*((1+Main!$B$4)^(Main!$B$3-2020))</f>
        <v>11.060049292988234</v>
      </c>
      <c r="V34" s="2">
        <f>'[1]Qc, Winter, S1'!V34*((1+Main!$B$4)^(Main!$B$3-2020))</f>
        <v>6.0193127782762073</v>
      </c>
      <c r="W34" s="2">
        <f>'[1]Qc, Winter, S1'!W34*((1+Main!$B$4)^(Main!$B$3-2020))</f>
        <v>0.45264983181723017</v>
      </c>
      <c r="X34" s="2">
        <f>'[1]Qc, Winter, S1'!X34*((1+Main!$B$4)^(Main!$B$3-2020))</f>
        <v>-3.196745392278741</v>
      </c>
      <c r="Y34" s="2">
        <f>'[1]Qc, Winter, S1'!Y34*((1+Main!$B$4)^(Main!$B$3-2020))</f>
        <v>-5.1147761032060552</v>
      </c>
    </row>
    <row r="35" spans="1:25" x14ac:dyDescent="0.3">
      <c r="A35">
        <v>49</v>
      </c>
      <c r="B35" s="2">
        <f>'[1]Qc, Winter, S1'!B35*((1+Main!$B$4)^(Main!$B$3-2020))</f>
        <v>-13.188150209014815</v>
      </c>
      <c r="C35" s="2">
        <f>'[1]Qc, Winter, S1'!C35*((1+Main!$B$4)^(Main!$B$3-2020))</f>
        <v>-13.188150209014815</v>
      </c>
      <c r="D35" s="2">
        <f>'[1]Qc, Winter, S1'!D35*((1+Main!$B$4)^(Main!$B$3-2020))</f>
        <v>-13.188150209014815</v>
      </c>
      <c r="E35" s="2">
        <f>'[1]Qc, Winter, S1'!E35*((1+Main!$B$4)^(Main!$B$3-2020))</f>
        <v>-13.188150209014815</v>
      </c>
      <c r="F35" s="2">
        <f>'[1]Qc, Winter, S1'!F35*((1+Main!$B$4)^(Main!$B$3-2020))</f>
        <v>-13.188150209014815</v>
      </c>
      <c r="G35" s="2">
        <f>'[1]Qc, Winter, S1'!G35*((1+Main!$B$4)^(Main!$B$3-2020))</f>
        <v>-13.188150209014815</v>
      </c>
      <c r="H35" s="2">
        <f>'[1]Qc, Winter, S1'!H35*((1+Main!$B$4)^(Main!$B$3-2020))</f>
        <v>-12.746904461879103</v>
      </c>
      <c r="I35" s="2">
        <f>'[1]Qc, Winter, S1'!I35*((1+Main!$B$4)^(Main!$B$3-2020))</f>
        <v>-11.649455967161551</v>
      </c>
      <c r="J35" s="2">
        <f>'[1]Qc, Winter, S1'!J35*((1+Main!$B$4)^(Main!$B$3-2020))</f>
        <v>-11.210098844399747</v>
      </c>
      <c r="K35" s="2">
        <f>'[1]Qc, Winter, S1'!K35*((1+Main!$B$4)^(Main!$B$3-2020))</f>
        <v>-10.548230223696182</v>
      </c>
      <c r="L35" s="2">
        <f>'[1]Qc, Winter, S1'!L35*((1+Main!$B$4)^(Main!$B$3-2020))</f>
        <v>-10.768853097264037</v>
      </c>
      <c r="M35" s="2">
        <f>'[1]Qc, Winter, S1'!M35*((1+Main!$B$4)^(Main!$B$3-2020))</f>
        <v>-10.548230223696182</v>
      </c>
      <c r="N35" s="2">
        <f>'[1]Qc, Winter, S1'!N35*((1+Main!$B$4)^(Main!$B$3-2020))</f>
        <v>-10.768853097264037</v>
      </c>
      <c r="O35" s="2">
        <f>'[1]Qc, Winter, S1'!O35*((1+Main!$B$4)^(Main!$B$3-2020))</f>
        <v>-11.430721717967602</v>
      </c>
      <c r="P35" s="2">
        <f>'[1]Qc, Winter, S1'!P35*((1+Main!$B$4)^(Main!$B$3-2020))</f>
        <v>-11.430721717967602</v>
      </c>
      <c r="Q35" s="2">
        <f>'[1]Qc, Winter, S1'!Q35*((1+Main!$B$4)^(Main!$B$3-2020))</f>
        <v>-11.430721717967602</v>
      </c>
      <c r="R35" s="2">
        <f>'[1]Qc, Winter, S1'!R35*((1+Main!$B$4)^(Main!$B$3-2020))</f>
        <v>-12.086924465549442</v>
      </c>
      <c r="S35" s="2">
        <f>'[1]Qc, Winter, S1'!S35*((1+Main!$B$4)^(Main!$B$3-2020))</f>
        <v>-12.305658714743391</v>
      </c>
      <c r="T35" s="2">
        <f>'[1]Qc, Winter, S1'!T35*((1+Main!$B$4)^(Main!$B$3-2020))</f>
        <v>-12.305658714743391</v>
      </c>
      <c r="U35" s="2">
        <f>'[1]Qc, Winter, S1'!U35*((1+Main!$B$4)^(Main!$B$3-2020))</f>
        <v>-12.305658714743391</v>
      </c>
      <c r="V35" s="2">
        <f>'[1]Qc, Winter, S1'!V35*((1+Main!$B$4)^(Main!$B$3-2020))</f>
        <v>-12.305658714743391</v>
      </c>
      <c r="W35" s="2">
        <f>'[1]Qc, Winter, S1'!W35*((1+Main!$B$4)^(Main!$B$3-2020))</f>
        <v>-12.550789504600598</v>
      </c>
      <c r="X35" s="2">
        <f>'[1]Qc, Winter, S1'!X35*((1+Main!$B$4)^(Main!$B$3-2020))</f>
        <v>-13.28618187417222</v>
      </c>
      <c r="Y35" s="2">
        <f>'[1]Qc, Winter, S1'!Y35*((1+Main!$B$4)^(Main!$B$3-2020))</f>
        <v>-13.28618187417222</v>
      </c>
    </row>
    <row r="36" spans="1:25" x14ac:dyDescent="0.3">
      <c r="A36">
        <v>50</v>
      </c>
      <c r="B36" s="2">
        <f>'[1]Qc, Winter, S1'!B36*((1+Main!$B$4)^(Main!$B$3-2020))</f>
        <v>4.2247430841501137</v>
      </c>
      <c r="C36" s="2">
        <f>'[1]Qc, Winter, S1'!C36*((1+Main!$B$4)^(Main!$B$3-2020))</f>
        <v>-2.5761597461883858</v>
      </c>
      <c r="D36" s="2">
        <f>'[1]Qc, Winter, S1'!D36*((1+Main!$B$4)^(Main!$B$3-2020))</f>
        <v>-4.1254308348753099</v>
      </c>
      <c r="E36" s="2">
        <f>'[1]Qc, Winter, S1'!E36*((1+Main!$B$4)^(Main!$B$3-2020))</f>
        <v>-1.809469181786908</v>
      </c>
      <c r="F36" s="2">
        <f>'[1]Qc, Winter, S1'!F36*((1+Main!$B$4)^(Main!$B$3-2020))</f>
        <v>-2.9575187834036289</v>
      </c>
      <c r="G36" s="2">
        <f>'[1]Qc, Winter, S1'!G36*((1+Main!$B$4)^(Main!$B$3-2020))</f>
        <v>-0.48067128649004576</v>
      </c>
      <c r="H36" s="2">
        <f>'[1]Qc, Winter, S1'!H36*((1+Main!$B$4)^(Main!$B$3-2020))</f>
        <v>8.0621683961284969</v>
      </c>
      <c r="I36" s="2">
        <f>'[1]Qc, Winter, S1'!I36*((1+Main!$B$4)^(Main!$B$3-2020))</f>
        <v>14.497602149135721</v>
      </c>
      <c r="J36" s="2">
        <f>'[1]Qc, Winter, S1'!J36*((1+Main!$B$4)^(Main!$B$3-2020))</f>
        <v>16.412342315153918</v>
      </c>
      <c r="K36" s="2">
        <f>'[1]Qc, Winter, S1'!K36*((1+Main!$B$4)^(Main!$B$3-2020))</f>
        <v>13.63557182543043</v>
      </c>
      <c r="L36" s="2">
        <f>'[1]Qc, Winter, S1'!L36*((1+Main!$B$4)^(Main!$B$3-2020))</f>
        <v>13.854058773834996</v>
      </c>
      <c r="M36" s="2">
        <f>'[1]Qc, Winter, S1'!M36*((1+Main!$B$4)^(Main!$B$3-2020))</f>
        <v>13.997068412790712</v>
      </c>
      <c r="N36" s="2">
        <f>'[1]Qc, Winter, S1'!N36*((1+Main!$B$4)^(Main!$B$3-2020))</f>
        <v>12.052534571990073</v>
      </c>
      <c r="O36" s="2">
        <f>'[1]Qc, Winter, S1'!O36*((1+Main!$B$4)^(Main!$B$3-2020))</f>
        <v>11.800281458832075</v>
      </c>
      <c r="P36" s="2">
        <f>'[1]Qc, Winter, S1'!P36*((1+Main!$B$4)^(Main!$B$3-2020))</f>
        <v>8.3044902843590123</v>
      </c>
      <c r="Q36" s="2">
        <f>'[1]Qc, Winter, S1'!Q36*((1+Main!$B$4)^(Main!$B$3-2020))</f>
        <v>7.9171725121872827</v>
      </c>
      <c r="R36" s="2">
        <f>'[1]Qc, Winter, S1'!R36*((1+Main!$B$4)^(Main!$B$3-2020))</f>
        <v>6.9220637744537585</v>
      </c>
      <c r="S36" s="2">
        <f>'[1]Qc, Winter, S1'!S36*((1+Main!$B$4)^(Main!$B$3-2020))</f>
        <v>9.7822565535680805</v>
      </c>
      <c r="T36" s="2">
        <f>'[1]Qc, Winter, S1'!T36*((1+Main!$B$4)^(Main!$B$3-2020))</f>
        <v>9.0354284390215636</v>
      </c>
      <c r="U36" s="2">
        <f>'[1]Qc, Winter, S1'!U36*((1+Main!$B$4)^(Main!$B$3-2020))</f>
        <v>7.6589606640727954</v>
      </c>
      <c r="V36" s="2">
        <f>'[1]Qc, Winter, S1'!V36*((1+Main!$B$4)^(Main!$B$3-2020))</f>
        <v>6.767136665585066</v>
      </c>
      <c r="W36" s="2">
        <f>'[1]Qc, Winter, S1'!W36*((1+Main!$B$4)^(Main!$B$3-2020))</f>
        <v>3.8016729022394533</v>
      </c>
      <c r="X36" s="2">
        <f>'[1]Qc, Winter, S1'!X36*((1+Main!$B$4)^(Main!$B$3-2020))</f>
        <v>1.219554421094579</v>
      </c>
      <c r="Y36" s="2">
        <f>'[1]Qc, Winter, S1'!Y36*((1+Main!$B$4)^(Main!$B$3-2020))</f>
        <v>-1.7995379568594279</v>
      </c>
    </row>
    <row r="37" spans="1:25" x14ac:dyDescent="0.3">
      <c r="A37">
        <v>51</v>
      </c>
      <c r="B37" s="2">
        <f>'[1]Qc, Winter, S1'!B37*((1+Main!$B$4)^(Main!$B$3-2020))</f>
        <v>-7.5366264183648939</v>
      </c>
      <c r="C37" s="2">
        <f>'[1]Qc, Winter, S1'!C37*((1+Main!$B$4)^(Main!$B$3-2020))</f>
        <v>-7.5828213934550428</v>
      </c>
      <c r="D37" s="2">
        <f>'[1]Qc, Winter, S1'!D37*((1+Main!$B$4)^(Main!$B$3-2020))</f>
        <v>-8.2843251686015016</v>
      </c>
      <c r="E37" s="2">
        <f>'[1]Qc, Winter, S1'!E37*((1+Main!$B$4)^(Main!$B$3-2020))</f>
        <v>-7.6014103430642637</v>
      </c>
      <c r="F37" s="2">
        <f>'[1]Qc, Winter, S1'!F37*((1+Main!$B$4)^(Main!$B$3-2020))</f>
        <v>-7.6250897052763795</v>
      </c>
      <c r="G37" s="2">
        <f>'[1]Qc, Winter, S1'!G37*((1+Main!$B$4)^(Main!$B$3-2020))</f>
        <v>-6.8658113244522729</v>
      </c>
      <c r="H37" s="2">
        <f>'[1]Qc, Winter, S1'!H37*((1+Main!$B$4)^(Main!$B$3-2020))</f>
        <v>-4.6803349102202558</v>
      </c>
      <c r="I37" s="2">
        <f>'[1]Qc, Winter, S1'!I37*((1+Main!$B$4)^(Main!$B$3-2020))</f>
        <v>-2.6285383620819771</v>
      </c>
      <c r="J37" s="2">
        <f>'[1]Qc, Winter, S1'!J37*((1+Main!$B$4)^(Main!$B$3-2020))</f>
        <v>-1.9155573939844115</v>
      </c>
      <c r="K37" s="2">
        <f>'[1]Qc, Winter, S1'!K37*((1+Main!$B$4)^(Main!$B$3-2020))</f>
        <v>-2.4151122732099086</v>
      </c>
      <c r="L37" s="2">
        <f>'[1]Qc, Winter, S1'!L37*((1+Main!$B$4)^(Main!$B$3-2020))</f>
        <v>-3.5036758440543125</v>
      </c>
      <c r="M37" s="2">
        <f>'[1]Qc, Winter, S1'!M37*((1+Main!$B$4)^(Main!$B$3-2020))</f>
        <v>-2.6215967318097002</v>
      </c>
      <c r="N37" s="2">
        <f>'[1]Qc, Winter, S1'!N37*((1+Main!$B$4)^(Main!$B$3-2020))</f>
        <v>-3.006995738944561</v>
      </c>
      <c r="O37" s="2">
        <f>'[1]Qc, Winter, S1'!O37*((1+Main!$B$4)^(Main!$B$3-2020))</f>
        <v>-2.9362505320654706</v>
      </c>
      <c r="P37" s="2">
        <f>'[1]Qc, Winter, S1'!P37*((1+Main!$B$4)^(Main!$B$3-2020))</f>
        <v>-3.714915303903279</v>
      </c>
      <c r="Q37" s="2">
        <f>'[1]Qc, Winter, S1'!Q37*((1+Main!$B$4)^(Main!$B$3-2020))</f>
        <v>-3.7461231361110321</v>
      </c>
      <c r="R37" s="2">
        <f>'[1]Qc, Winter, S1'!R37*((1+Main!$B$4)^(Main!$B$3-2020))</f>
        <v>-3.0092265263846687</v>
      </c>
      <c r="S37" s="2">
        <f>'[1]Qc, Winter, S1'!S37*((1+Main!$B$4)^(Main!$B$3-2020))</f>
        <v>-2.6015504633372242</v>
      </c>
      <c r="T37" s="2">
        <f>'[1]Qc, Winter, S1'!T37*((1+Main!$B$4)^(Main!$B$3-2020))</f>
        <v>-3.1342108284056382</v>
      </c>
      <c r="U37" s="2">
        <f>'[1]Qc, Winter, S1'!U37*((1+Main!$B$4)^(Main!$B$3-2020))</f>
        <v>-3.4787226813515466</v>
      </c>
      <c r="V37" s="2">
        <f>'[1]Qc, Winter, S1'!V37*((1+Main!$B$4)^(Main!$B$3-2020))</f>
        <v>-3.1116579157860342</v>
      </c>
      <c r="W37" s="2">
        <f>'[1]Qc, Winter, S1'!W37*((1+Main!$B$4)^(Main!$B$3-2020))</f>
        <v>-4.0441378938688084</v>
      </c>
      <c r="X37" s="2">
        <f>'[1]Qc, Winter, S1'!X37*((1+Main!$B$4)^(Main!$B$3-2020))</f>
        <v>-5.297852005157325</v>
      </c>
      <c r="Y37" s="2">
        <f>'[1]Qc, Winter, S1'!Y37*((1+Main!$B$4)^(Main!$B$3-2020))</f>
        <v>-5.9086434074746395</v>
      </c>
    </row>
    <row r="38" spans="1:25" x14ac:dyDescent="0.3">
      <c r="A38">
        <v>52</v>
      </c>
      <c r="B38" s="2">
        <f>'[1]Qc, Winter, S1'!B38*((1+Main!$B$4)^(Main!$B$3-2020))</f>
        <v>-3.438776485079869</v>
      </c>
      <c r="C38" s="2">
        <f>'[1]Qc, Winter, S1'!C38*((1+Main!$B$4)^(Main!$B$3-2020))</f>
        <v>-3.438776485079869</v>
      </c>
      <c r="D38" s="2">
        <f>'[1]Qc, Winter, S1'!D38*((1+Main!$B$4)^(Main!$B$3-2020))</f>
        <v>-3.438776485079869</v>
      </c>
      <c r="E38" s="2">
        <f>'[1]Qc, Winter, S1'!E38*((1+Main!$B$4)^(Main!$B$3-2020))</f>
        <v>-3.438776485079869</v>
      </c>
      <c r="F38" s="2">
        <f>'[1]Qc, Winter, S1'!F38*((1+Main!$B$4)^(Main!$B$3-2020))</f>
        <v>-3.2609999436021533</v>
      </c>
      <c r="G38" s="2">
        <f>'[1]Qc, Winter, S1'!G38*((1+Main!$B$4)^(Main!$B$3-2020))</f>
        <v>-3.3589452822253509</v>
      </c>
      <c r="H38" s="2">
        <f>'[1]Qc, Winter, S1'!H38*((1+Main!$B$4)^(Main!$B$3-2020))</f>
        <v>-3.0615174711203572</v>
      </c>
      <c r="I38" s="2">
        <f>'[1]Qc, Winter, S1'!I38*((1+Main!$B$4)^(Main!$B$3-2020))</f>
        <v>-2.9623748674186934</v>
      </c>
      <c r="J38" s="2">
        <f>'[1]Qc, Winter, S1'!J38*((1+Main!$B$4)^(Main!$B$3-2020))</f>
        <v>-2.9623748674186934</v>
      </c>
      <c r="K38" s="2">
        <f>'[1]Qc, Winter, S1'!K38*((1+Main!$B$4)^(Main!$B$3-2020))</f>
        <v>-3.286675699263351</v>
      </c>
      <c r="L38" s="2">
        <f>'[1]Qc, Winter, S1'!L38*((1+Main!$B$4)^(Main!$B$3-2020))</f>
        <v>-3.0384089399967711</v>
      </c>
      <c r="M38" s="2">
        <f>'[1]Qc, Winter, S1'!M38*((1+Main!$B$4)^(Main!$B$3-2020))</f>
        <v>-2.9556533535745779</v>
      </c>
      <c r="N38" s="2">
        <f>'[1]Qc, Winter, S1'!N38*((1+Main!$B$4)^(Main!$B$3-2020))</f>
        <v>-2.9763873764753517</v>
      </c>
      <c r="O38" s="2">
        <f>'[1]Qc, Winter, S1'!O38*((1+Main!$B$4)^(Main!$B$3-2020))</f>
        <v>-3.1440388416725669</v>
      </c>
      <c r="P38" s="2">
        <f>'[1]Qc, Winter, S1'!P38*((1+Main!$B$4)^(Main!$B$3-2020))</f>
        <v>-3.0558373390786673</v>
      </c>
      <c r="Q38" s="2">
        <f>'[1]Qc, Winter, S1'!Q38*((1+Main!$B$4)^(Main!$B$3-2020))</f>
        <v>-3.0488560308654318</v>
      </c>
      <c r="R38" s="2">
        <f>'[1]Qc, Winter, S1'!R38*((1+Main!$B$4)^(Main!$B$3-2020))</f>
        <v>-3.1347304307215853</v>
      </c>
      <c r="S38" s="2">
        <f>'[1]Qc, Winter, S1'!S38*((1+Main!$B$4)^(Main!$B$3-2020))</f>
        <v>-3.1347304307215853</v>
      </c>
      <c r="T38" s="2">
        <f>'[1]Qc, Winter, S1'!T38*((1+Main!$B$4)^(Main!$B$3-2020))</f>
        <v>-3.1347304307215853</v>
      </c>
      <c r="U38" s="2">
        <f>'[1]Qc, Winter, S1'!U38*((1+Main!$B$4)^(Main!$B$3-2020))</f>
        <v>-3.0381383818624847</v>
      </c>
      <c r="V38" s="2">
        <f>'[1]Qc, Winter, S1'!V38*((1+Main!$B$4)^(Main!$B$3-2020))</f>
        <v>-3.0289648590227256</v>
      </c>
      <c r="W38" s="2">
        <f>'[1]Qc, Winter, S1'!W38*((1+Main!$B$4)^(Main!$B$3-2020))</f>
        <v>-3.2912204370807459</v>
      </c>
      <c r="X38" s="2">
        <f>'[1]Qc, Winter, S1'!X38*((1+Main!$B$4)^(Main!$B$3-2020))</f>
        <v>-3.2912204370807459</v>
      </c>
      <c r="Y38" s="2">
        <f>'[1]Qc, Winter, S1'!Y38*((1+Main!$B$4)^(Main!$B$3-2020))</f>
        <v>-3.2912204370807459</v>
      </c>
    </row>
    <row r="39" spans="1:25" x14ac:dyDescent="0.3">
      <c r="A39">
        <v>53</v>
      </c>
      <c r="B39" s="2">
        <f>'[1]Qc, Winter, S1'!B39*((1+Main!$B$4)^(Main!$B$3-2020))</f>
        <v>-2.5696991415901205</v>
      </c>
      <c r="C39" s="2">
        <f>'[1]Qc, Winter, S1'!C39*((1+Main!$B$4)^(Main!$B$3-2020))</f>
        <v>-2.5696991415901205</v>
      </c>
      <c r="D39" s="2">
        <f>'[1]Qc, Winter, S1'!D39*((1+Main!$B$4)^(Main!$B$3-2020))</f>
        <v>-2.5696991415901205</v>
      </c>
      <c r="E39" s="2">
        <f>'[1]Qc, Winter, S1'!E39*((1+Main!$B$4)^(Main!$B$3-2020))</f>
        <v>-2.5696991415901205</v>
      </c>
      <c r="F39" s="2">
        <f>'[1]Qc, Winter, S1'!F39*((1+Main!$B$4)^(Main!$B$3-2020))</f>
        <v>-2.5696991415901205</v>
      </c>
      <c r="G39" s="2">
        <f>'[1]Qc, Winter, S1'!G39*((1+Main!$B$4)^(Main!$B$3-2020))</f>
        <v>-2.5696991415901205</v>
      </c>
      <c r="H39" s="2">
        <f>'[1]Qc, Winter, S1'!H39*((1+Main!$B$4)^(Main!$B$3-2020))</f>
        <v>-2.5696991415901205</v>
      </c>
      <c r="I39" s="2">
        <f>'[1]Qc, Winter, S1'!I39*((1+Main!$B$4)^(Main!$B$3-2020))</f>
        <v>-2.5696991415901205</v>
      </c>
      <c r="J39" s="2">
        <f>'[1]Qc, Winter, S1'!J39*((1+Main!$B$4)^(Main!$B$3-2020))</f>
        <v>-2.5696991415901205</v>
      </c>
      <c r="K39" s="2">
        <f>'[1]Qc, Winter, S1'!K39*((1+Main!$B$4)^(Main!$B$3-2020))</f>
        <v>-2.5696991415901205</v>
      </c>
      <c r="L39" s="2">
        <f>'[1]Qc, Winter, S1'!L39*((1+Main!$B$4)^(Main!$B$3-2020))</f>
        <v>-2.5696991415901205</v>
      </c>
      <c r="M39" s="2">
        <f>'[1]Qc, Winter, S1'!M39*((1+Main!$B$4)^(Main!$B$3-2020))</f>
        <v>-12.089560905397224</v>
      </c>
      <c r="N39" s="2">
        <f>'[1]Qc, Winter, S1'!N39*((1+Main!$B$4)^(Main!$B$3-2020))</f>
        <v>-15.262848159999592</v>
      </c>
      <c r="O39" s="2">
        <f>'[1]Qc, Winter, S1'!O39*((1+Main!$B$4)^(Main!$B$3-2020))</f>
        <v>-15.262848159999592</v>
      </c>
      <c r="P39" s="2">
        <f>'[1]Qc, Winter, S1'!P39*((1+Main!$B$4)^(Main!$B$3-2020))</f>
        <v>-2.5696991415901205</v>
      </c>
      <c r="Q39" s="2">
        <f>'[1]Qc, Winter, S1'!Q39*((1+Main!$B$4)^(Main!$B$3-2020))</f>
        <v>-2.5696991415901205</v>
      </c>
      <c r="R39" s="2">
        <f>'[1]Qc, Winter, S1'!R39*((1+Main!$B$4)^(Main!$B$3-2020))</f>
        <v>-5.8349749074197144</v>
      </c>
      <c r="S39" s="2">
        <f>'[1]Qc, Winter, S1'!S39*((1+Main!$B$4)^(Main!$B$3-2020))</f>
        <v>-15.630802204908495</v>
      </c>
      <c r="T39" s="2">
        <f>'[1]Qc, Winter, S1'!T39*((1+Main!$B$4)^(Main!$B$3-2020))</f>
        <v>-15.630802204908495</v>
      </c>
      <c r="U39" s="2">
        <f>'[1]Qc, Winter, S1'!U39*((1+Main!$B$4)^(Main!$B$3-2020))</f>
        <v>-15.630802204908495</v>
      </c>
      <c r="V39" s="2">
        <f>'[1]Qc, Winter, S1'!V39*((1+Main!$B$4)^(Main!$B$3-2020))</f>
        <v>-2.9375891556616742</v>
      </c>
      <c r="W39" s="2">
        <f>'[1]Qc, Winter, S1'!W39*((1+Main!$B$4)^(Main!$B$3-2020))</f>
        <v>-2.9375891556616742</v>
      </c>
      <c r="X39" s="2">
        <f>'[1]Qc, Winter, S1'!X39*((1+Main!$B$4)^(Main!$B$3-2020))</f>
        <v>-2.9375891556616742</v>
      </c>
      <c r="Y39" s="2">
        <f>'[1]Qc, Winter, S1'!Y39*((1+Main!$B$4)^(Main!$B$3-2020))</f>
        <v>-2.9375891556616742</v>
      </c>
    </row>
    <row r="40" spans="1:25" x14ac:dyDescent="0.3">
      <c r="A40">
        <v>54</v>
      </c>
      <c r="B40" s="2">
        <f>'[1]Qc, Winter, S1'!B40*((1+Main!$B$4)^(Main!$B$3-2020))</f>
        <v>-2.188312308687189</v>
      </c>
      <c r="C40" s="2">
        <f>'[1]Qc, Winter, S1'!C40*((1+Main!$B$4)^(Main!$B$3-2020))</f>
        <v>-2.188312308687189</v>
      </c>
      <c r="D40" s="2">
        <f>'[1]Qc, Winter, S1'!D40*((1+Main!$B$4)^(Main!$B$3-2020))</f>
        <v>-2.188312308687189</v>
      </c>
      <c r="E40" s="2">
        <f>'[1]Qc, Winter, S1'!E40*((1+Main!$B$4)^(Main!$B$3-2020))</f>
        <v>-2.188312308687189</v>
      </c>
      <c r="F40" s="2">
        <f>'[1]Qc, Winter, S1'!F40*((1+Main!$B$4)^(Main!$B$3-2020))</f>
        <v>-2.188312308687189</v>
      </c>
      <c r="G40" s="2">
        <f>'[1]Qc, Winter, S1'!G40*((1+Main!$B$4)^(Main!$B$3-2020))</f>
        <v>-2.188312308687189</v>
      </c>
      <c r="H40" s="2">
        <f>'[1]Qc, Winter, S1'!H40*((1+Main!$B$4)^(Main!$B$3-2020))</f>
        <v>-1.6521367547727708</v>
      </c>
      <c r="I40" s="2">
        <f>'[1]Qc, Winter, S1'!I40*((1+Main!$B$4)^(Main!$B$3-2020))</f>
        <v>-0.35576751687379826</v>
      </c>
      <c r="J40" s="2">
        <f>'[1]Qc, Winter, S1'!J40*((1+Main!$B$4)^(Main!$B$3-2020))</f>
        <v>-0.10236962221228013</v>
      </c>
      <c r="K40" s="2">
        <f>'[1]Qc, Winter, S1'!K40*((1+Main!$B$4)^(Main!$B$3-2020))</f>
        <v>-0.10236962221228013</v>
      </c>
      <c r="L40" s="2">
        <f>'[1]Qc, Winter, S1'!L40*((1+Main!$B$4)^(Main!$B$3-2020))</f>
        <v>-0.10236962221228013</v>
      </c>
      <c r="M40" s="2">
        <f>'[1]Qc, Winter, S1'!M40*((1+Main!$B$4)^(Main!$B$3-2020))</f>
        <v>-0.10236962221228013</v>
      </c>
      <c r="N40" s="2">
        <f>'[1]Qc, Winter, S1'!N40*((1+Main!$B$4)^(Main!$B$3-2020))</f>
        <v>-0.10236962221228013</v>
      </c>
      <c r="O40" s="2">
        <f>'[1]Qc, Winter, S1'!O40*((1+Main!$B$4)^(Main!$B$3-2020))</f>
        <v>-0.10236962221228013</v>
      </c>
      <c r="P40" s="2">
        <f>'[1]Qc, Winter, S1'!P40*((1+Main!$B$4)^(Main!$B$3-2020))</f>
        <v>-0.36311245802164377</v>
      </c>
      <c r="Q40" s="2">
        <f>'[1]Qc, Winter, S1'!Q40*((1+Main!$B$4)^(Main!$B$3-2020))</f>
        <v>-1.1453409654497344</v>
      </c>
      <c r="R40" s="2">
        <f>'[1]Qc, Winter, S1'!R40*((1+Main!$B$4)^(Main!$B$3-2020))</f>
        <v>-1.1453409654497344</v>
      </c>
      <c r="S40" s="2">
        <f>'[1]Qc, Winter, S1'!S40*((1+Main!$B$4)^(Main!$B$3-2020))</f>
        <v>-1.1453409654497344</v>
      </c>
      <c r="T40" s="2">
        <f>'[1]Qc, Winter, S1'!T40*((1+Main!$B$4)^(Main!$B$3-2020))</f>
        <v>-1.1453409654497344</v>
      </c>
      <c r="U40" s="2">
        <f>'[1]Qc, Winter, S1'!U40*((1+Main!$B$4)^(Main!$B$3-2020))</f>
        <v>-1.1453409654497344</v>
      </c>
      <c r="V40" s="2">
        <f>'[1]Qc, Winter, S1'!V40*((1+Main!$B$4)^(Main!$B$3-2020))</f>
        <v>-1.1453409654497344</v>
      </c>
      <c r="W40" s="2">
        <f>'[1]Qc, Winter, S1'!W40*((1+Main!$B$4)^(Main!$B$3-2020))</f>
        <v>-1.1453409654497344</v>
      </c>
      <c r="X40" s="2">
        <f>'[1]Qc, Winter, S1'!X40*((1+Main!$B$4)^(Main!$B$3-2020))</f>
        <v>-2.1589325440958071</v>
      </c>
      <c r="Y40" s="2">
        <f>'[1]Qc, Winter, S1'!Y40*((1+Main!$B$4)^(Main!$B$3-2020))</f>
        <v>-2.1589325440958071</v>
      </c>
    </row>
    <row r="41" spans="1:25" x14ac:dyDescent="0.3">
      <c r="A41">
        <v>55</v>
      </c>
      <c r="B41" s="2">
        <f>'[1]Qc, Winter, S1'!B41*((1+Main!$B$4)^(Main!$B$3-2020))</f>
        <v>0.8000876769363956</v>
      </c>
      <c r="C41" s="2">
        <f>'[1]Qc, Winter, S1'!C41*((1+Main!$B$4)^(Main!$B$3-2020))</f>
        <v>0.5640023223731826</v>
      </c>
      <c r="D41" s="2">
        <f>'[1]Qc, Winter, S1'!D41*((1+Main!$B$4)^(Main!$B$3-2020))</f>
        <v>0.33682884391844958</v>
      </c>
      <c r="E41" s="2">
        <f>'[1]Qc, Winter, S1'!E41*((1+Main!$B$4)^(Main!$B$3-2020))</f>
        <v>0.35019222187168636</v>
      </c>
      <c r="F41" s="2">
        <f>'[1]Qc, Winter, S1'!F41*((1+Main!$B$4)^(Main!$B$3-2020))</f>
        <v>-0.16776191459025785</v>
      </c>
      <c r="G41" s="2">
        <f>'[1]Qc, Winter, S1'!G41*((1+Main!$B$4)^(Main!$B$3-2020))</f>
        <v>7.7542561786613728E-2</v>
      </c>
      <c r="H41" s="2">
        <f>'[1]Qc, Winter, S1'!H41*((1+Main!$B$4)^(Main!$B$3-2020))</f>
        <v>1.7094079016987156</v>
      </c>
      <c r="I41" s="2">
        <f>'[1]Qc, Winter, S1'!I41*((1+Main!$B$4)^(Main!$B$3-2020))</f>
        <v>3.1844370454144073</v>
      </c>
      <c r="J41" s="2">
        <f>'[1]Qc, Winter, S1'!J41*((1+Main!$B$4)^(Main!$B$3-2020))</f>
        <v>4.5323091096990069</v>
      </c>
      <c r="K41" s="2">
        <f>'[1]Qc, Winter, S1'!K41*((1+Main!$B$4)^(Main!$B$3-2020))</f>
        <v>5.3144727496688882</v>
      </c>
      <c r="L41" s="2">
        <f>'[1]Qc, Winter, S1'!L41*((1+Main!$B$4)^(Main!$B$3-2020))</f>
        <v>5.2432023872725297</v>
      </c>
      <c r="M41" s="2">
        <f>'[1]Qc, Winter, S1'!M41*((1+Main!$B$4)^(Main!$B$3-2020))</f>
        <v>5.1808409461013971</v>
      </c>
      <c r="N41" s="2">
        <f>'[1]Qc, Winter, S1'!N41*((1+Main!$B$4)^(Main!$B$3-2020))</f>
        <v>5.0561170693023625</v>
      </c>
      <c r="O41" s="2">
        <f>'[1]Qc, Winter, S1'!O41*((1+Main!$B$4)^(Main!$B$3-2020))</f>
        <v>4.811124277429883</v>
      </c>
      <c r="P41" s="2">
        <f>'[1]Qc, Winter, S1'!P41*((1+Main!$B$4)^(Main!$B$3-2020))</f>
        <v>4.4369551305849644</v>
      </c>
      <c r="Q41" s="2">
        <f>'[1]Qc, Winter, S1'!Q41*((1+Main!$B$4)^(Main!$B$3-2020))</f>
        <v>3.4917917756864032</v>
      </c>
      <c r="R41" s="2">
        <f>'[1]Qc, Winter, S1'!R41*((1+Main!$B$4)^(Main!$B$3-2020))</f>
        <v>3.3091604275747901</v>
      </c>
      <c r="S41" s="2">
        <f>'[1]Qc, Winter, S1'!S41*((1+Main!$B$4)^(Main!$B$3-2020))</f>
        <v>3.8303262320872</v>
      </c>
      <c r="T41" s="2">
        <f>'[1]Qc, Winter, S1'!T41*((1+Main!$B$4)^(Main!$B$3-2020))</f>
        <v>4.023677826732456</v>
      </c>
      <c r="U41" s="2">
        <f>'[1]Qc, Winter, S1'!U41*((1+Main!$B$4)^(Main!$B$3-2020))</f>
        <v>3.814397272214046</v>
      </c>
      <c r="V41" s="2">
        <f>'[1]Qc, Winter, S1'!V41*((1+Main!$B$4)^(Main!$B$3-2020))</f>
        <v>3.5079504317650607</v>
      </c>
      <c r="W41" s="2">
        <f>'[1]Qc, Winter, S1'!W41*((1+Main!$B$4)^(Main!$B$3-2020))</f>
        <v>3.0936906512423161</v>
      </c>
      <c r="X41" s="2">
        <f>'[1]Qc, Winter, S1'!X41*((1+Main!$B$4)^(Main!$B$3-2020))</f>
        <v>2.2330582942889183</v>
      </c>
      <c r="Y41" s="2">
        <f>'[1]Qc, Winter, S1'!Y41*((1+Main!$B$4)^(Main!$B$3-2020))</f>
        <v>1.4665889949077486</v>
      </c>
    </row>
    <row r="42" spans="1:25" x14ac:dyDescent="0.3">
      <c r="A42">
        <v>56</v>
      </c>
      <c r="B42" s="2">
        <f>'[1]Qc, Winter, S1'!B42*((1+Main!$B$4)^(Main!$B$3-2020))</f>
        <v>-2.9277166415428115</v>
      </c>
      <c r="C42" s="2">
        <f>'[1]Qc, Winter, S1'!C42*((1+Main!$B$4)^(Main!$B$3-2020))</f>
        <v>-3.3591256832835126</v>
      </c>
      <c r="D42" s="2">
        <f>'[1]Qc, Winter, S1'!D42*((1+Main!$B$4)^(Main!$B$3-2020))</f>
        <v>-3.438776485079869</v>
      </c>
      <c r="E42" s="2">
        <f>'[1]Qc, Winter, S1'!E42*((1+Main!$B$4)^(Main!$B$3-2020))</f>
        <v>-3.4060101368249507</v>
      </c>
      <c r="F42" s="2">
        <f>'[1]Qc, Winter, S1'!F42*((1+Main!$B$4)^(Main!$B$3-2020))</f>
        <v>-3.2304816955627551</v>
      </c>
      <c r="G42" s="2">
        <f>'[1]Qc, Winter, S1'!G42*((1+Main!$B$4)^(Main!$B$3-2020))</f>
        <v>-2.8200975017647196</v>
      </c>
      <c r="H42" s="2">
        <f>'[1]Qc, Winter, S1'!H42*((1+Main!$B$4)^(Main!$B$3-2020))</f>
        <v>-0.42207449945641967</v>
      </c>
      <c r="I42" s="2">
        <f>'[1]Qc, Winter, S1'!I42*((1+Main!$B$4)^(Main!$B$3-2020))</f>
        <v>1.0439091375997664</v>
      </c>
      <c r="J42" s="2">
        <f>'[1]Qc, Winter, S1'!J42*((1+Main!$B$4)^(Main!$B$3-2020))</f>
        <v>1.7744397507985903</v>
      </c>
      <c r="K42" s="2">
        <f>'[1]Qc, Winter, S1'!K42*((1+Main!$B$4)^(Main!$B$3-2020))</f>
        <v>1.0298627706395618</v>
      </c>
      <c r="L42" s="2">
        <f>'[1]Qc, Winter, S1'!L42*((1+Main!$B$4)^(Main!$B$3-2020))</f>
        <v>1.2003560333788832</v>
      </c>
      <c r="M42" s="2">
        <f>'[1]Qc, Winter, S1'!M42*((1+Main!$B$4)^(Main!$B$3-2020))</f>
        <v>1.8657063540905967</v>
      </c>
      <c r="N42" s="2">
        <f>'[1]Qc, Winter, S1'!N42*((1+Main!$B$4)^(Main!$B$3-2020))</f>
        <v>2.1187111872679094</v>
      </c>
      <c r="O42" s="2">
        <f>'[1]Qc, Winter, S1'!O42*((1+Main!$B$4)^(Main!$B$3-2020))</f>
        <v>2.1017398771464286</v>
      </c>
      <c r="P42" s="2">
        <f>'[1]Qc, Winter, S1'!P42*((1+Main!$B$4)^(Main!$B$3-2020))</f>
        <v>0.94768671127806026</v>
      </c>
      <c r="Q42" s="2">
        <f>'[1]Qc, Winter, S1'!Q42*((1+Main!$B$4)^(Main!$B$3-2020))</f>
        <v>0.50256339860160115</v>
      </c>
      <c r="R42" s="2">
        <f>'[1]Qc, Winter, S1'!R42*((1+Main!$B$4)^(Main!$B$3-2020))</f>
        <v>0.51191330862007633</v>
      </c>
      <c r="S42" s="2">
        <f>'[1]Qc, Winter, S1'!S42*((1+Main!$B$4)^(Main!$B$3-2020))</f>
        <v>0.58153742868470204</v>
      </c>
      <c r="T42" s="2">
        <f>'[1]Qc, Winter, S1'!T42*((1+Main!$B$4)^(Main!$B$3-2020))</f>
        <v>-0.12688697901812232</v>
      </c>
      <c r="U42" s="2">
        <f>'[1]Qc, Winter, S1'!U42*((1+Main!$B$4)^(Main!$B$3-2020))</f>
        <v>-0.90142151606039478</v>
      </c>
      <c r="V42" s="2">
        <f>'[1]Qc, Winter, S1'!V42*((1+Main!$B$4)^(Main!$B$3-2020))</f>
        <v>-0.23866588785868403</v>
      </c>
      <c r="W42" s="2">
        <f>'[1]Qc, Winter, S1'!W42*((1+Main!$B$4)^(Main!$B$3-2020))</f>
        <v>-0.97310392979011662</v>
      </c>
      <c r="X42" s="2">
        <f>'[1]Qc, Winter, S1'!X42*((1+Main!$B$4)^(Main!$B$3-2020))</f>
        <v>-2.5827921697506078</v>
      </c>
      <c r="Y42" s="2">
        <f>'[1]Qc, Winter, S1'!Y42*((1+Main!$B$4)^(Main!$B$3-2020))</f>
        <v>-2.6934585675813105</v>
      </c>
    </row>
    <row r="43" spans="1:25" x14ac:dyDescent="0.3">
      <c r="A43">
        <v>57</v>
      </c>
      <c r="B43" s="2">
        <f>'[1]Qc, Winter, S1'!B43*((1+Main!$B$4)^(Main!$B$3-2020))</f>
        <v>2.534601129207021</v>
      </c>
      <c r="C43" s="2">
        <f>'[1]Qc, Winter, S1'!C43*((1+Main!$B$4)^(Main!$B$3-2020))</f>
        <v>3.1261604409816988</v>
      </c>
      <c r="D43" s="2">
        <f>'[1]Qc, Winter, S1'!D43*((1+Main!$B$4)^(Main!$B$3-2020))</f>
        <v>3.1261604409816988</v>
      </c>
      <c r="E43" s="2">
        <f>'[1]Qc, Winter, S1'!E43*((1+Main!$B$4)^(Main!$B$3-2020))</f>
        <v>3.1261604409816988</v>
      </c>
      <c r="F43" s="2">
        <f>'[1]Qc, Winter, S1'!F43*((1+Main!$B$4)^(Main!$B$3-2020))</f>
        <v>3.1261604409816988</v>
      </c>
      <c r="G43" s="2">
        <f>'[1]Qc, Winter, S1'!G43*((1+Main!$B$4)^(Main!$B$3-2020))</f>
        <v>3.1261604409816988</v>
      </c>
      <c r="H43" s="2">
        <f>'[1]Qc, Winter, S1'!H43*((1+Main!$B$4)^(Main!$B$3-2020))</f>
        <v>1.5486671887787191</v>
      </c>
      <c r="I43" s="2">
        <f>'[1]Qc, Winter, S1'!I43*((1+Main!$B$4)^(Main!$B$3-2020))</f>
        <v>0.16835966960489177</v>
      </c>
      <c r="J43" s="2">
        <f>'[1]Qc, Winter, S1'!J43*((1+Main!$B$4)^(Main!$B$3-2020))</f>
        <v>-2.8826769492052488E-2</v>
      </c>
      <c r="K43" s="2">
        <f>'[1]Qc, Winter, S1'!K43*((1+Main!$B$4)^(Main!$B$3-2020))</f>
        <v>-0.817572511170084</v>
      </c>
      <c r="L43" s="2">
        <f>'[1]Qc, Winter, S1'!L43*((1+Main!$B$4)^(Main!$B$3-2020))</f>
        <v>-0.22601320491156043</v>
      </c>
      <c r="M43" s="2">
        <f>'[1]Qc, Winter, S1'!M43*((1+Main!$B$4)^(Main!$B$3-2020))</f>
        <v>-0.62038607575057614</v>
      </c>
      <c r="N43" s="2">
        <f>'[1]Qc, Winter, S1'!N43*((1+Main!$B$4)^(Main!$B$3-2020))</f>
        <v>-0.817572511170084</v>
      </c>
      <c r="O43" s="2">
        <f>'[1]Qc, Winter, S1'!O43*((1+Main!$B$4)^(Main!$B$3-2020))</f>
        <v>-0.817572511170084</v>
      </c>
      <c r="P43" s="2">
        <f>'[1]Qc, Winter, S1'!P43*((1+Main!$B$4)^(Main!$B$3-2020))</f>
        <v>-2.8826769492052488E-2</v>
      </c>
      <c r="Q43" s="2">
        <f>'[1]Qc, Winter, S1'!Q43*((1+Main!$B$4)^(Main!$B$3-2020))</f>
        <v>0.57130629590174009</v>
      </c>
      <c r="R43" s="2">
        <f>'[1]Qc, Winter, S1'!R43*((1+Main!$B$4)^(Main!$B$3-2020))</f>
        <v>0.77135065103300404</v>
      </c>
      <c r="S43" s="2">
        <f>'[1]Qc, Winter, S1'!S43*((1+Main!$B$4)^(Main!$B$3-2020))</f>
        <v>0.77135065103300404</v>
      </c>
      <c r="T43" s="2">
        <f>'[1]Qc, Winter, S1'!T43*((1+Main!$B$4)^(Main!$B$3-2020))</f>
        <v>0.77135065103300404</v>
      </c>
      <c r="U43" s="2">
        <f>'[1]Qc, Winter, S1'!U43*((1+Main!$B$4)^(Main!$B$3-2020))</f>
        <v>0.96853743948640791</v>
      </c>
      <c r="V43" s="2">
        <f>'[1]Qc, Winter, S1'!V43*((1+Main!$B$4)^(Main!$B$3-2020))</f>
        <v>1.5600978048466196</v>
      </c>
      <c r="W43" s="2">
        <f>'[1]Qc, Winter, S1'!W43*((1+Main!$B$4)^(Main!$B$3-2020))</f>
        <v>1.5600978048466196</v>
      </c>
      <c r="X43" s="2">
        <f>'[1]Qc, Winter, S1'!X43*((1+Main!$B$4)^(Main!$B$3-2020))</f>
        <v>2.3488449586602353</v>
      </c>
      <c r="Y43" s="2">
        <f>'[1]Qc, Winter, S1'!Y43*((1+Main!$B$4)^(Main!$B$3-2020))</f>
        <v>2.3488449586602353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3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3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3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3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3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3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3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3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3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3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3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3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3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3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3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3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3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3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3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3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3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3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3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3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3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3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3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3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3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3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3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3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3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3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3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3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3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3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3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3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3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3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3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3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3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3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3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3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3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3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3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3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3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3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3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3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3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3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28"/>
  <sheetViews>
    <sheetView workbookViewId="0">
      <selection activeCell="A9" sqref="A9:A28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3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3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3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3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3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3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3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3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3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3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3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3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3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3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3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3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3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3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3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28"/>
  <sheetViews>
    <sheetView workbookViewId="0">
      <selection activeCell="B24" sqref="B24:Y28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3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3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3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3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3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3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3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3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3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3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3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3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3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3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3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3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3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3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3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28"/>
  <sheetViews>
    <sheetView workbookViewId="0">
      <selection activeCell="B24" sqref="B24:Y2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3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3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3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3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3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3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3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3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3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3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3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3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3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3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3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3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3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3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3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4.4" x14ac:dyDescent="0.3"/>
  <cols>
    <col min="2" max="2" width="12.6640625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'[1]Pc, Summer, S1'!B2*((1+Main!$B$4)^(Main!$B$3-2020))+_xlfn.IFNA(VLOOKUP($A2,'EV Distribution'!$A$2:$B$1048576,2,FALSE),0)*'EV Characterization'!B$2</f>
        <v>7.052022620192913</v>
      </c>
      <c r="C2" s="2">
        <f>'[1]Pc, Summer, S1'!C2*((1+Main!$B$4)^(Main!$B$3-2020))+_xlfn.IFNA(VLOOKUP($A2,'EV Distribution'!$A$2:$B$1048576,2,FALSE),0)*'EV Characterization'!C$2</f>
        <v>11.623152828759588</v>
      </c>
      <c r="D2" s="2">
        <f>'[1]Pc, Summer, S1'!D2*((1+Main!$B$4)^(Main!$B$3-2020))+_xlfn.IFNA(VLOOKUP($A2,'EV Distribution'!$A$2:$B$1048576,2,FALSE),0)*'EV Characterization'!D$2</f>
        <v>28.202235614814899</v>
      </c>
      <c r="E2" s="2">
        <f>'[1]Pc, Summer, S1'!E2*((1+Main!$B$4)^(Main!$B$3-2020))+_xlfn.IFNA(VLOOKUP($A2,'EV Distribution'!$A$2:$B$1048576,2,FALSE),0)*'EV Characterization'!E$2</f>
        <v>17.847964023670198</v>
      </c>
      <c r="F2" s="2">
        <f>'[1]Pc, Summer, S1'!F2*((1+Main!$B$4)^(Main!$B$3-2020))+_xlfn.IFNA(VLOOKUP($A2,'EV Distribution'!$A$2:$B$1048576,2,FALSE),0)*'EV Characterization'!F$2</f>
        <v>39.503756209361377</v>
      </c>
      <c r="G2" s="2">
        <f>'[1]Pc, Summer, S1'!G2*((1+Main!$B$4)^(Main!$B$3-2020))+_xlfn.IFNA(VLOOKUP($A2,'EV Distribution'!$A$2:$B$1048576,2,FALSE),0)*'EV Characterization'!G$2</f>
        <v>67.522196996504505</v>
      </c>
      <c r="H2" s="2">
        <f>'[1]Pc, Summer, S1'!H2*((1+Main!$B$4)^(Main!$B$3-2020))+_xlfn.IFNA(VLOOKUP($A2,'EV Distribution'!$A$2:$B$1048576,2,FALSE),0)*'EV Characterization'!H$2</f>
        <v>45.485136131594764</v>
      </c>
      <c r="I2" s="2">
        <f>'[1]Pc, Summer, S1'!I2*((1+Main!$B$4)^(Main!$B$3-2020))+_xlfn.IFNA(VLOOKUP($A2,'EV Distribution'!$A$2:$B$1048576,2,FALSE),0)*'EV Characterization'!I$2</f>
        <v>5.3829437880368562</v>
      </c>
      <c r="J2" s="2">
        <f>'[1]Pc, Summer, S1'!J2*((1+Main!$B$4)^(Main!$B$3-2020))+_xlfn.IFNA(VLOOKUP($A2,'EV Distribution'!$A$2:$B$1048576,2,FALSE),0)*'EV Characterization'!J$2</f>
        <v>25.266983038035651</v>
      </c>
      <c r="K2" s="2">
        <f>'[1]Pc, Summer, S1'!K2*((1+Main!$B$4)^(Main!$B$3-2020))+_xlfn.IFNA(VLOOKUP($A2,'EV Distribution'!$A$2:$B$1048576,2,FALSE),0)*'EV Characterization'!K$2</f>
        <v>5.073234672456171</v>
      </c>
      <c r="L2" s="2">
        <f>'[1]Pc, Summer, S1'!L2*((1+Main!$B$4)^(Main!$B$3-2020))+_xlfn.IFNA(VLOOKUP($A2,'EV Distribution'!$A$2:$B$1048576,2,FALSE),0)*'EV Characterization'!L$2</f>
        <v>11.50298579679221</v>
      </c>
      <c r="M2" s="2">
        <f>'[1]Pc, Summer, S1'!M2*((1+Main!$B$4)^(Main!$B$3-2020))+_xlfn.IFNA(VLOOKUP($A2,'EV Distribution'!$A$2:$B$1048576,2,FALSE),0)*'EV Characterization'!M$2</f>
        <v>52.720129956323333</v>
      </c>
      <c r="N2" s="2">
        <f>'[1]Pc, Summer, S1'!N2*((1+Main!$B$4)^(Main!$B$3-2020))+_xlfn.IFNA(VLOOKUP($A2,'EV Distribution'!$A$2:$B$1048576,2,FALSE),0)*'EV Characterization'!N$2</f>
        <v>24.036650328125795</v>
      </c>
      <c r="O2" s="2">
        <f>'[1]Pc, Summer, S1'!O2*((1+Main!$B$4)^(Main!$B$3-2020))+_xlfn.IFNA(VLOOKUP($A2,'EV Distribution'!$A$2:$B$1048576,2,FALSE),0)*'EV Characterization'!O$2</f>
        <v>33.202419563658303</v>
      </c>
      <c r="P2" s="2">
        <f>'[1]Pc, Summer, S1'!P2*((1+Main!$B$4)^(Main!$B$3-2020))+_xlfn.IFNA(VLOOKUP($A2,'EV Distribution'!$A$2:$B$1048576,2,FALSE),0)*'EV Characterization'!P$2</f>
        <v>30.397801550486818</v>
      </c>
      <c r="Q2" s="2">
        <f>'[1]Pc, Summer, S1'!Q2*((1+Main!$B$4)^(Main!$B$3-2020))+_xlfn.IFNA(VLOOKUP($A2,'EV Distribution'!$A$2:$B$1048576,2,FALSE),0)*'EV Characterization'!Q$2</f>
        <v>65.001514845535951</v>
      </c>
      <c r="R2" s="2">
        <f>'[1]Pc, Summer, S1'!R2*((1+Main!$B$4)^(Main!$B$3-2020))+_xlfn.IFNA(VLOOKUP($A2,'EV Distribution'!$A$2:$B$1048576,2,FALSE),0)*'EV Characterization'!R$2</f>
        <v>27.851979991141299</v>
      </c>
      <c r="S2" s="2">
        <f>'[1]Pc, Summer, S1'!S2*((1+Main!$B$4)^(Main!$B$3-2020))+_xlfn.IFNA(VLOOKUP($A2,'EV Distribution'!$A$2:$B$1048576,2,FALSE),0)*'EV Characterization'!S$2</f>
        <v>18.428243211208546</v>
      </c>
      <c r="T2" s="2">
        <f>'[1]Pc, Summer, S1'!T2*((1+Main!$B$4)^(Main!$B$3-2020))+_xlfn.IFNA(VLOOKUP($A2,'EV Distribution'!$A$2:$B$1048576,2,FALSE),0)*'EV Characterization'!T$2</f>
        <v>40.252499079905093</v>
      </c>
      <c r="U2" s="2">
        <f>'[1]Pc, Summer, S1'!U2*((1+Main!$B$4)^(Main!$B$3-2020))+_xlfn.IFNA(VLOOKUP($A2,'EV Distribution'!$A$2:$B$1048576,2,FALSE),0)*'EV Characterization'!U$2</f>
        <v>86.167079116996717</v>
      </c>
      <c r="V2" s="2">
        <f>'[1]Pc, Summer, S1'!V2*((1+Main!$B$4)^(Main!$B$3-2020))+_xlfn.IFNA(VLOOKUP($A2,'EV Distribution'!$A$2:$B$1048576,2,FALSE),0)*'EV Characterization'!V$2</f>
        <v>63.254763770144926</v>
      </c>
      <c r="W2" s="2">
        <f>'[1]Pc, Summer, S1'!W2*((1+Main!$B$4)^(Main!$B$3-2020))+_xlfn.IFNA(VLOOKUP($A2,'EV Distribution'!$A$2:$B$1048576,2,FALSE),0)*'EV Characterization'!W$2</f>
        <v>-12.85087425717431</v>
      </c>
      <c r="X2" s="2">
        <f>'[1]Pc, Summer, S1'!X2*((1+Main!$B$4)^(Main!$B$3-2020))+_xlfn.IFNA(VLOOKUP($A2,'EV Distribution'!$A$2:$B$1048576,2,FALSE),0)*'EV Characterization'!X$2</f>
        <v>57.337349610067292</v>
      </c>
      <c r="Y2" s="2">
        <f>'[1]Pc, Summer, S1'!Y2*((1+Main!$B$4)^(Main!$B$3-2020))+_xlfn.IFNA(VLOOKUP($A2,'EV Distribution'!$A$2:$B$1048576,2,FALSE),0)*'EV Characterization'!Y$2</f>
        <v>75.263289810656175</v>
      </c>
    </row>
    <row r="3" spans="1:25" x14ac:dyDescent="0.3">
      <c r="A3">
        <v>2</v>
      </c>
      <c r="B3" s="2">
        <f>'[1]Pc, Summer, S1'!B3*((1+Main!$B$4)^(Main!$B$3-2020))+_xlfn.IFNA(VLOOKUP($A3,'EV Distribution'!$A$2:$B$1048576,2,FALSE),0)*'EV Characterization'!B$2</f>
        <v>7.0689196818882056</v>
      </c>
      <c r="C3" s="2">
        <f>'[1]Pc, Summer, S1'!C3*((1+Main!$B$4)^(Main!$B$3-2020))+_xlfn.IFNA(VLOOKUP($A3,'EV Distribution'!$A$2:$B$1048576,2,FALSE),0)*'EV Characterization'!C$2</f>
        <v>6.6236318915154175</v>
      </c>
      <c r="D3" s="2">
        <f>'[1]Pc, Summer, S1'!D3*((1+Main!$B$4)^(Main!$B$3-2020))+_xlfn.IFNA(VLOOKUP($A3,'EV Distribution'!$A$2:$B$1048576,2,FALSE),0)*'EV Characterization'!D$2</f>
        <v>6.1619280501948612</v>
      </c>
      <c r="E3" s="2">
        <f>'[1]Pc, Summer, S1'!E3*((1+Main!$B$4)^(Main!$B$3-2020))+_xlfn.IFNA(VLOOKUP($A3,'EV Distribution'!$A$2:$B$1048576,2,FALSE),0)*'EV Characterization'!E$2</f>
        <v>5.9041136381880337</v>
      </c>
      <c r="F3" s="2">
        <f>'[1]Pc, Summer, S1'!F3*((1+Main!$B$4)^(Main!$B$3-2020))+_xlfn.IFNA(VLOOKUP($A3,'EV Distribution'!$A$2:$B$1048576,2,FALSE),0)*'EV Characterization'!F$2</f>
        <v>5.8012972202453987</v>
      </c>
      <c r="G3" s="2">
        <f>'[1]Pc, Summer, S1'!G3*((1+Main!$B$4)^(Main!$B$3-2020))+_xlfn.IFNA(VLOOKUP($A3,'EV Distribution'!$A$2:$B$1048576,2,FALSE),0)*'EV Characterization'!G$2</f>
        <v>5.7009152288023222</v>
      </c>
      <c r="H3" s="2">
        <f>'[1]Pc, Summer, S1'!H3*((1+Main!$B$4)^(Main!$B$3-2020))+_xlfn.IFNA(VLOOKUP($A3,'EV Distribution'!$A$2:$B$1048576,2,FALSE),0)*'EV Characterization'!H$2</f>
        <v>5.9961528150756926</v>
      </c>
      <c r="I3" s="2">
        <f>'[1]Pc, Summer, S1'!I3*((1+Main!$B$4)^(Main!$B$3-2020))+_xlfn.IFNA(VLOOKUP($A3,'EV Distribution'!$A$2:$B$1048576,2,FALSE),0)*'EV Characterization'!I$2</f>
        <v>4.4296890402120042</v>
      </c>
      <c r="J3" s="2">
        <f>'[1]Pc, Summer, S1'!J3*((1+Main!$B$4)^(Main!$B$3-2020))+_xlfn.IFNA(VLOOKUP($A3,'EV Distribution'!$A$2:$B$1048576,2,FALSE),0)*'EV Characterization'!J$2</f>
        <v>4.9504614945292191</v>
      </c>
      <c r="K3" s="2">
        <f>'[1]Pc, Summer, S1'!K3*((1+Main!$B$4)^(Main!$B$3-2020))+_xlfn.IFNA(VLOOKUP($A3,'EV Distribution'!$A$2:$B$1048576,2,FALSE),0)*'EV Characterization'!K$2</f>
        <v>5.2728452612183085</v>
      </c>
      <c r="L3" s="2">
        <f>'[1]Pc, Summer, S1'!L3*((1+Main!$B$4)^(Main!$B$3-2020))+_xlfn.IFNA(VLOOKUP($A3,'EV Distribution'!$A$2:$B$1048576,2,FALSE),0)*'EV Characterization'!L$2</f>
        <v>5.1073557356787429</v>
      </c>
      <c r="M3" s="2">
        <f>'[1]Pc, Summer, S1'!M3*((1+Main!$B$4)^(Main!$B$3-2020))+_xlfn.IFNA(VLOOKUP($A3,'EV Distribution'!$A$2:$B$1048576,2,FALSE),0)*'EV Characterization'!M$2</f>
        <v>5.1731323695814737</v>
      </c>
      <c r="N3" s="2">
        <f>'[1]Pc, Summer, S1'!N3*((1+Main!$B$4)^(Main!$B$3-2020))+_xlfn.IFNA(VLOOKUP($A3,'EV Distribution'!$A$2:$B$1048576,2,FALSE),0)*'EV Characterization'!N$2</f>
        <v>5.3082769214725474</v>
      </c>
      <c r="O3" s="2">
        <f>'[1]Pc, Summer, S1'!O3*((1+Main!$B$4)^(Main!$B$3-2020))+_xlfn.IFNA(VLOOKUP($A3,'EV Distribution'!$A$2:$B$1048576,2,FALSE),0)*'EV Characterization'!O$2</f>
        <v>5.3224813942111036</v>
      </c>
      <c r="P3" s="2">
        <f>'[1]Pc, Summer, S1'!P3*((1+Main!$B$4)^(Main!$B$3-2020))+_xlfn.IFNA(VLOOKUP($A3,'EV Distribution'!$A$2:$B$1048576,2,FALSE),0)*'EV Characterization'!P$2</f>
        <v>5.1477247849153844</v>
      </c>
      <c r="Q3" s="2">
        <f>'[1]Pc, Summer, S1'!Q3*((1+Main!$B$4)^(Main!$B$3-2020))+_xlfn.IFNA(VLOOKUP($A3,'EV Distribution'!$A$2:$B$1048576,2,FALSE),0)*'EV Characterization'!Q$2</f>
        <v>4.9674620350091461</v>
      </c>
      <c r="R3" s="2">
        <f>'[1]Pc, Summer, S1'!R3*((1+Main!$B$4)^(Main!$B$3-2020))+_xlfn.IFNA(VLOOKUP($A3,'EV Distribution'!$A$2:$B$1048576,2,FALSE),0)*'EV Characterization'!R$2</f>
        <v>5.1451932581315143</v>
      </c>
      <c r="S3" s="2">
        <f>'[1]Pc, Summer, S1'!S3*((1+Main!$B$4)^(Main!$B$3-2020))+_xlfn.IFNA(VLOOKUP($A3,'EV Distribution'!$A$2:$B$1048576,2,FALSE),0)*'EV Characterization'!S$2</f>
        <v>5.1403435737805143</v>
      </c>
      <c r="T3" s="2">
        <f>'[1]Pc, Summer, S1'!T3*((1+Main!$B$4)^(Main!$B$3-2020))+_xlfn.IFNA(VLOOKUP($A3,'EV Distribution'!$A$2:$B$1048576,2,FALSE),0)*'EV Characterization'!T$2</f>
        <v>5.072037484773726</v>
      </c>
      <c r="U3" s="2">
        <f>'[1]Pc, Summer, S1'!U3*((1+Main!$B$4)^(Main!$B$3-2020))+_xlfn.IFNA(VLOOKUP($A3,'EV Distribution'!$A$2:$B$1048576,2,FALSE),0)*'EV Characterization'!U$2</f>
        <v>5.1504404345472006</v>
      </c>
      <c r="V3" s="2">
        <f>'[1]Pc, Summer, S1'!V3*((1+Main!$B$4)^(Main!$B$3-2020))+_xlfn.IFNA(VLOOKUP($A3,'EV Distribution'!$A$2:$B$1048576,2,FALSE),0)*'EV Characterization'!V$2</f>
        <v>5.1926827904539907</v>
      </c>
      <c r="W3" s="2">
        <f>'[1]Pc, Summer, S1'!W3*((1+Main!$B$4)^(Main!$B$3-2020))+_xlfn.IFNA(VLOOKUP($A3,'EV Distribution'!$A$2:$B$1048576,2,FALSE),0)*'EV Characterization'!W$2</f>
        <v>5.335995138512267</v>
      </c>
      <c r="X3" s="2">
        <f>'[1]Pc, Summer, S1'!X3*((1+Main!$B$4)^(Main!$B$3-2020))+_xlfn.IFNA(VLOOKUP($A3,'EV Distribution'!$A$2:$B$1048576,2,FALSE),0)*'EV Characterization'!X$2</f>
        <v>7.6596206304400702</v>
      </c>
      <c r="Y3" s="2">
        <f>'[1]Pc, Summer, S1'!Y3*((1+Main!$B$4)^(Main!$B$3-2020))+_xlfn.IFNA(VLOOKUP($A3,'EV Distribution'!$A$2:$B$1048576,2,FALSE),0)*'EV Characterization'!Y$2</f>
        <v>7.5036393718675667</v>
      </c>
    </row>
    <row r="4" spans="1:25" x14ac:dyDescent="0.3">
      <c r="A4">
        <v>3</v>
      </c>
      <c r="B4" s="2">
        <f>'[1]Pc, Summer, S1'!B4*((1+Main!$B$4)^(Main!$B$3-2020))+_xlfn.IFNA(VLOOKUP($A4,'EV Distribution'!$A$2:$B$1048576,2,FALSE),0)*'EV Characterization'!B$2</f>
        <v>47.844606778929183</v>
      </c>
      <c r="C4" s="2">
        <f>'[1]Pc, Summer, S1'!C4*((1+Main!$B$4)^(Main!$B$3-2020))+_xlfn.IFNA(VLOOKUP($A4,'EV Distribution'!$A$2:$B$1048576,2,FALSE),0)*'EV Characterization'!C$2</f>
        <v>43.840094596859984</v>
      </c>
      <c r="D4" s="2">
        <f>'[1]Pc, Summer, S1'!D4*((1+Main!$B$4)^(Main!$B$3-2020))+_xlfn.IFNA(VLOOKUP($A4,'EV Distribution'!$A$2:$B$1048576,2,FALSE),0)*'EV Characterization'!D$2</f>
        <v>41.359260076022714</v>
      </c>
      <c r="E4" s="2">
        <f>'[1]Pc, Summer, S1'!E4*((1+Main!$B$4)^(Main!$B$3-2020))+_xlfn.IFNA(VLOOKUP($A4,'EV Distribution'!$A$2:$B$1048576,2,FALSE),0)*'EV Characterization'!E$2</f>
        <v>39.688499493728287</v>
      </c>
      <c r="F4" s="2">
        <f>'[1]Pc, Summer, S1'!F4*((1+Main!$B$4)^(Main!$B$3-2020))+_xlfn.IFNA(VLOOKUP($A4,'EV Distribution'!$A$2:$B$1048576,2,FALSE),0)*'EV Characterization'!F$2</f>
        <v>39.541775013728291</v>
      </c>
      <c r="G4" s="2">
        <f>'[1]Pc, Summer, S1'!G4*((1+Main!$B$4)^(Main!$B$3-2020))+_xlfn.IFNA(VLOOKUP($A4,'EV Distribution'!$A$2:$B$1048576,2,FALSE),0)*'EV Characterization'!G$2</f>
        <v>42.009655542436583</v>
      </c>
      <c r="H4" s="2">
        <f>'[1]Pc, Summer, S1'!H4*((1+Main!$B$4)^(Main!$B$3-2020))+_xlfn.IFNA(VLOOKUP($A4,'EV Distribution'!$A$2:$B$1048576,2,FALSE),0)*'EV Characterization'!H$2</f>
        <v>51.748987310096773</v>
      </c>
      <c r="I4" s="2">
        <f>'[1]Pc, Summer, S1'!I4*((1+Main!$B$4)^(Main!$B$3-2020))+_xlfn.IFNA(VLOOKUP($A4,'EV Distribution'!$A$2:$B$1048576,2,FALSE),0)*'EV Characterization'!I$2</f>
        <v>59.68306814823773</v>
      </c>
      <c r="J4" s="2">
        <f>'[1]Pc, Summer, S1'!J4*((1+Main!$B$4)^(Main!$B$3-2020))+_xlfn.IFNA(VLOOKUP($A4,'EV Distribution'!$A$2:$B$1048576,2,FALSE),0)*'EV Characterization'!J$2</f>
        <v>62.227438798839856</v>
      </c>
      <c r="K4" s="2">
        <f>'[1]Pc, Summer, S1'!K4*((1+Main!$B$4)^(Main!$B$3-2020))+_xlfn.IFNA(VLOOKUP($A4,'EV Distribution'!$A$2:$B$1048576,2,FALSE),0)*'EV Characterization'!K$2</f>
        <v>61.207304860638594</v>
      </c>
      <c r="L4" s="2">
        <f>'[1]Pc, Summer, S1'!L4*((1+Main!$B$4)^(Main!$B$3-2020))+_xlfn.IFNA(VLOOKUP($A4,'EV Distribution'!$A$2:$B$1048576,2,FALSE),0)*'EV Characterization'!L$2</f>
        <v>61.008591790745037</v>
      </c>
      <c r="M4" s="2">
        <f>'[1]Pc, Summer, S1'!M4*((1+Main!$B$4)^(Main!$B$3-2020))+_xlfn.IFNA(VLOOKUP($A4,'EV Distribution'!$A$2:$B$1048576,2,FALSE),0)*'EV Characterization'!M$2</f>
        <v>64.865563760124829</v>
      </c>
      <c r="N4" s="2">
        <f>'[1]Pc, Summer, S1'!N4*((1+Main!$B$4)^(Main!$B$3-2020))+_xlfn.IFNA(VLOOKUP($A4,'EV Distribution'!$A$2:$B$1048576,2,FALSE),0)*'EV Characterization'!N$2</f>
        <v>64.967628800124828</v>
      </c>
      <c r="O4" s="2">
        <f>'[1]Pc, Summer, S1'!O4*((1+Main!$B$4)^(Main!$B$3-2020))+_xlfn.IFNA(VLOOKUP($A4,'EV Distribution'!$A$2:$B$1048576,2,FALSE),0)*'EV Characterization'!O$2</f>
        <v>65.111349440124826</v>
      </c>
      <c r="P4" s="2">
        <f>'[1]Pc, Summer, S1'!P4*((1+Main!$B$4)^(Main!$B$3-2020))+_xlfn.IFNA(VLOOKUP($A4,'EV Distribution'!$A$2:$B$1048576,2,FALSE),0)*'EV Characterization'!P$2</f>
        <v>61.903016407521903</v>
      </c>
      <c r="Q4" s="2">
        <f>'[1]Pc, Summer, S1'!Q4*((1+Main!$B$4)^(Main!$B$3-2020))+_xlfn.IFNA(VLOOKUP($A4,'EV Distribution'!$A$2:$B$1048576,2,FALSE),0)*'EV Characterization'!Q$2</f>
        <v>58.655641449401273</v>
      </c>
      <c r="R4" s="2">
        <f>'[1]Pc, Summer, S1'!R4*((1+Main!$B$4)^(Main!$B$3-2020))+_xlfn.IFNA(VLOOKUP($A4,'EV Distribution'!$A$2:$B$1048576,2,FALSE),0)*'EV Characterization'!R$2</f>
        <v>54.858812895645627</v>
      </c>
      <c r="S4" s="2">
        <f>'[1]Pc, Summer, S1'!S4*((1+Main!$B$4)^(Main!$B$3-2020))+_xlfn.IFNA(VLOOKUP($A4,'EV Distribution'!$A$2:$B$1048576,2,FALSE),0)*'EV Characterization'!S$2</f>
        <v>54.791160975645631</v>
      </c>
      <c r="T4" s="2">
        <f>'[1]Pc, Summer, S1'!T4*((1+Main!$B$4)^(Main!$B$3-2020))+_xlfn.IFNA(VLOOKUP($A4,'EV Distribution'!$A$2:$B$1048576,2,FALSE),0)*'EV Characterization'!T$2</f>
        <v>54.667554975645629</v>
      </c>
      <c r="U4" s="2">
        <f>'[1]Pc, Summer, S1'!U4*((1+Main!$B$4)^(Main!$B$3-2020))+_xlfn.IFNA(VLOOKUP($A4,'EV Distribution'!$A$2:$B$1048576,2,FALSE),0)*'EV Characterization'!U$2</f>
        <v>54.882410175645632</v>
      </c>
      <c r="V4" s="2">
        <f>'[1]Pc, Summer, S1'!V4*((1+Main!$B$4)^(Main!$B$3-2020))+_xlfn.IFNA(VLOOKUP($A4,'EV Distribution'!$A$2:$B$1048576,2,FALSE),0)*'EV Characterization'!V$2</f>
        <v>54.924126255645632</v>
      </c>
      <c r="W4" s="2">
        <f>'[1]Pc, Summer, S1'!W4*((1+Main!$B$4)^(Main!$B$3-2020))+_xlfn.IFNA(VLOOKUP($A4,'EV Distribution'!$A$2:$B$1048576,2,FALSE),0)*'EV Characterization'!W$2</f>
        <v>54.873403695645628</v>
      </c>
      <c r="X4" s="2">
        <f>'[1]Pc, Summer, S1'!X4*((1+Main!$B$4)^(Main!$B$3-2020))+_xlfn.IFNA(VLOOKUP($A4,'EV Distribution'!$A$2:$B$1048576,2,FALSE),0)*'EV Characterization'!X$2</f>
        <v>56.687097836515569</v>
      </c>
      <c r="Y4" s="2">
        <f>'[1]Pc, Summer, S1'!Y4*((1+Main!$B$4)^(Main!$B$3-2020))+_xlfn.IFNA(VLOOKUP($A4,'EV Distribution'!$A$2:$B$1048576,2,FALSE),0)*'EV Characterization'!Y$2</f>
        <v>53.632537146820454</v>
      </c>
    </row>
    <row r="5" spans="1:25" x14ac:dyDescent="0.3">
      <c r="A5">
        <v>5</v>
      </c>
      <c r="B5" s="2">
        <f>'[1]Pc, Summer, S1'!B5*((1+Main!$B$4)^(Main!$B$3-2020))+_xlfn.IFNA(VLOOKUP($A5,'EV Distribution'!$A$2:$B$1048576,2,FALSE),0)*'EV Characterization'!B$2</f>
        <v>16.370173996495517</v>
      </c>
      <c r="C5" s="2">
        <f>'[1]Pc, Summer, S1'!C5*((1+Main!$B$4)^(Main!$B$3-2020))+_xlfn.IFNA(VLOOKUP($A5,'EV Distribution'!$A$2:$B$1048576,2,FALSE),0)*'EV Characterization'!C$2</f>
        <v>14.559395259604926</v>
      </c>
      <c r="D5" s="2">
        <f>'[1]Pc, Summer, S1'!D5*((1+Main!$B$4)^(Main!$B$3-2020))+_xlfn.IFNA(VLOOKUP($A5,'EV Distribution'!$A$2:$B$1048576,2,FALSE),0)*'EV Characterization'!D$2</f>
        <v>13.661835249706936</v>
      </c>
      <c r="E5" s="2">
        <f>'[1]Pc, Summer, S1'!E5*((1+Main!$B$4)^(Main!$B$3-2020))+_xlfn.IFNA(VLOOKUP($A5,'EV Distribution'!$A$2:$B$1048576,2,FALSE),0)*'EV Characterization'!E$2</f>
        <v>13.154543185927412</v>
      </c>
      <c r="F5" s="2">
        <f>'[1]Pc, Summer, S1'!F5*((1+Main!$B$4)^(Main!$B$3-2020))+_xlfn.IFNA(VLOOKUP($A5,'EV Distribution'!$A$2:$B$1048576,2,FALSE),0)*'EV Characterization'!F$2</f>
        <v>13.810715270275162</v>
      </c>
      <c r="G5" s="2">
        <f>'[1]Pc, Summer, S1'!G5*((1+Main!$B$4)^(Main!$B$3-2020))+_xlfn.IFNA(VLOOKUP($A5,'EV Distribution'!$A$2:$B$1048576,2,FALSE),0)*'EV Characterization'!G$2</f>
        <v>12.72706015466402</v>
      </c>
      <c r="H5" s="2">
        <f>'[1]Pc, Summer, S1'!H5*((1+Main!$B$4)^(Main!$B$3-2020))+_xlfn.IFNA(VLOOKUP($A5,'EV Distribution'!$A$2:$B$1048576,2,FALSE),0)*'EV Characterization'!H$2</f>
        <v>14.726838305494651</v>
      </c>
      <c r="I5" s="2">
        <f>'[1]Pc, Summer, S1'!I5*((1+Main!$B$4)^(Main!$B$3-2020))+_xlfn.IFNA(VLOOKUP($A5,'EV Distribution'!$A$2:$B$1048576,2,FALSE),0)*'EV Characterization'!I$2</f>
        <v>15.814508028488209</v>
      </c>
      <c r="J5" s="2">
        <f>'[1]Pc, Summer, S1'!J5*((1+Main!$B$4)^(Main!$B$3-2020))+_xlfn.IFNA(VLOOKUP($A5,'EV Distribution'!$A$2:$B$1048576,2,FALSE),0)*'EV Characterization'!J$2</f>
        <v>17.771762787902713</v>
      </c>
      <c r="K5" s="2">
        <f>'[1]Pc, Summer, S1'!K5*((1+Main!$B$4)^(Main!$B$3-2020))+_xlfn.IFNA(VLOOKUP($A5,'EV Distribution'!$A$2:$B$1048576,2,FALSE),0)*'EV Characterization'!K$2</f>
        <v>19.145786491755754</v>
      </c>
      <c r="L5" s="2">
        <f>'[1]Pc, Summer, S1'!L5*((1+Main!$B$4)^(Main!$B$3-2020))+_xlfn.IFNA(VLOOKUP($A5,'EV Distribution'!$A$2:$B$1048576,2,FALSE),0)*'EV Characterization'!L$2</f>
        <v>19.688703477036995</v>
      </c>
      <c r="M5" s="2">
        <f>'[1]Pc, Summer, S1'!M5*((1+Main!$B$4)^(Main!$B$3-2020))+_xlfn.IFNA(VLOOKUP($A5,'EV Distribution'!$A$2:$B$1048576,2,FALSE),0)*'EV Characterization'!M$2</f>
        <v>19.965573354803514</v>
      </c>
      <c r="N5" s="2">
        <f>'[1]Pc, Summer, S1'!N5*((1+Main!$B$4)^(Main!$B$3-2020))+_xlfn.IFNA(VLOOKUP($A5,'EV Distribution'!$A$2:$B$1048576,2,FALSE),0)*'EV Characterization'!N$2</f>
        <v>20.387382691029039</v>
      </c>
      <c r="O5" s="2">
        <f>'[1]Pc, Summer, S1'!O5*((1+Main!$B$4)^(Main!$B$3-2020))+_xlfn.IFNA(VLOOKUP($A5,'EV Distribution'!$A$2:$B$1048576,2,FALSE),0)*'EV Characterization'!O$2</f>
        <v>20.601217732126891</v>
      </c>
      <c r="P5" s="2">
        <f>'[1]Pc, Summer, S1'!P5*((1+Main!$B$4)^(Main!$B$3-2020))+_xlfn.IFNA(VLOOKUP($A5,'EV Distribution'!$A$2:$B$1048576,2,FALSE),0)*'EV Characterization'!P$2</f>
        <v>20.674384926381041</v>
      </c>
      <c r="Q5" s="2">
        <f>'[1]Pc, Summer, S1'!Q5*((1+Main!$B$4)^(Main!$B$3-2020))+_xlfn.IFNA(VLOOKUP($A5,'EV Distribution'!$A$2:$B$1048576,2,FALSE),0)*'EV Characterization'!Q$2</f>
        <v>19.907231750185559</v>
      </c>
      <c r="R5" s="2">
        <f>'[1]Pc, Summer, S1'!R5*((1+Main!$B$4)^(Main!$B$3-2020))+_xlfn.IFNA(VLOOKUP($A5,'EV Distribution'!$A$2:$B$1048576,2,FALSE),0)*'EV Characterization'!R$2</f>
        <v>19.967685432602156</v>
      </c>
      <c r="S5" s="2">
        <f>'[1]Pc, Summer, S1'!S5*((1+Main!$B$4)^(Main!$B$3-2020))+_xlfn.IFNA(VLOOKUP($A5,'EV Distribution'!$A$2:$B$1048576,2,FALSE),0)*'EV Characterization'!S$2</f>
        <v>19.181724361861029</v>
      </c>
      <c r="T5" s="2">
        <f>'[1]Pc, Summer, S1'!T5*((1+Main!$B$4)^(Main!$B$3-2020))+_xlfn.IFNA(VLOOKUP($A5,'EV Distribution'!$A$2:$B$1048576,2,FALSE),0)*'EV Characterization'!T$2</f>
        <v>19.238219021751551</v>
      </c>
      <c r="U5" s="2">
        <f>'[1]Pc, Summer, S1'!U5*((1+Main!$B$4)^(Main!$B$3-2020))+_xlfn.IFNA(VLOOKUP($A5,'EV Distribution'!$A$2:$B$1048576,2,FALSE),0)*'EV Characterization'!U$2</f>
        <v>19.467359110322302</v>
      </c>
      <c r="V5" s="2">
        <f>'[1]Pc, Summer, S1'!V5*((1+Main!$B$4)^(Main!$B$3-2020))+_xlfn.IFNA(VLOOKUP($A5,'EV Distribution'!$A$2:$B$1048576,2,FALSE),0)*'EV Characterization'!V$2</f>
        <v>19.32503934251978</v>
      </c>
      <c r="W5" s="2">
        <f>'[1]Pc, Summer, S1'!W5*((1+Main!$B$4)^(Main!$B$3-2020))+_xlfn.IFNA(VLOOKUP($A5,'EV Distribution'!$A$2:$B$1048576,2,FALSE),0)*'EV Characterization'!W$2</f>
        <v>19.985110389991558</v>
      </c>
      <c r="X5" s="2">
        <f>'[1]Pc, Summer, S1'!X5*((1+Main!$B$4)^(Main!$B$3-2020))+_xlfn.IFNA(VLOOKUP($A5,'EV Distribution'!$A$2:$B$1048576,2,FALSE),0)*'EV Characterization'!X$2</f>
        <v>20.819941621087661</v>
      </c>
      <c r="Y5" s="2">
        <f>'[1]Pc, Summer, S1'!Y5*((1+Main!$B$4)^(Main!$B$3-2020))+_xlfn.IFNA(VLOOKUP($A5,'EV Distribution'!$A$2:$B$1048576,2,FALSE),0)*'EV Characterization'!Y$2</f>
        <v>18.881954133838359</v>
      </c>
    </row>
    <row r="6" spans="1:25" x14ac:dyDescent="0.3">
      <c r="A6">
        <v>6</v>
      </c>
      <c r="B6" s="2">
        <f>'[1]Pc, Summer, S1'!B6*((1+Main!$B$4)^(Main!$B$3-2020))+_xlfn.IFNA(VLOOKUP($A6,'EV Distribution'!$A$2:$B$1048576,2,FALSE),0)*'EV Characterization'!B$2</f>
        <v>-117.2310165368137</v>
      </c>
      <c r="C6" s="2">
        <f>'[1]Pc, Summer, S1'!C6*((1+Main!$B$4)^(Main!$B$3-2020))+_xlfn.IFNA(VLOOKUP($A6,'EV Distribution'!$A$2:$B$1048576,2,FALSE),0)*'EV Characterization'!C$2</f>
        <v>-100.63692900153762</v>
      </c>
      <c r="D6" s="2">
        <f>'[1]Pc, Summer, S1'!D6*((1+Main!$B$4)^(Main!$B$3-2020))+_xlfn.IFNA(VLOOKUP($A6,'EV Distribution'!$A$2:$B$1048576,2,FALSE),0)*'EV Characterization'!D$2</f>
        <v>-65.24464742479266</v>
      </c>
      <c r="E6" s="2">
        <f>'[1]Pc, Summer, S1'!E6*((1+Main!$B$4)^(Main!$B$3-2020))+_xlfn.IFNA(VLOOKUP($A6,'EV Distribution'!$A$2:$B$1048576,2,FALSE),0)*'EV Characterization'!E$2</f>
        <v>-61.8127717024906</v>
      </c>
      <c r="F6" s="2">
        <f>'[1]Pc, Summer, S1'!F6*((1+Main!$B$4)^(Main!$B$3-2020))+_xlfn.IFNA(VLOOKUP($A6,'EV Distribution'!$A$2:$B$1048576,2,FALSE),0)*'EV Characterization'!F$2</f>
        <v>-59.883672546709484</v>
      </c>
      <c r="G6" s="2">
        <f>'[1]Pc, Summer, S1'!G6*((1+Main!$B$4)^(Main!$B$3-2020))+_xlfn.IFNA(VLOOKUP($A6,'EV Distribution'!$A$2:$B$1048576,2,FALSE),0)*'EV Characterization'!G$2</f>
        <v>-61.142884252406922</v>
      </c>
      <c r="H6" s="2">
        <f>'[1]Pc, Summer, S1'!H6*((1+Main!$B$4)^(Main!$B$3-2020))+_xlfn.IFNA(VLOOKUP($A6,'EV Distribution'!$A$2:$B$1048576,2,FALSE),0)*'EV Characterization'!H$2</f>
        <v>-45.125691790862554</v>
      </c>
      <c r="I6" s="2">
        <f>'[1]Pc, Summer, S1'!I6*((1+Main!$B$4)^(Main!$B$3-2020))+_xlfn.IFNA(VLOOKUP($A6,'EV Distribution'!$A$2:$B$1048576,2,FALSE),0)*'EV Characterization'!I$2</f>
        <v>-22.277431372281772</v>
      </c>
      <c r="J6" s="2">
        <f>'[1]Pc, Summer, S1'!J6*((1+Main!$B$4)^(Main!$B$3-2020))+_xlfn.IFNA(VLOOKUP($A6,'EV Distribution'!$A$2:$B$1048576,2,FALSE),0)*'EV Characterization'!J$2</f>
        <v>-5.9441890804286857</v>
      </c>
      <c r="K6" s="2">
        <f>'[1]Pc, Summer, S1'!K6*((1+Main!$B$4)^(Main!$B$3-2020))+_xlfn.IFNA(VLOOKUP($A6,'EV Distribution'!$A$2:$B$1048576,2,FALSE),0)*'EV Characterization'!K$2</f>
        <v>6.4282022740232563</v>
      </c>
      <c r="L6" s="2">
        <f>'[1]Pc, Summer, S1'!L6*((1+Main!$B$4)^(Main!$B$3-2020))+_xlfn.IFNA(VLOOKUP($A6,'EV Distribution'!$A$2:$B$1048576,2,FALSE),0)*'EV Characterization'!L$2</f>
        <v>10.777339268405511</v>
      </c>
      <c r="M6" s="2">
        <f>'[1]Pc, Summer, S1'!M6*((1+Main!$B$4)^(Main!$B$3-2020))+_xlfn.IFNA(VLOOKUP($A6,'EV Distribution'!$A$2:$B$1048576,2,FALSE),0)*'EV Characterization'!M$2</f>
        <v>18.746896868557268</v>
      </c>
      <c r="N6" s="2">
        <f>'[1]Pc, Summer, S1'!N6*((1+Main!$B$4)^(Main!$B$3-2020))+_xlfn.IFNA(VLOOKUP($A6,'EV Distribution'!$A$2:$B$1048576,2,FALSE),0)*'EV Characterization'!N$2</f>
        <v>29.331651319861187</v>
      </c>
      <c r="O6" s="2">
        <f>'[1]Pc, Summer, S1'!O6*((1+Main!$B$4)^(Main!$B$3-2020))+_xlfn.IFNA(VLOOKUP($A6,'EV Distribution'!$A$2:$B$1048576,2,FALSE),0)*'EV Characterization'!O$2</f>
        <v>30.937911739367522</v>
      </c>
      <c r="P6" s="2">
        <f>'[1]Pc, Summer, S1'!P6*((1+Main!$B$4)^(Main!$B$3-2020))+_xlfn.IFNA(VLOOKUP($A6,'EV Distribution'!$A$2:$B$1048576,2,FALSE),0)*'EV Characterization'!P$2</f>
        <v>26.267313400455226</v>
      </c>
      <c r="Q6" s="2">
        <f>'[1]Pc, Summer, S1'!Q6*((1+Main!$B$4)^(Main!$B$3-2020))+_xlfn.IFNA(VLOOKUP($A6,'EV Distribution'!$A$2:$B$1048576,2,FALSE),0)*'EV Characterization'!Q$2</f>
        <v>12.671889681346443</v>
      </c>
      <c r="R6" s="2">
        <f>'[1]Pc, Summer, S1'!R6*((1+Main!$B$4)^(Main!$B$3-2020))+_xlfn.IFNA(VLOOKUP($A6,'EV Distribution'!$A$2:$B$1048576,2,FALSE),0)*'EV Characterization'!R$2</f>
        <v>13.239743941307552</v>
      </c>
      <c r="S6" s="2">
        <f>'[1]Pc, Summer, S1'!S6*((1+Main!$B$4)^(Main!$B$3-2020))+_xlfn.IFNA(VLOOKUP($A6,'EV Distribution'!$A$2:$B$1048576,2,FALSE),0)*'EV Characterization'!S$2</f>
        <v>13.526833109547969</v>
      </c>
      <c r="T6" s="2">
        <f>'[1]Pc, Summer, S1'!T6*((1+Main!$B$4)^(Main!$B$3-2020))+_xlfn.IFNA(VLOOKUP($A6,'EV Distribution'!$A$2:$B$1048576,2,FALSE),0)*'EV Characterization'!T$2</f>
        <v>17.11949168873176</v>
      </c>
      <c r="U6" s="2">
        <f>'[1]Pc, Summer, S1'!U6*((1+Main!$B$4)^(Main!$B$3-2020))+_xlfn.IFNA(VLOOKUP($A6,'EV Distribution'!$A$2:$B$1048576,2,FALSE),0)*'EV Characterization'!U$2</f>
        <v>13.600843213144378</v>
      </c>
      <c r="V6" s="2">
        <f>'[1]Pc, Summer, S1'!V6*((1+Main!$B$4)^(Main!$B$3-2020))+_xlfn.IFNA(VLOOKUP($A6,'EV Distribution'!$A$2:$B$1048576,2,FALSE),0)*'EV Characterization'!V$2</f>
        <v>10.129250144381084</v>
      </c>
      <c r="W6" s="2">
        <f>'[1]Pc, Summer, S1'!W6*((1+Main!$B$4)^(Main!$B$3-2020))+_xlfn.IFNA(VLOOKUP($A6,'EV Distribution'!$A$2:$B$1048576,2,FALSE),0)*'EV Characterization'!W$2</f>
        <v>20.748463118197368</v>
      </c>
      <c r="X6" s="2">
        <f>'[1]Pc, Summer, S1'!X6*((1+Main!$B$4)^(Main!$B$3-2020))+_xlfn.IFNA(VLOOKUP($A6,'EV Distribution'!$A$2:$B$1048576,2,FALSE),0)*'EV Characterization'!X$2</f>
        <v>27.402240867102972</v>
      </c>
      <c r="Y6" s="2">
        <f>'[1]Pc, Summer, S1'!Y6*((1+Main!$B$4)^(Main!$B$3-2020))+_xlfn.IFNA(VLOOKUP($A6,'EV Distribution'!$A$2:$B$1048576,2,FALSE),0)*'EV Characterization'!Y$2</f>
        <v>-7.169273646983588</v>
      </c>
    </row>
    <row r="7" spans="1:25" x14ac:dyDescent="0.3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3">
      <c r="A8">
        <v>9</v>
      </c>
      <c r="B8" s="2">
        <f>'[1]Pc, Summer, S1'!B8*((1+Main!$B$4)^(Main!$B$3-2020))+_xlfn.IFNA(VLOOKUP($A8,'EV Distribution'!$A$2:$B$1048576,2,FALSE),0)*'EV Characterization'!B$2</f>
        <v>191.98341164813883</v>
      </c>
      <c r="C8" s="2">
        <f>'[1]Pc, Summer, S1'!C8*((1+Main!$B$4)^(Main!$B$3-2020))+_xlfn.IFNA(VLOOKUP($A8,'EV Distribution'!$A$2:$B$1048576,2,FALSE),0)*'EV Characterization'!C$2</f>
        <v>122.4995439815069</v>
      </c>
      <c r="D8" s="2">
        <f>'[1]Pc, Summer, S1'!D8*((1+Main!$B$4)^(Main!$B$3-2020))+_xlfn.IFNA(VLOOKUP($A8,'EV Distribution'!$A$2:$B$1048576,2,FALSE),0)*'EV Characterization'!D$2</f>
        <v>170.48344479510754</v>
      </c>
      <c r="E8" s="2">
        <f>'[1]Pc, Summer, S1'!E8*((1+Main!$B$4)^(Main!$B$3-2020))+_xlfn.IFNA(VLOOKUP($A8,'EV Distribution'!$A$2:$B$1048576,2,FALSE),0)*'EV Characterization'!E$2</f>
        <v>157.70065211580049</v>
      </c>
      <c r="F8" s="2">
        <f>'[1]Pc, Summer, S1'!F8*((1+Main!$B$4)^(Main!$B$3-2020))+_xlfn.IFNA(VLOOKUP($A8,'EV Distribution'!$A$2:$B$1048576,2,FALSE),0)*'EV Characterization'!F$2</f>
        <v>179.47849237469933</v>
      </c>
      <c r="G8" s="2">
        <f>'[1]Pc, Summer, S1'!G8*((1+Main!$B$4)^(Main!$B$3-2020))+_xlfn.IFNA(VLOOKUP($A8,'EV Distribution'!$A$2:$B$1048576,2,FALSE),0)*'EV Characterization'!G$2</f>
        <v>65.947028725517157</v>
      </c>
      <c r="H8" s="2">
        <f>'[1]Pc, Summer, S1'!H8*((1+Main!$B$4)^(Main!$B$3-2020))+_xlfn.IFNA(VLOOKUP($A8,'EV Distribution'!$A$2:$B$1048576,2,FALSE),0)*'EV Characterization'!H$2</f>
        <v>-131.62923687499239</v>
      </c>
      <c r="I8" s="2">
        <f>'[1]Pc, Summer, S1'!I8*((1+Main!$B$4)^(Main!$B$3-2020))+_xlfn.IFNA(VLOOKUP($A8,'EV Distribution'!$A$2:$B$1048576,2,FALSE),0)*'EV Characterization'!I$2</f>
        <v>11.620082862345489</v>
      </c>
      <c r="J8" s="2">
        <f>'[1]Pc, Summer, S1'!J8*((1+Main!$B$4)^(Main!$B$3-2020))+_xlfn.IFNA(VLOOKUP($A8,'EV Distribution'!$A$2:$B$1048576,2,FALSE),0)*'EV Characterization'!J$2</f>
        <v>79.16702253550217</v>
      </c>
      <c r="K8" s="2">
        <f>'[1]Pc, Summer, S1'!K8*((1+Main!$B$4)^(Main!$B$3-2020))+_xlfn.IFNA(VLOOKUP($A8,'EV Distribution'!$A$2:$B$1048576,2,FALSE),0)*'EV Characterization'!K$2</f>
        <v>191.11388657939278</v>
      </c>
      <c r="L8" s="2">
        <f>'[1]Pc, Summer, S1'!L8*((1+Main!$B$4)^(Main!$B$3-2020))+_xlfn.IFNA(VLOOKUP($A8,'EV Distribution'!$A$2:$B$1048576,2,FALSE),0)*'EV Characterization'!L$2</f>
        <v>185.75209502284952</v>
      </c>
      <c r="M8" s="2">
        <f>'[1]Pc, Summer, S1'!M8*((1+Main!$B$4)^(Main!$B$3-2020))+_xlfn.IFNA(VLOOKUP($A8,'EV Distribution'!$A$2:$B$1048576,2,FALSE),0)*'EV Characterization'!M$2</f>
        <v>103.43882521573775</v>
      </c>
      <c r="N8" s="2">
        <f>'[1]Pc, Summer, S1'!N8*((1+Main!$B$4)^(Main!$B$3-2020))+_xlfn.IFNA(VLOOKUP($A8,'EV Distribution'!$A$2:$B$1048576,2,FALSE),0)*'EV Characterization'!N$2</f>
        <v>86.046793091664327</v>
      </c>
      <c r="O8" s="2">
        <f>'[1]Pc, Summer, S1'!O8*((1+Main!$B$4)^(Main!$B$3-2020))+_xlfn.IFNA(VLOOKUP($A8,'EV Distribution'!$A$2:$B$1048576,2,FALSE),0)*'EV Characterization'!O$2</f>
        <v>104.69470518545167</v>
      </c>
      <c r="P8" s="2">
        <f>'[1]Pc, Summer, S1'!P8*((1+Main!$B$4)^(Main!$B$3-2020))+_xlfn.IFNA(VLOOKUP($A8,'EV Distribution'!$A$2:$B$1048576,2,FALSE),0)*'EV Characterization'!P$2</f>
        <v>91.924419169208861</v>
      </c>
      <c r="Q8" s="2">
        <f>'[1]Pc, Summer, S1'!Q8*((1+Main!$B$4)^(Main!$B$3-2020))+_xlfn.IFNA(VLOOKUP($A8,'EV Distribution'!$A$2:$B$1048576,2,FALSE),0)*'EV Characterization'!Q$2</f>
        <v>108.93166288933232</v>
      </c>
      <c r="R8" s="2">
        <f>'[1]Pc, Summer, S1'!R8*((1+Main!$B$4)^(Main!$B$3-2020))+_xlfn.IFNA(VLOOKUP($A8,'EV Distribution'!$A$2:$B$1048576,2,FALSE),0)*'EV Characterization'!R$2</f>
        <v>151.44085091250355</v>
      </c>
      <c r="S8" s="2">
        <f>'[1]Pc, Summer, S1'!S8*((1+Main!$B$4)^(Main!$B$3-2020))+_xlfn.IFNA(VLOOKUP($A8,'EV Distribution'!$A$2:$B$1048576,2,FALSE),0)*'EV Characterization'!S$2</f>
        <v>156.63016059725143</v>
      </c>
      <c r="T8" s="2">
        <f>'[1]Pc, Summer, S1'!T8*((1+Main!$B$4)^(Main!$B$3-2020))+_xlfn.IFNA(VLOOKUP($A8,'EV Distribution'!$A$2:$B$1048576,2,FALSE),0)*'EV Characterization'!T$2</f>
        <v>161.5245809621058</v>
      </c>
      <c r="U8" s="2">
        <f>'[1]Pc, Summer, S1'!U8*((1+Main!$B$4)^(Main!$B$3-2020))+_xlfn.IFNA(VLOOKUP($A8,'EV Distribution'!$A$2:$B$1048576,2,FALSE),0)*'EV Characterization'!U$2</f>
        <v>158.76792736160792</v>
      </c>
      <c r="V8" s="2">
        <f>'[1]Pc, Summer, S1'!V8*((1+Main!$B$4)^(Main!$B$3-2020))+_xlfn.IFNA(VLOOKUP($A8,'EV Distribution'!$A$2:$B$1048576,2,FALSE),0)*'EV Characterization'!V$2</f>
        <v>102.71545119752565</v>
      </c>
      <c r="W8" s="2">
        <f>'[1]Pc, Summer, S1'!W8*((1+Main!$B$4)^(Main!$B$3-2020))+_xlfn.IFNA(VLOOKUP($A8,'EV Distribution'!$A$2:$B$1048576,2,FALSE),0)*'EV Characterization'!W$2</f>
        <v>115.82426114911182</v>
      </c>
      <c r="X8" s="2">
        <f>'[1]Pc, Summer, S1'!X8*((1+Main!$B$4)^(Main!$B$3-2020))+_xlfn.IFNA(VLOOKUP($A8,'EV Distribution'!$A$2:$B$1048576,2,FALSE),0)*'EV Characterization'!X$2</f>
        <v>124.4266101602414</v>
      </c>
      <c r="Y8" s="2">
        <f>'[1]Pc, Summer, S1'!Y8*((1+Main!$B$4)^(Main!$B$3-2020))+_xlfn.IFNA(VLOOKUP($A8,'EV Distribution'!$A$2:$B$1048576,2,FALSE),0)*'EV Characterization'!Y$2</f>
        <v>126.74611758652995</v>
      </c>
    </row>
    <row r="9" spans="1:25" x14ac:dyDescent="0.3">
      <c r="A9">
        <v>10</v>
      </c>
      <c r="B9" s="2">
        <f>'[1]Pc, Summer, S1'!B9*((1+Main!$B$4)^(Main!$B$3-2020))+_xlfn.IFNA(VLOOKUP($A9,'EV Distribution'!$A$2:$B$1048576,2,FALSE),0)*'EV Characterization'!B$2</f>
        <v>9.44981383361689</v>
      </c>
      <c r="C9" s="2">
        <f>'[1]Pc, Summer, S1'!C9*((1+Main!$B$4)^(Main!$B$3-2020))+_xlfn.IFNA(VLOOKUP($A9,'EV Distribution'!$A$2:$B$1048576,2,FALSE),0)*'EV Characterization'!C$2</f>
        <v>8.5477541879700176</v>
      </c>
      <c r="D9" s="2">
        <f>'[1]Pc, Summer, S1'!D9*((1+Main!$B$4)^(Main!$B$3-2020))+_xlfn.IFNA(VLOOKUP($A9,'EV Distribution'!$A$2:$B$1048576,2,FALSE),0)*'EV Characterization'!D$2</f>
        <v>8.0275276572745504</v>
      </c>
      <c r="E9" s="2">
        <f>'[1]Pc, Summer, S1'!E9*((1+Main!$B$4)^(Main!$B$3-2020))+_xlfn.IFNA(VLOOKUP($A9,'EV Distribution'!$A$2:$B$1048576,2,FALSE),0)*'EV Characterization'!E$2</f>
        <v>7.3395955816680347</v>
      </c>
      <c r="F9" s="2">
        <f>'[1]Pc, Summer, S1'!F9*((1+Main!$B$4)^(Main!$B$3-2020))+_xlfn.IFNA(VLOOKUP($A9,'EV Distribution'!$A$2:$B$1048576,2,FALSE),0)*'EV Characterization'!F$2</f>
        <v>7.2429583417882775</v>
      </c>
      <c r="G9" s="2">
        <f>'[1]Pc, Summer, S1'!G9*((1+Main!$B$4)^(Main!$B$3-2020))+_xlfn.IFNA(VLOOKUP($A9,'EV Distribution'!$A$2:$B$1048576,2,FALSE),0)*'EV Characterization'!G$2</f>
        <v>7.1485085375163582</v>
      </c>
      <c r="H9" s="2">
        <f>'[1]Pc, Summer, S1'!H9*((1+Main!$B$4)^(Main!$B$3-2020))+_xlfn.IFNA(VLOOKUP($A9,'EV Distribution'!$A$2:$B$1048576,2,FALSE),0)*'EV Characterization'!H$2</f>
        <v>7.9997330009602283</v>
      </c>
      <c r="I9" s="2">
        <f>'[1]Pc, Summer, S1'!I9*((1+Main!$B$4)^(Main!$B$3-2020))+_xlfn.IFNA(VLOOKUP($A9,'EV Distribution'!$A$2:$B$1048576,2,FALSE),0)*'EV Characterization'!I$2</f>
        <v>6.9021493195500234</v>
      </c>
      <c r="J9" s="2">
        <f>'[1]Pc, Summer, S1'!J9*((1+Main!$B$4)^(Main!$B$3-2020))+_xlfn.IFNA(VLOOKUP($A9,'EV Distribution'!$A$2:$B$1048576,2,FALSE),0)*'EV Characterization'!J$2</f>
        <v>7.9404194985387102</v>
      </c>
      <c r="K9" s="2">
        <f>'[1]Pc, Summer, S1'!K9*((1+Main!$B$4)^(Main!$B$3-2020))+_xlfn.IFNA(VLOOKUP($A9,'EV Distribution'!$A$2:$B$1048576,2,FALSE),0)*'EV Characterization'!K$2</f>
        <v>8.3255785949597509</v>
      </c>
      <c r="L9" s="2">
        <f>'[1]Pc, Summer, S1'!L9*((1+Main!$B$4)^(Main!$B$3-2020))+_xlfn.IFNA(VLOOKUP($A9,'EV Distribution'!$A$2:$B$1048576,2,FALSE),0)*'EV Characterization'!L$2</f>
        <v>8.1657968737159177</v>
      </c>
      <c r="M9" s="2">
        <f>'[1]Pc, Summer, S1'!M9*((1+Main!$B$4)^(Main!$B$3-2020))+_xlfn.IFNA(VLOOKUP($A9,'EV Distribution'!$A$2:$B$1048576,2,FALSE),0)*'EV Characterization'!M$2</f>
        <v>8.4296466346086838</v>
      </c>
      <c r="N9" s="2">
        <f>'[1]Pc, Summer, S1'!N9*((1+Main!$B$4)^(Main!$B$3-2020))+_xlfn.IFNA(VLOOKUP($A9,'EV Distribution'!$A$2:$B$1048576,2,FALSE),0)*'EV Characterization'!N$2</f>
        <v>8.2079471206593091</v>
      </c>
      <c r="O9" s="2">
        <f>'[1]Pc, Summer, S1'!O9*((1+Main!$B$4)^(Main!$B$3-2020))+_xlfn.IFNA(VLOOKUP($A9,'EV Distribution'!$A$2:$B$1048576,2,FALSE),0)*'EV Characterization'!O$2</f>
        <v>8.1943952678180505</v>
      </c>
      <c r="P9" s="2">
        <f>'[1]Pc, Summer, S1'!P9*((1+Main!$B$4)^(Main!$B$3-2020))+_xlfn.IFNA(VLOOKUP($A9,'EV Distribution'!$A$2:$B$1048576,2,FALSE),0)*'EV Characterization'!P$2</f>
        <v>7.0246217822887438</v>
      </c>
      <c r="Q9" s="2">
        <f>'[1]Pc, Summer, S1'!Q9*((1+Main!$B$4)^(Main!$B$3-2020))+_xlfn.IFNA(VLOOKUP($A9,'EV Distribution'!$A$2:$B$1048576,2,FALSE),0)*'EV Characterization'!Q$2</f>
        <v>7.22841678805786</v>
      </c>
      <c r="R9" s="2">
        <f>'[1]Pc, Summer, S1'!R9*((1+Main!$B$4)^(Main!$B$3-2020))+_xlfn.IFNA(VLOOKUP($A9,'EV Distribution'!$A$2:$B$1048576,2,FALSE),0)*'EV Characterization'!R$2</f>
        <v>8.3808982496020441</v>
      </c>
      <c r="S9" s="2">
        <f>'[1]Pc, Summer, S1'!S9*((1+Main!$B$4)^(Main!$B$3-2020))+_xlfn.IFNA(VLOOKUP($A9,'EV Distribution'!$A$2:$B$1048576,2,FALSE),0)*'EV Characterization'!S$2</f>
        <v>8.8034166224542467</v>
      </c>
      <c r="T9" s="2">
        <f>'[1]Pc, Summer, S1'!T9*((1+Main!$B$4)^(Main!$B$3-2020))+_xlfn.IFNA(VLOOKUP($A9,'EV Distribution'!$A$2:$B$1048576,2,FALSE),0)*'EV Characterization'!T$2</f>
        <v>7.0350198324394437</v>
      </c>
      <c r="U9" s="2">
        <f>'[1]Pc, Summer, S1'!U9*((1+Main!$B$4)^(Main!$B$3-2020))+_xlfn.IFNA(VLOOKUP($A9,'EV Distribution'!$A$2:$B$1048576,2,FALSE),0)*'EV Characterization'!U$2</f>
        <v>7.5471255040718193</v>
      </c>
      <c r="V9" s="2">
        <f>'[1]Pc, Summer, S1'!V9*((1+Main!$B$4)^(Main!$B$3-2020))+_xlfn.IFNA(VLOOKUP($A9,'EV Distribution'!$A$2:$B$1048576,2,FALSE),0)*'EV Characterization'!V$2</f>
        <v>7.0877510775134924</v>
      </c>
      <c r="W9" s="2">
        <f>'[1]Pc, Summer, S1'!W9*((1+Main!$B$4)^(Main!$B$3-2020))+_xlfn.IFNA(VLOOKUP($A9,'EV Distribution'!$A$2:$B$1048576,2,FALSE),0)*'EV Characterization'!W$2</f>
        <v>7.4041964290981612</v>
      </c>
      <c r="X9" s="2">
        <f>'[1]Pc, Summer, S1'!X9*((1+Main!$B$4)^(Main!$B$3-2020))+_xlfn.IFNA(VLOOKUP($A9,'EV Distribution'!$A$2:$B$1048576,2,FALSE),0)*'EV Characterization'!X$2</f>
        <v>10.125012037030586</v>
      </c>
      <c r="Y9" s="2">
        <f>'[1]Pc, Summer, S1'!Y9*((1+Main!$B$4)^(Main!$B$3-2020))+_xlfn.IFNA(VLOOKUP($A9,'EV Distribution'!$A$2:$B$1048576,2,FALSE),0)*'EV Characterization'!Y$2</f>
        <v>9.7716605075382734</v>
      </c>
    </row>
    <row r="10" spans="1:25" x14ac:dyDescent="0.3">
      <c r="A10">
        <v>12</v>
      </c>
      <c r="B10" s="2">
        <f>'[1]Pc, Summer, S1'!B10*((1+Main!$B$4)^(Main!$B$3-2020))+_xlfn.IFNA(VLOOKUP($A10,'EV Distribution'!$A$2:$B$1048576,2,FALSE),0)*'EV Characterization'!B$2</f>
        <v>383.03898726763111</v>
      </c>
      <c r="C10" s="2">
        <f>'[1]Pc, Summer, S1'!C10*((1+Main!$B$4)^(Main!$B$3-2020))+_xlfn.IFNA(VLOOKUP($A10,'EV Distribution'!$A$2:$B$1048576,2,FALSE),0)*'EV Characterization'!C$2</f>
        <v>343.77750558567095</v>
      </c>
      <c r="D10" s="2">
        <f>'[1]Pc, Summer, S1'!D10*((1+Main!$B$4)^(Main!$B$3-2020))+_xlfn.IFNA(VLOOKUP($A10,'EV Distribution'!$A$2:$B$1048576,2,FALSE),0)*'EV Characterization'!D$2</f>
        <v>320.14241426372774</v>
      </c>
      <c r="E10" s="2">
        <f>'[1]Pc, Summer, S1'!E10*((1+Main!$B$4)^(Main!$B$3-2020))+_xlfn.IFNA(VLOOKUP($A10,'EV Distribution'!$A$2:$B$1048576,2,FALSE),0)*'EV Characterization'!E$2</f>
        <v>309.47740532557566</v>
      </c>
      <c r="F10" s="2">
        <f>'[1]Pc, Summer, S1'!F10*((1+Main!$B$4)^(Main!$B$3-2020))+_xlfn.IFNA(VLOOKUP($A10,'EV Distribution'!$A$2:$B$1048576,2,FALSE),0)*'EV Characterization'!F$2</f>
        <v>502.31722060244419</v>
      </c>
      <c r="G10" s="2">
        <f>'[1]Pc, Summer, S1'!G10*((1+Main!$B$4)^(Main!$B$3-2020))+_xlfn.IFNA(VLOOKUP($A10,'EV Distribution'!$A$2:$B$1048576,2,FALSE),0)*'EV Characterization'!G$2</f>
        <v>481.64756341440915</v>
      </c>
      <c r="H10" s="2">
        <f>'[1]Pc, Summer, S1'!H10*((1+Main!$B$4)^(Main!$B$3-2020))+_xlfn.IFNA(VLOOKUP($A10,'EV Distribution'!$A$2:$B$1048576,2,FALSE),0)*'EV Characterization'!H$2</f>
        <v>340.01420054351991</v>
      </c>
      <c r="I10" s="2">
        <f>'[1]Pc, Summer, S1'!I10*((1+Main!$B$4)^(Main!$B$3-2020))+_xlfn.IFNA(VLOOKUP($A10,'EV Distribution'!$A$2:$B$1048576,2,FALSE),0)*'EV Characterization'!I$2</f>
        <v>419.15559382514579</v>
      </c>
      <c r="J10" s="2">
        <f>'[1]Pc, Summer, S1'!J10*((1+Main!$B$4)^(Main!$B$3-2020))+_xlfn.IFNA(VLOOKUP($A10,'EV Distribution'!$A$2:$B$1048576,2,FALSE),0)*'EV Characterization'!J$2</f>
        <v>463.36522028513809</v>
      </c>
      <c r="K10" s="2">
        <f>'[1]Pc, Summer, S1'!K10*((1+Main!$B$4)^(Main!$B$3-2020))+_xlfn.IFNA(VLOOKUP($A10,'EV Distribution'!$A$2:$B$1048576,2,FALSE),0)*'EV Characterization'!K$2</f>
        <v>497.21322122487328</v>
      </c>
      <c r="L10" s="2">
        <f>'[1]Pc, Summer, S1'!L10*((1+Main!$B$4)^(Main!$B$3-2020))+_xlfn.IFNA(VLOOKUP($A10,'EV Distribution'!$A$2:$B$1048576,2,FALSE),0)*'EV Characterization'!L$2</f>
        <v>496.05548974072065</v>
      </c>
      <c r="M10" s="2">
        <f>'[1]Pc, Summer, S1'!M10*((1+Main!$B$4)^(Main!$B$3-2020))+_xlfn.IFNA(VLOOKUP($A10,'EV Distribution'!$A$2:$B$1048576,2,FALSE),0)*'EV Characterization'!M$2</f>
        <v>546.19134172588258</v>
      </c>
      <c r="N10" s="2">
        <f>'[1]Pc, Summer, S1'!N10*((1+Main!$B$4)^(Main!$B$3-2020))+_xlfn.IFNA(VLOOKUP($A10,'EV Distribution'!$A$2:$B$1048576,2,FALSE),0)*'EV Characterization'!N$2</f>
        <v>564.92167778957821</v>
      </c>
      <c r="O10" s="2">
        <f>'[1]Pc, Summer, S1'!O10*((1+Main!$B$4)^(Main!$B$3-2020))+_xlfn.IFNA(VLOOKUP($A10,'EV Distribution'!$A$2:$B$1048576,2,FALSE),0)*'EV Characterization'!O$2</f>
        <v>558.17490251564891</v>
      </c>
      <c r="P10" s="2">
        <f>'[1]Pc, Summer, S1'!P10*((1+Main!$B$4)^(Main!$B$3-2020))+_xlfn.IFNA(VLOOKUP($A10,'EV Distribution'!$A$2:$B$1048576,2,FALSE),0)*'EV Characterization'!P$2</f>
        <v>594.57794004505024</v>
      </c>
      <c r="Q10" s="2">
        <f>'[1]Pc, Summer, S1'!Q10*((1+Main!$B$4)^(Main!$B$3-2020))+_xlfn.IFNA(VLOOKUP($A10,'EV Distribution'!$A$2:$B$1048576,2,FALSE),0)*'EV Characterization'!Q$2</f>
        <v>550.41340299713431</v>
      </c>
      <c r="R10" s="2">
        <f>'[1]Pc, Summer, S1'!R10*((1+Main!$B$4)^(Main!$B$3-2020))+_xlfn.IFNA(VLOOKUP($A10,'EV Distribution'!$A$2:$B$1048576,2,FALSE),0)*'EV Characterization'!R$2</f>
        <v>525.84849833519741</v>
      </c>
      <c r="S10" s="2">
        <f>'[1]Pc, Summer, S1'!S10*((1+Main!$B$4)^(Main!$B$3-2020))+_xlfn.IFNA(VLOOKUP($A10,'EV Distribution'!$A$2:$B$1048576,2,FALSE),0)*'EV Characterization'!S$2</f>
        <v>519.50302368738198</v>
      </c>
      <c r="T10" s="2">
        <f>'[1]Pc, Summer, S1'!T10*((1+Main!$B$4)^(Main!$B$3-2020))+_xlfn.IFNA(VLOOKUP($A10,'EV Distribution'!$A$2:$B$1048576,2,FALSE),0)*'EV Characterization'!T$2</f>
        <v>500.07560542638237</v>
      </c>
      <c r="U10" s="2">
        <f>'[1]Pc, Summer, S1'!U10*((1+Main!$B$4)^(Main!$B$3-2020))+_xlfn.IFNA(VLOOKUP($A10,'EV Distribution'!$A$2:$B$1048576,2,FALSE),0)*'EV Characterization'!U$2</f>
        <v>508.39691788152038</v>
      </c>
      <c r="V10" s="2">
        <f>'[1]Pc, Summer, S1'!V10*((1+Main!$B$4)^(Main!$B$3-2020))+_xlfn.IFNA(VLOOKUP($A10,'EV Distribution'!$A$2:$B$1048576,2,FALSE),0)*'EV Characterization'!V$2</f>
        <v>498.12613683085993</v>
      </c>
      <c r="W10" s="2">
        <f>'[1]Pc, Summer, S1'!W10*((1+Main!$B$4)^(Main!$B$3-2020))+_xlfn.IFNA(VLOOKUP($A10,'EV Distribution'!$A$2:$B$1048576,2,FALSE),0)*'EV Characterization'!W$2</f>
        <v>536.86463083913713</v>
      </c>
      <c r="X10" s="2">
        <f>'[1]Pc, Summer, S1'!X10*((1+Main!$B$4)^(Main!$B$3-2020))+_xlfn.IFNA(VLOOKUP($A10,'EV Distribution'!$A$2:$B$1048576,2,FALSE),0)*'EV Characterization'!X$2</f>
        <v>515.35121778186601</v>
      </c>
      <c r="Y10" s="2">
        <f>'[1]Pc, Summer, S1'!Y10*((1+Main!$B$4)^(Main!$B$3-2020))+_xlfn.IFNA(VLOOKUP($A10,'EV Distribution'!$A$2:$B$1048576,2,FALSE),0)*'EV Characterization'!Y$2</f>
        <v>431.71886802054269</v>
      </c>
    </row>
    <row r="11" spans="1:25" x14ac:dyDescent="0.3">
      <c r="A11">
        <v>13</v>
      </c>
      <c r="B11" s="2">
        <f>'[1]Pc, Summer, S1'!B11*((1+Main!$B$4)^(Main!$B$3-2020))+_xlfn.IFNA(VLOOKUP($A11,'EV Distribution'!$A$2:$B$1048576,2,FALSE),0)*'EV Characterization'!B$2</f>
        <v>17.880269719075688</v>
      </c>
      <c r="C11" s="2">
        <f>'[1]Pc, Summer, S1'!C11*((1+Main!$B$4)^(Main!$B$3-2020))+_xlfn.IFNA(VLOOKUP($A11,'EV Distribution'!$A$2:$B$1048576,2,FALSE),0)*'EV Characterization'!C$2</f>
        <v>16.756387075389121</v>
      </c>
      <c r="D11" s="2">
        <f>'[1]Pc, Summer, S1'!D11*((1+Main!$B$4)^(Main!$B$3-2020))+_xlfn.IFNA(VLOOKUP($A11,'EV Distribution'!$A$2:$B$1048576,2,FALSE),0)*'EV Characterization'!D$2</f>
        <v>15.173784154561226</v>
      </c>
      <c r="E11" s="2">
        <f>'[1]Pc, Summer, S1'!E11*((1+Main!$B$4)^(Main!$B$3-2020))+_xlfn.IFNA(VLOOKUP($A11,'EV Distribution'!$A$2:$B$1048576,2,FALSE),0)*'EV Characterization'!E$2</f>
        <v>15.568800497656937</v>
      </c>
      <c r="F11" s="2">
        <f>'[1]Pc, Summer, S1'!F11*((1+Main!$B$4)^(Main!$B$3-2020))+_xlfn.IFNA(VLOOKUP($A11,'EV Distribution'!$A$2:$B$1048576,2,FALSE),0)*'EV Characterization'!F$2</f>
        <v>15.561132883976518</v>
      </c>
      <c r="G11" s="2">
        <f>'[1]Pc, Summer, S1'!G11*((1+Main!$B$4)^(Main!$B$3-2020))+_xlfn.IFNA(VLOOKUP($A11,'EV Distribution'!$A$2:$B$1048576,2,FALSE),0)*'EV Characterization'!G$2</f>
        <v>16.223747691198795</v>
      </c>
      <c r="H11" s="2">
        <f>'[1]Pc, Summer, S1'!H11*((1+Main!$B$4)^(Main!$B$3-2020))+_xlfn.IFNA(VLOOKUP($A11,'EV Distribution'!$A$2:$B$1048576,2,FALSE),0)*'EV Characterization'!H$2</f>
        <v>18.56836511189745</v>
      </c>
      <c r="I11" s="2">
        <f>'[1]Pc, Summer, S1'!I11*((1+Main!$B$4)^(Main!$B$3-2020))+_xlfn.IFNA(VLOOKUP($A11,'EV Distribution'!$A$2:$B$1048576,2,FALSE),0)*'EV Characterization'!I$2</f>
        <v>22.890626732231269</v>
      </c>
      <c r="J11" s="2">
        <f>'[1]Pc, Summer, S1'!J11*((1+Main!$B$4)^(Main!$B$3-2020))+_xlfn.IFNA(VLOOKUP($A11,'EV Distribution'!$A$2:$B$1048576,2,FALSE),0)*'EV Characterization'!J$2</f>
        <v>25.276020079207004</v>
      </c>
      <c r="K11" s="2">
        <f>'[1]Pc, Summer, S1'!K11*((1+Main!$B$4)^(Main!$B$3-2020))+_xlfn.IFNA(VLOOKUP($A11,'EV Distribution'!$A$2:$B$1048576,2,FALSE),0)*'EV Characterization'!K$2</f>
        <v>26.591059404083602</v>
      </c>
      <c r="L11" s="2">
        <f>'[1]Pc, Summer, S1'!L11*((1+Main!$B$4)^(Main!$B$3-2020))+_xlfn.IFNA(VLOOKUP($A11,'EV Distribution'!$A$2:$B$1048576,2,FALSE),0)*'EV Characterization'!L$2</f>
        <v>26.784743753531096</v>
      </c>
      <c r="M11" s="2">
        <f>'[1]Pc, Summer, S1'!M11*((1+Main!$B$4)^(Main!$B$3-2020))+_xlfn.IFNA(VLOOKUP($A11,'EV Distribution'!$A$2:$B$1048576,2,FALSE),0)*'EV Characterization'!M$2</f>
        <v>27.049779681224933</v>
      </c>
      <c r="N11" s="2">
        <f>'[1]Pc, Summer, S1'!N11*((1+Main!$B$4)^(Main!$B$3-2020))+_xlfn.IFNA(VLOOKUP($A11,'EV Distribution'!$A$2:$B$1048576,2,FALSE),0)*'EV Characterization'!N$2</f>
        <v>28.13544396883529</v>
      </c>
      <c r="O11" s="2">
        <f>'[1]Pc, Summer, S1'!O11*((1+Main!$B$4)^(Main!$B$3-2020))+_xlfn.IFNA(VLOOKUP($A11,'EV Distribution'!$A$2:$B$1048576,2,FALSE),0)*'EV Characterization'!O$2</f>
        <v>27.641027933091095</v>
      </c>
      <c r="P11" s="2">
        <f>'[1]Pc, Summer, S1'!P11*((1+Main!$B$4)^(Main!$B$3-2020))+_xlfn.IFNA(VLOOKUP($A11,'EV Distribution'!$A$2:$B$1048576,2,FALSE),0)*'EV Characterization'!P$2</f>
        <v>26.354036657271472</v>
      </c>
      <c r="Q11" s="2">
        <f>'[1]Pc, Summer, S1'!Q11*((1+Main!$B$4)^(Main!$B$3-2020))+_xlfn.IFNA(VLOOKUP($A11,'EV Distribution'!$A$2:$B$1048576,2,FALSE),0)*'EV Characterization'!Q$2</f>
        <v>26.1297616656759</v>
      </c>
      <c r="R11" s="2">
        <f>'[1]Pc, Summer, S1'!R11*((1+Main!$B$4)^(Main!$B$3-2020))+_xlfn.IFNA(VLOOKUP($A11,'EV Distribution'!$A$2:$B$1048576,2,FALSE),0)*'EV Characterization'!R$2</f>
        <v>24.646528535553081</v>
      </c>
      <c r="S11" s="2">
        <f>'[1]Pc, Summer, S1'!S11*((1+Main!$B$4)^(Main!$B$3-2020))+_xlfn.IFNA(VLOOKUP($A11,'EV Distribution'!$A$2:$B$1048576,2,FALSE),0)*'EV Characterization'!S$2</f>
        <v>24.771413793101942</v>
      </c>
      <c r="T11" s="2">
        <f>'[1]Pc, Summer, S1'!T11*((1+Main!$B$4)^(Main!$B$3-2020))+_xlfn.IFNA(VLOOKUP($A11,'EV Distribution'!$A$2:$B$1048576,2,FALSE),0)*'EV Characterization'!T$2</f>
        <v>24.409530711383468</v>
      </c>
      <c r="U11" s="2">
        <f>'[1]Pc, Summer, S1'!U11*((1+Main!$B$4)^(Main!$B$3-2020))+_xlfn.IFNA(VLOOKUP($A11,'EV Distribution'!$A$2:$B$1048576,2,FALSE),0)*'EV Characterization'!U$2</f>
        <v>25.592037095303379</v>
      </c>
      <c r="V11" s="2">
        <f>'[1]Pc, Summer, S1'!V11*((1+Main!$B$4)^(Main!$B$3-2020))+_xlfn.IFNA(VLOOKUP($A11,'EV Distribution'!$A$2:$B$1048576,2,FALSE),0)*'EV Characterization'!V$2</f>
        <v>25.592037095303379</v>
      </c>
      <c r="W11" s="2">
        <f>'[1]Pc, Summer, S1'!W11*((1+Main!$B$4)^(Main!$B$3-2020))+_xlfn.IFNA(VLOOKUP($A11,'EV Distribution'!$A$2:$B$1048576,2,FALSE),0)*'EV Characterization'!W$2</f>
        <v>26.453431357550034</v>
      </c>
      <c r="X11" s="2">
        <f>'[1]Pc, Summer, S1'!X11*((1+Main!$B$4)^(Main!$B$3-2020))+_xlfn.IFNA(VLOOKUP($A11,'EV Distribution'!$A$2:$B$1048576,2,FALSE),0)*'EV Characterization'!X$2</f>
        <v>23.81573989256427</v>
      </c>
      <c r="Y11" s="2">
        <f>'[1]Pc, Summer, S1'!Y11*((1+Main!$B$4)^(Main!$B$3-2020))+_xlfn.IFNA(VLOOKUP($A11,'EV Distribution'!$A$2:$B$1048576,2,FALSE),0)*'EV Characterization'!Y$2</f>
        <v>20.548551891554681</v>
      </c>
    </row>
    <row r="12" spans="1:25" x14ac:dyDescent="0.3">
      <c r="A12">
        <v>14</v>
      </c>
      <c r="B12" s="2">
        <f>'[1]Pc, Summer, S1'!B12*((1+Main!$B$4)^(Main!$B$3-2020))+_xlfn.IFNA(VLOOKUP($A12,'EV Distribution'!$A$2:$B$1048576,2,FALSE),0)*'EV Characterization'!B$2</f>
        <v>9.6634747847624585</v>
      </c>
      <c r="C12" s="2">
        <f>'[1]Pc, Summer, S1'!C12*((1+Main!$B$4)^(Main!$B$3-2020))+_xlfn.IFNA(VLOOKUP($A12,'EV Distribution'!$A$2:$B$1048576,2,FALSE),0)*'EV Characterization'!C$2</f>
        <v>9.8300373289311658</v>
      </c>
      <c r="D12" s="2">
        <f>'[1]Pc, Summer, S1'!D12*((1+Main!$B$4)^(Main!$B$3-2020))+_xlfn.IFNA(VLOOKUP($A12,'EV Distribution'!$A$2:$B$1048576,2,FALSE),0)*'EV Characterization'!D$2</f>
        <v>9.1690070610479406</v>
      </c>
      <c r="E12" s="2">
        <f>'[1]Pc, Summer, S1'!E12*((1+Main!$B$4)^(Main!$B$3-2020))+_xlfn.IFNA(VLOOKUP($A12,'EV Distribution'!$A$2:$B$1048576,2,FALSE),0)*'EV Characterization'!E$2</f>
        <v>9.7223173929588125</v>
      </c>
      <c r="F12" s="2">
        <f>'[1]Pc, Summer, S1'!F12*((1+Main!$B$4)^(Main!$B$3-2020))+_xlfn.IFNA(VLOOKUP($A12,'EV Distribution'!$A$2:$B$1048576,2,FALSE),0)*'EV Characterization'!F$2</f>
        <v>9.6070048623804762</v>
      </c>
      <c r="G12" s="2">
        <f>'[1]Pc, Summer, S1'!G12*((1+Main!$B$4)^(Main!$B$3-2020))+_xlfn.IFNA(VLOOKUP($A12,'EV Distribution'!$A$2:$B$1048576,2,FALSE),0)*'EV Characterization'!G$2</f>
        <v>10.14085917061352</v>
      </c>
      <c r="H12" s="2">
        <f>'[1]Pc, Summer, S1'!H12*((1+Main!$B$4)^(Main!$B$3-2020))+_xlfn.IFNA(VLOOKUP($A12,'EV Distribution'!$A$2:$B$1048576,2,FALSE),0)*'EV Characterization'!H$2</f>
        <v>13.558950354793643</v>
      </c>
      <c r="I12" s="2">
        <f>'[1]Pc, Summer, S1'!I12*((1+Main!$B$4)^(Main!$B$3-2020))+_xlfn.IFNA(VLOOKUP($A12,'EV Distribution'!$A$2:$B$1048576,2,FALSE),0)*'EV Characterization'!I$2</f>
        <v>15.224101259317875</v>
      </c>
      <c r="J12" s="2">
        <f>'[1]Pc, Summer, S1'!J12*((1+Main!$B$4)^(Main!$B$3-2020))+_xlfn.IFNA(VLOOKUP($A12,'EV Distribution'!$A$2:$B$1048576,2,FALSE),0)*'EV Characterization'!J$2</f>
        <v>15.701960182331812</v>
      </c>
      <c r="K12" s="2">
        <f>'[1]Pc, Summer, S1'!K12*((1+Main!$B$4)^(Main!$B$3-2020))+_xlfn.IFNA(VLOOKUP($A12,'EV Distribution'!$A$2:$B$1048576,2,FALSE),0)*'EV Characterization'!K$2</f>
        <v>15.884182452875358</v>
      </c>
      <c r="L12" s="2">
        <f>'[1]Pc, Summer, S1'!L12*((1+Main!$B$4)^(Main!$B$3-2020))+_xlfn.IFNA(VLOOKUP($A12,'EV Distribution'!$A$2:$B$1048576,2,FALSE),0)*'EV Characterization'!L$2</f>
        <v>16.020374618620142</v>
      </c>
      <c r="M12" s="2">
        <f>'[1]Pc, Summer, S1'!M12*((1+Main!$B$4)^(Main!$B$3-2020))+_xlfn.IFNA(VLOOKUP($A12,'EV Distribution'!$A$2:$B$1048576,2,FALSE),0)*'EV Characterization'!M$2</f>
        <v>16.412342315153918</v>
      </c>
      <c r="N12" s="2">
        <f>'[1]Pc, Summer, S1'!N12*((1+Main!$B$4)^(Main!$B$3-2020))+_xlfn.IFNA(VLOOKUP($A12,'EV Distribution'!$A$2:$B$1048576,2,FALSE),0)*'EV Characterization'!N$2</f>
        <v>15.928314409022622</v>
      </c>
      <c r="O12" s="2">
        <f>'[1]Pc, Summer, S1'!O12*((1+Main!$B$4)^(Main!$B$3-2020))+_xlfn.IFNA(VLOOKUP($A12,'EV Distribution'!$A$2:$B$1048576,2,FALSE),0)*'EV Characterization'!O$2</f>
        <v>15.54868467872357</v>
      </c>
      <c r="P12" s="2">
        <f>'[1]Pc, Summer, S1'!P12*((1+Main!$B$4)^(Main!$B$3-2020))+_xlfn.IFNA(VLOOKUP($A12,'EV Distribution'!$A$2:$B$1048576,2,FALSE),0)*'EV Characterization'!P$2</f>
        <v>14.398881133080303</v>
      </c>
      <c r="Q12" s="2">
        <f>'[1]Pc, Summer, S1'!Q12*((1+Main!$B$4)^(Main!$B$3-2020))+_xlfn.IFNA(VLOOKUP($A12,'EV Distribution'!$A$2:$B$1048576,2,FALSE),0)*'EV Characterization'!Q$2</f>
        <v>13.799066159207797</v>
      </c>
      <c r="R12" s="2">
        <f>'[1]Pc, Summer, S1'!R12*((1+Main!$B$4)^(Main!$B$3-2020))+_xlfn.IFNA(VLOOKUP($A12,'EV Distribution'!$A$2:$B$1048576,2,FALSE),0)*'EV Characterization'!R$2</f>
        <v>13.996948156126178</v>
      </c>
      <c r="S12" s="2">
        <f>'[1]Pc, Summer, S1'!S12*((1+Main!$B$4)^(Main!$B$3-2020))+_xlfn.IFNA(VLOOKUP($A12,'EV Distribution'!$A$2:$B$1048576,2,FALSE),0)*'EV Characterization'!S$2</f>
        <v>13.736427253708451</v>
      </c>
      <c r="T12" s="2">
        <f>'[1]Pc, Summer, S1'!T12*((1+Main!$B$4)^(Main!$B$3-2020))+_xlfn.IFNA(VLOOKUP($A12,'EV Distribution'!$A$2:$B$1048576,2,FALSE),0)*'EV Characterization'!T$2</f>
        <v>13.924343970206483</v>
      </c>
      <c r="U12" s="2">
        <f>'[1]Pc, Summer, S1'!U12*((1+Main!$B$4)^(Main!$B$3-2020))+_xlfn.IFNA(VLOOKUP($A12,'EV Distribution'!$A$2:$B$1048576,2,FALSE),0)*'EV Characterization'!U$2</f>
        <v>14.241809332169069</v>
      </c>
      <c r="V12" s="2">
        <f>'[1]Pc, Summer, S1'!V12*((1+Main!$B$4)^(Main!$B$3-2020))+_xlfn.IFNA(VLOOKUP($A12,'EV Distribution'!$A$2:$B$1048576,2,FALSE),0)*'EV Characterization'!V$2</f>
        <v>13.722665675985111</v>
      </c>
      <c r="W12" s="2">
        <f>'[1]Pc, Summer, S1'!W12*((1+Main!$B$4)^(Main!$B$3-2020))+_xlfn.IFNA(VLOOKUP($A12,'EV Distribution'!$A$2:$B$1048576,2,FALSE),0)*'EV Characterization'!W$2</f>
        <v>14.32532787283486</v>
      </c>
      <c r="X12" s="2">
        <f>'[1]Pc, Summer, S1'!X12*((1+Main!$B$4)^(Main!$B$3-2020))+_xlfn.IFNA(VLOOKUP($A12,'EV Distribution'!$A$2:$B$1048576,2,FALSE),0)*'EV Characterization'!X$2</f>
        <v>13.329274367962713</v>
      </c>
      <c r="Y12" s="2">
        <f>'[1]Pc, Summer, S1'!Y12*((1+Main!$B$4)^(Main!$B$3-2020))+_xlfn.IFNA(VLOOKUP($A12,'EV Distribution'!$A$2:$B$1048576,2,FALSE),0)*'EV Characterization'!Y$2</f>
        <v>11.122202023436579</v>
      </c>
    </row>
    <row r="13" spans="1:25" x14ac:dyDescent="0.3">
      <c r="A13">
        <v>15</v>
      </c>
      <c r="B13" s="2">
        <f>'[1]Pc, Summer, S1'!B13*((1+Main!$B$4)^(Main!$B$3-2020))+_xlfn.IFNA(VLOOKUP($A13,'EV Distribution'!$A$2:$B$1048576,2,FALSE),0)*'EV Characterization'!B$2</f>
        <v>25.933803080043994</v>
      </c>
      <c r="C13" s="2">
        <f>'[1]Pc, Summer, S1'!C13*((1+Main!$B$4)^(Main!$B$3-2020))+_xlfn.IFNA(VLOOKUP($A13,'EV Distribution'!$A$2:$B$1048576,2,FALSE),0)*'EV Characterization'!C$2</f>
        <v>26.864561023434259</v>
      </c>
      <c r="D13" s="2">
        <f>'[1]Pc, Summer, S1'!D13*((1+Main!$B$4)^(Main!$B$3-2020))+_xlfn.IFNA(VLOOKUP($A13,'EV Distribution'!$A$2:$B$1048576,2,FALSE),0)*'EV Characterization'!D$2</f>
        <v>21.73799322462013</v>
      </c>
      <c r="E13" s="2">
        <f>'[1]Pc, Summer, S1'!E13*((1+Main!$B$4)^(Main!$B$3-2020))+_xlfn.IFNA(VLOOKUP($A13,'EV Distribution'!$A$2:$B$1048576,2,FALSE),0)*'EV Characterization'!E$2</f>
        <v>23.444130641206449</v>
      </c>
      <c r="F13" s="2">
        <f>'[1]Pc, Summer, S1'!F13*((1+Main!$B$4)^(Main!$B$3-2020))+_xlfn.IFNA(VLOOKUP($A13,'EV Distribution'!$A$2:$B$1048576,2,FALSE),0)*'EV Characterization'!F$2</f>
        <v>23.707972478266925</v>
      </c>
      <c r="G13" s="2">
        <f>'[1]Pc, Summer, S1'!G13*((1+Main!$B$4)^(Main!$B$3-2020))+_xlfn.IFNA(VLOOKUP($A13,'EV Distribution'!$A$2:$B$1048576,2,FALSE),0)*'EV Characterization'!G$2</f>
        <v>22.031635309569971</v>
      </c>
      <c r="H13" s="2">
        <f>'[1]Pc, Summer, S1'!H13*((1+Main!$B$4)^(Main!$B$3-2020))+_xlfn.IFNA(VLOOKUP($A13,'EV Distribution'!$A$2:$B$1048576,2,FALSE),0)*'EV Characterization'!H$2</f>
        <v>25.524517649161947</v>
      </c>
      <c r="I13" s="2">
        <f>'[1]Pc, Summer, S1'!I13*((1+Main!$B$4)^(Main!$B$3-2020))+_xlfn.IFNA(VLOOKUP($A13,'EV Distribution'!$A$2:$B$1048576,2,FALSE),0)*'EV Characterization'!I$2</f>
        <v>28.485957132655329</v>
      </c>
      <c r="J13" s="2">
        <f>'[1]Pc, Summer, S1'!J13*((1+Main!$B$4)^(Main!$B$3-2020))+_xlfn.IFNA(VLOOKUP($A13,'EV Distribution'!$A$2:$B$1048576,2,FALSE),0)*'EV Characterization'!J$2</f>
        <v>29.108791901239588</v>
      </c>
      <c r="K13" s="2">
        <f>'[1]Pc, Summer, S1'!K13*((1+Main!$B$4)^(Main!$B$3-2020))+_xlfn.IFNA(VLOOKUP($A13,'EV Distribution'!$A$2:$B$1048576,2,FALSE),0)*'EV Characterization'!K$2</f>
        <v>31.222992441125896</v>
      </c>
      <c r="L13" s="2">
        <f>'[1]Pc, Summer, S1'!L13*((1+Main!$B$4)^(Main!$B$3-2020))+_xlfn.IFNA(VLOOKUP($A13,'EV Distribution'!$A$2:$B$1048576,2,FALSE),0)*'EV Characterization'!L$2</f>
        <v>29.319709887832939</v>
      </c>
      <c r="M13" s="2">
        <f>'[1]Pc, Summer, S1'!M13*((1+Main!$B$4)^(Main!$B$3-2020))+_xlfn.IFNA(VLOOKUP($A13,'EV Distribution'!$A$2:$B$1048576,2,FALSE),0)*'EV Characterization'!M$2</f>
        <v>30.368824646120466</v>
      </c>
      <c r="N13" s="2">
        <f>'[1]Pc, Summer, S1'!N13*((1+Main!$B$4)^(Main!$B$3-2020))+_xlfn.IFNA(VLOOKUP($A13,'EV Distribution'!$A$2:$B$1048576,2,FALSE),0)*'EV Characterization'!N$2</f>
        <v>32.647019731669133</v>
      </c>
      <c r="O13" s="2">
        <f>'[1]Pc, Summer, S1'!O13*((1+Main!$B$4)^(Main!$B$3-2020))+_xlfn.IFNA(VLOOKUP($A13,'EV Distribution'!$A$2:$B$1048576,2,FALSE),0)*'EV Characterization'!O$2</f>
        <v>30.352424705951648</v>
      </c>
      <c r="P13" s="2">
        <f>'[1]Pc, Summer, S1'!P13*((1+Main!$B$4)^(Main!$B$3-2020))+_xlfn.IFNA(VLOOKUP($A13,'EV Distribution'!$A$2:$B$1048576,2,FALSE),0)*'EV Characterization'!P$2</f>
        <v>27.762671900461278</v>
      </c>
      <c r="Q13" s="2">
        <f>'[1]Pc, Summer, S1'!Q13*((1+Main!$B$4)^(Main!$B$3-2020))+_xlfn.IFNA(VLOOKUP($A13,'EV Distribution'!$A$2:$B$1048576,2,FALSE),0)*'EV Characterization'!Q$2</f>
        <v>30.391578688870169</v>
      </c>
      <c r="R13" s="2">
        <f>'[1]Pc, Summer, S1'!R13*((1+Main!$B$4)^(Main!$B$3-2020))+_xlfn.IFNA(VLOOKUP($A13,'EV Distribution'!$A$2:$B$1048576,2,FALSE),0)*'EV Characterization'!R$2</f>
        <v>27.672823005064675</v>
      </c>
      <c r="S13" s="2">
        <f>'[1]Pc, Summer, S1'!S13*((1+Main!$B$4)^(Main!$B$3-2020))+_xlfn.IFNA(VLOOKUP($A13,'EV Distribution'!$A$2:$B$1048576,2,FALSE),0)*'EV Characterization'!S$2</f>
        <v>30.422544028335306</v>
      </c>
      <c r="T13" s="2">
        <f>'[1]Pc, Summer, S1'!T13*((1+Main!$B$4)^(Main!$B$3-2020))+_xlfn.IFNA(VLOOKUP($A13,'EV Distribution'!$A$2:$B$1048576,2,FALSE),0)*'EV Characterization'!T$2</f>
        <v>30.352401729944873</v>
      </c>
      <c r="U13" s="2">
        <f>'[1]Pc, Summer, S1'!U13*((1+Main!$B$4)^(Main!$B$3-2020))+_xlfn.IFNA(VLOOKUP($A13,'EV Distribution'!$A$2:$B$1048576,2,FALSE),0)*'EV Characterization'!U$2</f>
        <v>31.52317235268691</v>
      </c>
      <c r="V13" s="2">
        <f>'[1]Pc, Summer, S1'!V13*((1+Main!$B$4)^(Main!$B$3-2020))+_xlfn.IFNA(VLOOKUP($A13,'EV Distribution'!$A$2:$B$1048576,2,FALSE),0)*'EV Characterization'!V$2</f>
        <v>33.420549105762639</v>
      </c>
      <c r="W13" s="2">
        <f>'[1]Pc, Summer, S1'!W13*((1+Main!$B$4)^(Main!$B$3-2020))+_xlfn.IFNA(VLOOKUP($A13,'EV Distribution'!$A$2:$B$1048576,2,FALSE),0)*'EV Characterization'!W$2</f>
        <v>34.617039870798692</v>
      </c>
      <c r="X13" s="2">
        <f>'[1]Pc, Summer, S1'!X13*((1+Main!$B$4)^(Main!$B$3-2020))+_xlfn.IFNA(VLOOKUP($A13,'EV Distribution'!$A$2:$B$1048576,2,FALSE),0)*'EV Characterization'!X$2</f>
        <v>31.711018070282634</v>
      </c>
      <c r="Y13" s="2">
        <f>'[1]Pc, Summer, S1'!Y13*((1+Main!$B$4)^(Main!$B$3-2020))+_xlfn.IFNA(VLOOKUP($A13,'EV Distribution'!$A$2:$B$1048576,2,FALSE),0)*'EV Characterization'!Y$2</f>
        <v>28.244003823862762</v>
      </c>
    </row>
    <row r="14" spans="1:25" x14ac:dyDescent="0.3">
      <c r="A14">
        <v>16</v>
      </c>
      <c r="B14" s="2">
        <f>'[1]Pc, Summer, S1'!B14*((1+Main!$B$4)^(Main!$B$3-2020))+_xlfn.IFNA(VLOOKUP($A14,'EV Distribution'!$A$2:$B$1048576,2,FALSE),0)*'EV Characterization'!B$2</f>
        <v>-6.5665838630405364</v>
      </c>
      <c r="C14" s="2">
        <f>'[1]Pc, Summer, S1'!C14*((1+Main!$B$4)^(Main!$B$3-2020))+_xlfn.IFNA(VLOOKUP($A14,'EV Distribution'!$A$2:$B$1048576,2,FALSE),0)*'EV Characterization'!C$2</f>
        <v>3.0900213049778484</v>
      </c>
      <c r="D14" s="2">
        <f>'[1]Pc, Summer, S1'!D14*((1+Main!$B$4)^(Main!$B$3-2020))+_xlfn.IFNA(VLOOKUP($A14,'EV Distribution'!$A$2:$B$1048576,2,FALSE),0)*'EV Characterization'!D$2</f>
        <v>5.925871190793087</v>
      </c>
      <c r="E14" s="2">
        <f>'[1]Pc, Summer, S1'!E14*((1+Main!$B$4)^(Main!$B$3-2020))+_xlfn.IFNA(VLOOKUP($A14,'EV Distribution'!$A$2:$B$1048576,2,FALSE),0)*'EV Characterization'!E$2</f>
        <v>10.977416008943285</v>
      </c>
      <c r="F14" s="2">
        <f>'[1]Pc, Summer, S1'!F14*((1+Main!$B$4)^(Main!$B$3-2020))+_xlfn.IFNA(VLOOKUP($A14,'EV Distribution'!$A$2:$B$1048576,2,FALSE),0)*'EV Characterization'!F$2</f>
        <v>7.707146614669913</v>
      </c>
      <c r="G14" s="2">
        <f>'[1]Pc, Summer, S1'!G14*((1+Main!$B$4)^(Main!$B$3-2020))+_xlfn.IFNA(VLOOKUP($A14,'EV Distribution'!$A$2:$B$1048576,2,FALSE),0)*'EV Characterization'!G$2</f>
        <v>6.2305144111896311</v>
      </c>
      <c r="H14" s="2">
        <f>'[1]Pc, Summer, S1'!H14*((1+Main!$B$4)^(Main!$B$3-2020))+_xlfn.IFNA(VLOOKUP($A14,'EV Distribution'!$A$2:$B$1048576,2,FALSE),0)*'EV Characterization'!H$2</f>
        <v>12.630953447621838</v>
      </c>
      <c r="I14" s="2">
        <f>'[1]Pc, Summer, S1'!I14*((1+Main!$B$4)^(Main!$B$3-2020))+_xlfn.IFNA(VLOOKUP($A14,'EV Distribution'!$A$2:$B$1048576,2,FALSE),0)*'EV Characterization'!I$2</f>
        <v>22.864734503569991</v>
      </c>
      <c r="J14" s="2">
        <f>'[1]Pc, Summer, S1'!J14*((1+Main!$B$4)^(Main!$B$3-2020))+_xlfn.IFNA(VLOOKUP($A14,'EV Distribution'!$A$2:$B$1048576,2,FALSE),0)*'EV Characterization'!J$2</f>
        <v>7.1783257822031423</v>
      </c>
      <c r="K14" s="2">
        <f>'[1]Pc, Summer, S1'!K14*((1+Main!$B$4)^(Main!$B$3-2020))+_xlfn.IFNA(VLOOKUP($A14,'EV Distribution'!$A$2:$B$1048576,2,FALSE),0)*'EV Characterization'!K$2</f>
        <v>21.335135562776905</v>
      </c>
      <c r="L14" s="2">
        <f>'[1]Pc, Summer, S1'!L14*((1+Main!$B$4)^(Main!$B$3-2020))+_xlfn.IFNA(VLOOKUP($A14,'EV Distribution'!$A$2:$B$1048576,2,FALSE),0)*'EV Characterization'!L$2</f>
        <v>21.738547543746115</v>
      </c>
      <c r="M14" s="2">
        <f>'[1]Pc, Summer, S1'!M14*((1+Main!$B$4)^(Main!$B$3-2020))+_xlfn.IFNA(VLOOKUP($A14,'EV Distribution'!$A$2:$B$1048576,2,FALSE),0)*'EV Characterization'!M$2</f>
        <v>46.461451456391202</v>
      </c>
      <c r="N14" s="2">
        <f>'[1]Pc, Summer, S1'!N14*((1+Main!$B$4)^(Main!$B$3-2020))+_xlfn.IFNA(VLOOKUP($A14,'EV Distribution'!$A$2:$B$1048576,2,FALSE),0)*'EV Characterization'!N$2</f>
        <v>25.573328164759626</v>
      </c>
      <c r="O14" s="2">
        <f>'[1]Pc, Summer, S1'!O14*((1+Main!$B$4)^(Main!$B$3-2020))+_xlfn.IFNA(VLOOKUP($A14,'EV Distribution'!$A$2:$B$1048576,2,FALSE),0)*'EV Characterization'!O$2</f>
        <v>68.115888483221056</v>
      </c>
      <c r="P14" s="2">
        <f>'[1]Pc, Summer, S1'!P14*((1+Main!$B$4)^(Main!$B$3-2020))+_xlfn.IFNA(VLOOKUP($A14,'EV Distribution'!$A$2:$B$1048576,2,FALSE),0)*'EV Characterization'!P$2</f>
        <v>9.053431977225296</v>
      </c>
      <c r="Q14" s="2">
        <f>'[1]Pc, Summer, S1'!Q14*((1+Main!$B$4)^(Main!$B$3-2020))+_xlfn.IFNA(VLOOKUP($A14,'EV Distribution'!$A$2:$B$1048576,2,FALSE),0)*'EV Characterization'!Q$2</f>
        <v>31.224872228680752</v>
      </c>
      <c r="R14" s="2">
        <f>'[1]Pc, Summer, S1'!R14*((1+Main!$B$4)^(Main!$B$3-2020))+_xlfn.IFNA(VLOOKUP($A14,'EV Distribution'!$A$2:$B$1048576,2,FALSE),0)*'EV Characterization'!R$2</f>
        <v>34.558612620839597</v>
      </c>
      <c r="S14" s="2">
        <f>'[1]Pc, Summer, S1'!S14*((1+Main!$B$4)^(Main!$B$3-2020))+_xlfn.IFNA(VLOOKUP($A14,'EV Distribution'!$A$2:$B$1048576,2,FALSE),0)*'EV Characterization'!S$2</f>
        <v>-31.402161404672114</v>
      </c>
      <c r="T14" s="2">
        <f>'[1]Pc, Summer, S1'!T14*((1+Main!$B$4)^(Main!$B$3-2020))+_xlfn.IFNA(VLOOKUP($A14,'EV Distribution'!$A$2:$B$1048576,2,FALSE),0)*'EV Characterization'!T$2</f>
        <v>17.778826431190733</v>
      </c>
      <c r="U14" s="2">
        <f>'[1]Pc, Summer, S1'!U14*((1+Main!$B$4)^(Main!$B$3-2020))+_xlfn.IFNA(VLOOKUP($A14,'EV Distribution'!$A$2:$B$1048576,2,FALSE),0)*'EV Characterization'!U$2</f>
        <v>1.0685870021145325</v>
      </c>
      <c r="V14" s="2">
        <f>'[1]Pc, Summer, S1'!V14*((1+Main!$B$4)^(Main!$B$3-2020))+_xlfn.IFNA(VLOOKUP($A14,'EV Distribution'!$A$2:$B$1048576,2,FALSE),0)*'EV Characterization'!V$2</f>
        <v>48.150353414100557</v>
      </c>
      <c r="W14" s="2">
        <f>'[1]Pc, Summer, S1'!W14*((1+Main!$B$4)^(Main!$B$3-2020))+_xlfn.IFNA(VLOOKUP($A14,'EV Distribution'!$A$2:$B$1048576,2,FALSE),0)*'EV Characterization'!W$2</f>
        <v>68.335187981106515</v>
      </c>
      <c r="X14" s="2">
        <f>'[1]Pc, Summer, S1'!X14*((1+Main!$B$4)^(Main!$B$3-2020))+_xlfn.IFNA(VLOOKUP($A14,'EV Distribution'!$A$2:$B$1048576,2,FALSE),0)*'EV Characterization'!X$2</f>
        <v>15.487068884185859</v>
      </c>
      <c r="Y14" s="2">
        <f>'[1]Pc, Summer, S1'!Y14*((1+Main!$B$4)^(Main!$B$3-2020))+_xlfn.IFNA(VLOOKUP($A14,'EV Distribution'!$A$2:$B$1048576,2,FALSE),0)*'EV Characterization'!Y$2</f>
        <v>32.909852304803934</v>
      </c>
    </row>
    <row r="15" spans="1:25" x14ac:dyDescent="0.3">
      <c r="A15">
        <v>17</v>
      </c>
      <c r="B15" s="2">
        <f>'[1]Pc, Summer, S1'!B15*((1+Main!$B$4)^(Main!$B$3-2020))+_xlfn.IFNA(VLOOKUP($A15,'EV Distribution'!$A$2:$B$1048576,2,FALSE),0)*'EV Characterization'!B$2</f>
        <v>60.164649046465208</v>
      </c>
      <c r="C15" s="2">
        <f>'[1]Pc, Summer, S1'!C15*((1+Main!$B$4)^(Main!$B$3-2020))+_xlfn.IFNA(VLOOKUP($A15,'EV Distribution'!$A$2:$B$1048576,2,FALSE),0)*'EV Characterization'!C$2</f>
        <v>59.449654579193819</v>
      </c>
      <c r="D15" s="2">
        <f>'[1]Pc, Summer, S1'!D15*((1+Main!$B$4)^(Main!$B$3-2020))+_xlfn.IFNA(VLOOKUP($A15,'EV Distribution'!$A$2:$B$1048576,2,FALSE),0)*'EV Characterization'!D$2</f>
        <v>59.30233425919382</v>
      </c>
      <c r="E15" s="2">
        <f>'[1]Pc, Summer, S1'!E15*((1+Main!$B$4)^(Main!$B$3-2020))+_xlfn.IFNA(VLOOKUP($A15,'EV Distribution'!$A$2:$B$1048576,2,FALSE),0)*'EV Characterization'!E$2</f>
        <v>59.211932979193818</v>
      </c>
      <c r="F15" s="2">
        <f>'[1]Pc, Summer, S1'!F15*((1+Main!$B$4)^(Main!$B$3-2020))+_xlfn.IFNA(VLOOKUP($A15,'EV Distribution'!$A$2:$B$1048576,2,FALSE),0)*'EV Characterization'!F$2</f>
        <v>60.70895614046875</v>
      </c>
      <c r="G15" s="2">
        <f>'[1]Pc, Summer, S1'!G15*((1+Main!$B$4)^(Main!$B$3-2020))+_xlfn.IFNA(VLOOKUP($A15,'EV Distribution'!$A$2:$B$1048576,2,FALSE),0)*'EV Characterization'!G$2</f>
        <v>61.28274068001565</v>
      </c>
      <c r="H15" s="2">
        <f>'[1]Pc, Summer, S1'!H15*((1+Main!$B$4)^(Main!$B$3-2020))+_xlfn.IFNA(VLOOKUP($A15,'EV Distribution'!$A$2:$B$1048576,2,FALSE),0)*'EV Characterization'!H$2</f>
        <v>53.964755460161513</v>
      </c>
      <c r="I15" s="2">
        <f>'[1]Pc, Summer, S1'!I15*((1+Main!$B$4)^(Main!$B$3-2020))+_xlfn.IFNA(VLOOKUP($A15,'EV Distribution'!$A$2:$B$1048576,2,FALSE),0)*'EV Characterization'!I$2</f>
        <v>38.301747551228758</v>
      </c>
      <c r="J15" s="2">
        <f>'[1]Pc, Summer, S1'!J15*((1+Main!$B$4)^(Main!$B$3-2020))+_xlfn.IFNA(VLOOKUP($A15,'EV Distribution'!$A$2:$B$1048576,2,FALSE),0)*'EV Characterization'!J$2</f>
        <v>39.82886583556305</v>
      </c>
      <c r="K15" s="2">
        <f>'[1]Pc, Summer, S1'!K15*((1+Main!$B$4)^(Main!$B$3-2020))+_xlfn.IFNA(VLOOKUP($A15,'EV Distribution'!$A$2:$B$1048576,2,FALSE),0)*'EV Characterization'!K$2</f>
        <v>43.36530198274825</v>
      </c>
      <c r="L15" s="2">
        <f>'[1]Pc, Summer, S1'!L15*((1+Main!$B$4)^(Main!$B$3-2020))+_xlfn.IFNA(VLOOKUP($A15,'EV Distribution'!$A$2:$B$1048576,2,FALSE),0)*'EV Characterization'!L$2</f>
        <v>41.587665044350814</v>
      </c>
      <c r="M15" s="2">
        <f>'[1]Pc, Summer, S1'!M15*((1+Main!$B$4)^(Main!$B$3-2020))+_xlfn.IFNA(VLOOKUP($A15,'EV Distribution'!$A$2:$B$1048576,2,FALSE),0)*'EV Characterization'!M$2</f>
        <v>54.773720964389973</v>
      </c>
      <c r="N15" s="2">
        <f>'[1]Pc, Summer, S1'!N15*((1+Main!$B$4)^(Main!$B$3-2020))+_xlfn.IFNA(VLOOKUP($A15,'EV Distribution'!$A$2:$B$1048576,2,FALSE),0)*'EV Characterization'!N$2</f>
        <v>65.873201580615671</v>
      </c>
      <c r="O15" s="2">
        <f>'[1]Pc, Summer, S1'!O15*((1+Main!$B$4)^(Main!$B$3-2020))+_xlfn.IFNA(VLOOKUP($A15,'EV Distribution'!$A$2:$B$1048576,2,FALSE),0)*'EV Characterization'!O$2</f>
        <v>63.107976575082489</v>
      </c>
      <c r="P15" s="2">
        <f>'[1]Pc, Summer, S1'!P15*((1+Main!$B$4)^(Main!$B$3-2020))+_xlfn.IFNA(VLOOKUP($A15,'EV Distribution'!$A$2:$B$1048576,2,FALSE),0)*'EV Characterization'!P$2</f>
        <v>58.840486840338215</v>
      </c>
      <c r="Q15" s="2">
        <f>'[1]Pc, Summer, S1'!Q15*((1+Main!$B$4)^(Main!$B$3-2020))+_xlfn.IFNA(VLOOKUP($A15,'EV Distribution'!$A$2:$B$1048576,2,FALSE),0)*'EV Characterization'!Q$2</f>
        <v>60.040449409972588</v>
      </c>
      <c r="R15" s="2">
        <f>'[1]Pc, Summer, S1'!R15*((1+Main!$B$4)^(Main!$B$3-2020))+_xlfn.IFNA(VLOOKUP($A15,'EV Distribution'!$A$2:$B$1048576,2,FALSE),0)*'EV Characterization'!R$2</f>
        <v>65.681387862600332</v>
      </c>
      <c r="S15" s="2">
        <f>'[1]Pc, Summer, S1'!S15*((1+Main!$B$4)^(Main!$B$3-2020))+_xlfn.IFNA(VLOOKUP($A15,'EV Distribution'!$A$2:$B$1048576,2,FALSE),0)*'EV Characterization'!S$2</f>
        <v>59.527060215939251</v>
      </c>
      <c r="T15" s="2">
        <f>'[1]Pc, Summer, S1'!T15*((1+Main!$B$4)^(Main!$B$3-2020))+_xlfn.IFNA(VLOOKUP($A15,'EV Distribution'!$A$2:$B$1048576,2,FALSE),0)*'EV Characterization'!T$2</f>
        <v>58.828584089947867</v>
      </c>
      <c r="U15" s="2">
        <f>'[1]Pc, Summer, S1'!U15*((1+Main!$B$4)^(Main!$B$3-2020))+_xlfn.IFNA(VLOOKUP($A15,'EV Distribution'!$A$2:$B$1048576,2,FALSE),0)*'EV Characterization'!U$2</f>
        <v>59.550234615939253</v>
      </c>
      <c r="V15" s="2">
        <f>'[1]Pc, Summer, S1'!V15*((1+Main!$B$4)^(Main!$B$3-2020))+_xlfn.IFNA(VLOOKUP($A15,'EV Distribution'!$A$2:$B$1048576,2,FALSE),0)*'EV Characterization'!V$2</f>
        <v>59.894382832850091</v>
      </c>
      <c r="W15" s="2">
        <f>'[1]Pc, Summer, S1'!W15*((1+Main!$B$4)^(Main!$B$3-2020))+_xlfn.IFNA(VLOOKUP($A15,'EV Distribution'!$A$2:$B$1048576,2,FALSE),0)*'EV Characterization'!W$2</f>
        <v>62.749978873938083</v>
      </c>
      <c r="X15" s="2">
        <f>'[1]Pc, Summer, S1'!X15*((1+Main!$B$4)^(Main!$B$3-2020))+_xlfn.IFNA(VLOOKUP($A15,'EV Distribution'!$A$2:$B$1048576,2,FALSE),0)*'EV Characterization'!X$2</f>
        <v>54.895083017042552</v>
      </c>
      <c r="Y15" s="2">
        <f>'[1]Pc, Summer, S1'!Y15*((1+Main!$B$4)^(Main!$B$3-2020))+_xlfn.IFNA(VLOOKUP($A15,'EV Distribution'!$A$2:$B$1048576,2,FALSE),0)*'EV Characterization'!Y$2</f>
        <v>52.296649786027423</v>
      </c>
    </row>
    <row r="16" spans="1:25" x14ac:dyDescent="0.3">
      <c r="A16">
        <v>18</v>
      </c>
      <c r="B16" s="2">
        <f>'[1]Pc, Summer, S1'!B16*((1+Main!$B$4)^(Main!$B$3-2020))+_xlfn.IFNA(VLOOKUP($A16,'EV Distribution'!$A$2:$B$1048576,2,FALSE),0)*'EV Characterization'!B$2</f>
        <v>25.895624427360708</v>
      </c>
      <c r="C16" s="2">
        <f>'[1]Pc, Summer, S1'!C16*((1+Main!$B$4)^(Main!$B$3-2020))+_xlfn.IFNA(VLOOKUP($A16,'EV Distribution'!$A$2:$B$1048576,2,FALSE),0)*'EV Characterization'!C$2</f>
        <v>24.065717860516298</v>
      </c>
      <c r="D16" s="2">
        <f>'[1]Pc, Summer, S1'!D16*((1+Main!$B$4)^(Main!$B$3-2020))+_xlfn.IFNA(VLOOKUP($A16,'EV Distribution'!$A$2:$B$1048576,2,FALSE),0)*'EV Characterization'!D$2</f>
        <v>21.772165292357698</v>
      </c>
      <c r="E16" s="2">
        <f>'[1]Pc, Summer, S1'!E16*((1+Main!$B$4)^(Main!$B$3-2020))+_xlfn.IFNA(VLOOKUP($A16,'EV Distribution'!$A$2:$B$1048576,2,FALSE),0)*'EV Characterization'!E$2</f>
        <v>21.537494297111184</v>
      </c>
      <c r="F16" s="2">
        <f>'[1]Pc, Summer, S1'!F16*((1+Main!$B$4)^(Main!$B$3-2020))+_xlfn.IFNA(VLOOKUP($A16,'EV Distribution'!$A$2:$B$1048576,2,FALSE),0)*'EV Characterization'!F$2</f>
        <v>21.306559561864663</v>
      </c>
      <c r="G16" s="2">
        <f>'[1]Pc, Summer, S1'!G16*((1+Main!$B$4)^(Main!$B$3-2020))+_xlfn.IFNA(VLOOKUP($A16,'EV Distribution'!$A$2:$B$1048576,2,FALSE),0)*'EV Characterization'!G$2</f>
        <v>20.848054915422718</v>
      </c>
      <c r="H16" s="2">
        <f>'[1]Pc, Summer, S1'!H16*((1+Main!$B$4)^(Main!$B$3-2020))+_xlfn.IFNA(VLOOKUP($A16,'EV Distribution'!$A$2:$B$1048576,2,FALSE),0)*'EV Characterization'!H$2</f>
        <v>27.813159657038195</v>
      </c>
      <c r="I16" s="2">
        <f>'[1]Pc, Summer, S1'!I16*((1+Main!$B$4)^(Main!$B$3-2020))+_xlfn.IFNA(VLOOKUP($A16,'EV Distribution'!$A$2:$B$1048576,2,FALSE),0)*'EV Characterization'!I$2</f>
        <v>36.73074987480851</v>
      </c>
      <c r="J16" s="2">
        <f>'[1]Pc, Summer, S1'!J16*((1+Main!$B$4)^(Main!$B$3-2020))+_xlfn.IFNA(VLOOKUP($A16,'EV Distribution'!$A$2:$B$1048576,2,FALSE),0)*'EV Characterization'!J$2</f>
        <v>41.228127458425845</v>
      </c>
      <c r="K16" s="2">
        <f>'[1]Pc, Summer, S1'!K16*((1+Main!$B$4)^(Main!$B$3-2020))+_xlfn.IFNA(VLOOKUP($A16,'EV Distribution'!$A$2:$B$1048576,2,FALSE),0)*'EV Characterization'!K$2</f>
        <v>39.771639245457656</v>
      </c>
      <c r="L16" s="2">
        <f>'[1]Pc, Summer, S1'!L16*((1+Main!$B$4)^(Main!$B$3-2020))+_xlfn.IFNA(VLOOKUP($A16,'EV Distribution'!$A$2:$B$1048576,2,FALSE),0)*'EV Characterization'!L$2</f>
        <v>40.339397666210829</v>
      </c>
      <c r="M16" s="2">
        <f>'[1]Pc, Summer, S1'!M16*((1+Main!$B$4)^(Main!$B$3-2020))+_xlfn.IFNA(VLOOKUP($A16,'EV Distribution'!$A$2:$B$1048576,2,FALSE),0)*'EV Characterization'!M$2</f>
        <v>41.890411829171804</v>
      </c>
      <c r="N16" s="2">
        <f>'[1]Pc, Summer, S1'!N16*((1+Main!$B$4)^(Main!$B$3-2020))+_xlfn.IFNA(VLOOKUP($A16,'EV Distribution'!$A$2:$B$1048576,2,FALSE),0)*'EV Characterization'!N$2</f>
        <v>42.531520207351107</v>
      </c>
      <c r="O16" s="2">
        <f>'[1]Pc, Summer, S1'!O16*((1+Main!$B$4)^(Main!$B$3-2020))+_xlfn.IFNA(VLOOKUP($A16,'EV Distribution'!$A$2:$B$1048576,2,FALSE),0)*'EV Characterization'!O$2</f>
        <v>41.369666448953339</v>
      </c>
      <c r="P16" s="2">
        <f>'[1]Pc, Summer, S1'!P16*((1+Main!$B$4)^(Main!$B$3-2020))+_xlfn.IFNA(VLOOKUP($A16,'EV Distribution'!$A$2:$B$1048576,2,FALSE),0)*'EV Characterization'!P$2</f>
        <v>37.237225617734069</v>
      </c>
      <c r="Q16" s="2">
        <f>'[1]Pc, Summer, S1'!Q16*((1+Main!$B$4)^(Main!$B$3-2020))+_xlfn.IFNA(VLOOKUP($A16,'EV Distribution'!$A$2:$B$1048576,2,FALSE),0)*'EV Characterization'!Q$2</f>
        <v>36.278223658366578</v>
      </c>
      <c r="R16" s="2">
        <f>'[1]Pc, Summer, S1'!R16*((1+Main!$B$4)^(Main!$B$3-2020))+_xlfn.IFNA(VLOOKUP($A16,'EV Distribution'!$A$2:$B$1048576,2,FALSE),0)*'EV Characterization'!R$2</f>
        <v>35.984047659343538</v>
      </c>
      <c r="S16" s="2">
        <f>'[1]Pc, Summer, S1'!S16*((1+Main!$B$4)^(Main!$B$3-2020))+_xlfn.IFNA(VLOOKUP($A16,'EV Distribution'!$A$2:$B$1048576,2,FALSE),0)*'EV Characterization'!S$2</f>
        <v>35.275052664413266</v>
      </c>
      <c r="T16" s="2">
        <f>'[1]Pc, Summer, S1'!T16*((1+Main!$B$4)^(Main!$B$3-2020))+_xlfn.IFNA(VLOOKUP($A16,'EV Distribution'!$A$2:$B$1048576,2,FALSE),0)*'EV Characterization'!T$2</f>
        <v>34.51940031192273</v>
      </c>
      <c r="U16" s="2">
        <f>'[1]Pc, Summer, S1'!U16*((1+Main!$B$4)^(Main!$B$3-2020))+_xlfn.IFNA(VLOOKUP($A16,'EV Distribution'!$A$2:$B$1048576,2,FALSE),0)*'EV Characterization'!U$2</f>
        <v>36.692251990897844</v>
      </c>
      <c r="V16" s="2">
        <f>'[1]Pc, Summer, S1'!V16*((1+Main!$B$4)^(Main!$B$3-2020))+_xlfn.IFNA(VLOOKUP($A16,'EV Distribution'!$A$2:$B$1048576,2,FALSE),0)*'EV Characterization'!V$2</f>
        <v>37.834601900926039</v>
      </c>
      <c r="W16" s="2">
        <f>'[1]Pc, Summer, S1'!W16*((1+Main!$B$4)^(Main!$B$3-2020))+_xlfn.IFNA(VLOOKUP($A16,'EV Distribution'!$A$2:$B$1048576,2,FALSE),0)*'EV Characterization'!W$2</f>
        <v>40.116882333537255</v>
      </c>
      <c r="X16" s="2">
        <f>'[1]Pc, Summer, S1'!X16*((1+Main!$B$4)^(Main!$B$3-2020))+_xlfn.IFNA(VLOOKUP($A16,'EV Distribution'!$A$2:$B$1048576,2,FALSE),0)*'EV Characterization'!X$2</f>
        <v>36.416456961741595</v>
      </c>
      <c r="Y16" s="2">
        <f>'[1]Pc, Summer, S1'!Y16*((1+Main!$B$4)^(Main!$B$3-2020))+_xlfn.IFNA(VLOOKUP($A16,'EV Distribution'!$A$2:$B$1048576,2,FALSE),0)*'EV Characterization'!Y$2</f>
        <v>30.644914995415267</v>
      </c>
    </row>
    <row r="17" spans="1:25" x14ac:dyDescent="0.3">
      <c r="A17">
        <v>19</v>
      </c>
      <c r="B17" s="2">
        <f>'[1]Pc, Summer, S1'!B17*((1+Main!$B$4)^(Main!$B$3-2020))+_xlfn.IFNA(VLOOKUP($A17,'EV Distribution'!$A$2:$B$1048576,2,FALSE),0)*'EV Characterization'!B$2</f>
        <v>3.7570629556601882</v>
      </c>
      <c r="C17" s="2">
        <f>'[1]Pc, Summer, S1'!C17*((1+Main!$B$4)^(Main!$B$3-2020))+_xlfn.IFNA(VLOOKUP($A17,'EV Distribution'!$A$2:$B$1048576,2,FALSE),0)*'EV Characterization'!C$2</f>
        <v>3.4039410881600487</v>
      </c>
      <c r="D17" s="2">
        <f>'[1]Pc, Summer, S1'!D17*((1+Main!$B$4)^(Main!$B$3-2020))+_xlfn.IFNA(VLOOKUP($A17,'EV Distribution'!$A$2:$B$1048576,2,FALSE),0)*'EV Characterization'!D$2</f>
        <v>3.1365679160108471</v>
      </c>
      <c r="E17" s="2">
        <f>'[1]Pc, Summer, S1'!E17*((1+Main!$B$4)^(Main!$B$3-2020))+_xlfn.IFNA(VLOOKUP($A17,'EV Distribution'!$A$2:$B$1048576,2,FALSE),0)*'EV Characterization'!E$2</f>
        <v>3.1151308794274257</v>
      </c>
      <c r="F17" s="2">
        <f>'[1]Pc, Summer, S1'!F17*((1+Main!$B$4)^(Main!$B$3-2020))+_xlfn.IFNA(VLOOKUP($A17,'EV Distribution'!$A$2:$B$1048576,2,FALSE),0)*'EV Characterization'!F$2</f>
        <v>3.1151308794274257</v>
      </c>
      <c r="G17" s="2">
        <f>'[1]Pc, Summer, S1'!G17*((1+Main!$B$4)^(Main!$B$3-2020))+_xlfn.IFNA(VLOOKUP($A17,'EV Distribution'!$A$2:$B$1048576,2,FALSE),0)*'EV Characterization'!G$2</f>
        <v>3.0936938428440026</v>
      </c>
      <c r="H17" s="2">
        <f>'[1]Pc, Summer, S1'!H17*((1+Main!$B$4)^(Main!$B$3-2020))+_xlfn.IFNA(VLOOKUP($A17,'EV Distribution'!$A$2:$B$1048576,2,FALSE),0)*'EV Characterization'!H$2</f>
        <v>3.5727881024254899</v>
      </c>
      <c r="I17" s="2">
        <f>'[1]Pc, Summer, S1'!I17*((1+Main!$B$4)^(Main!$B$3-2020))+_xlfn.IFNA(VLOOKUP($A17,'EV Distribution'!$A$2:$B$1048576,2,FALSE),0)*'EV Characterization'!I$2</f>
        <v>4.0987996760596381</v>
      </c>
      <c r="J17" s="2">
        <f>'[1]Pc, Summer, S1'!J17*((1+Main!$B$4)^(Main!$B$3-2020))+_xlfn.IFNA(VLOOKUP($A17,'EV Distribution'!$A$2:$B$1048576,2,FALSE),0)*'EV Characterization'!J$2</f>
        <v>4.4469743664479289</v>
      </c>
      <c r="K17" s="2">
        <f>'[1]Pc, Summer, S1'!K17*((1+Main!$B$4)^(Main!$B$3-2020))+_xlfn.IFNA(VLOOKUP($A17,'EV Distribution'!$A$2:$B$1048576,2,FALSE),0)*'EV Characterization'!K$2</f>
        <v>4.6052787356740481</v>
      </c>
      <c r="L17" s="2">
        <f>'[1]Pc, Summer, S1'!L17*((1+Main!$B$4)^(Main!$B$3-2020))+_xlfn.IFNA(VLOOKUP($A17,'EV Distribution'!$A$2:$B$1048576,2,FALSE),0)*'EV Characterization'!L$2</f>
        <v>4.8373163366402654</v>
      </c>
      <c r="M17" s="2">
        <f>'[1]Pc, Summer, S1'!M17*((1+Main!$B$4)^(Main!$B$3-2020))+_xlfn.IFNA(VLOOKUP($A17,'EV Distribution'!$A$2:$B$1048576,2,FALSE),0)*'EV Characterization'!M$2</f>
        <v>5.022946454334889</v>
      </c>
      <c r="N17" s="2">
        <f>'[1]Pc, Summer, S1'!N17*((1+Main!$B$4)^(Main!$B$3-2020))+_xlfn.IFNA(VLOOKUP($A17,'EV Distribution'!$A$2:$B$1048576,2,FALSE),0)*'EV Characterization'!N$2</f>
        <v>5.1086946016300798</v>
      </c>
      <c r="O17" s="2">
        <f>'[1]Pc, Summer, S1'!O17*((1+Main!$B$4)^(Main!$B$3-2020))+_xlfn.IFNA(VLOOKUP($A17,'EV Distribution'!$A$2:$B$1048576,2,FALSE),0)*'EV Characterization'!O$2</f>
        <v>5.1581647276198028</v>
      </c>
      <c r="P17" s="2">
        <f>'[1]Pc, Summer, S1'!P17*((1+Main!$B$4)^(Main!$B$3-2020))+_xlfn.IFNA(VLOOKUP($A17,'EV Distribution'!$A$2:$B$1048576,2,FALSE),0)*'EV Characterization'!P$2</f>
        <v>5.1037476072034806</v>
      </c>
      <c r="Q17" s="2">
        <f>'[1]Pc, Summer, S1'!Q17*((1+Main!$B$4)^(Main!$B$3-2020))+_xlfn.IFNA(VLOOKUP($A17,'EV Distribution'!$A$2:$B$1048576,2,FALSE),0)*'EV Characterization'!Q$2</f>
        <v>5.0575752326358234</v>
      </c>
      <c r="R17" s="2">
        <f>'[1]Pc, Summer, S1'!R17*((1+Main!$B$4)^(Main!$B$3-2020))+_xlfn.IFNA(VLOOKUP($A17,'EV Distribution'!$A$2:$B$1048576,2,FALSE),0)*'EV Characterization'!R$2</f>
        <v>4.7189004232520082</v>
      </c>
      <c r="S17" s="2">
        <f>'[1]Pc, Summer, S1'!S17*((1+Main!$B$4)^(Main!$B$3-2020))+_xlfn.IFNA(VLOOKUP($A17,'EV Distribution'!$A$2:$B$1048576,2,FALSE),0)*'EV Characterization'!S$2</f>
        <v>4.6133642977696754</v>
      </c>
      <c r="T17" s="2">
        <f>'[1]Pc, Summer, S1'!T17*((1+Main!$B$4)^(Main!$B$3-2020))+_xlfn.IFNA(VLOOKUP($A17,'EV Distribution'!$A$2:$B$1048576,2,FALSE),0)*'EV Characterization'!T$2</f>
        <v>4.5704902246028318</v>
      </c>
      <c r="U17" s="2">
        <f>'[1]Pc, Summer, S1'!U17*((1+Main!$B$4)^(Main!$B$3-2020))+_xlfn.IFNA(VLOOKUP($A17,'EV Distribution'!$A$2:$B$1048576,2,FALSE),0)*'EV Characterization'!U$2</f>
        <v>4.5490533711854084</v>
      </c>
      <c r="V17" s="2">
        <f>'[1]Pc, Summer, S1'!V17*((1+Main!$B$4)^(Main!$B$3-2020))+_xlfn.IFNA(VLOOKUP($A17,'EV Distribution'!$A$2:$B$1048576,2,FALSE),0)*'EV Characterization'!V$2</f>
        <v>4.5540005492587561</v>
      </c>
      <c r="W17" s="2">
        <f>'[1]Pc, Summer, S1'!W17*((1+Main!$B$4)^(Main!$B$3-2020))+_xlfn.IFNA(VLOOKUP($A17,'EV Distribution'!$A$2:$B$1048576,2,FALSE),0)*'EV Characterization'!W$2</f>
        <v>4.7271455349519194</v>
      </c>
      <c r="X17" s="2">
        <f>'[1]Pc, Summer, S1'!X17*((1+Main!$B$4)^(Main!$B$3-2020))+_xlfn.IFNA(VLOOKUP($A17,'EV Distribution'!$A$2:$B$1048576,2,FALSE),0)*'EV Characterization'!X$2</f>
        <v>4.7436353944234941</v>
      </c>
      <c r="Y17" s="2">
        <f>'[1]Pc, Summer, S1'!Y17*((1+Main!$B$4)^(Main!$B$3-2020))+_xlfn.IFNA(VLOOKUP($A17,'EV Distribution'!$A$2:$B$1048576,2,FALSE),0)*'EV Characterization'!Y$2</f>
        <v>4.2197630876479719</v>
      </c>
    </row>
    <row r="18" spans="1:25" x14ac:dyDescent="0.3">
      <c r="A18">
        <v>20</v>
      </c>
      <c r="B18" s="2">
        <f>'[1]Pc, Summer, S1'!B18*((1+Main!$B$4)^(Main!$B$3-2020))+_xlfn.IFNA(VLOOKUP($A18,'EV Distribution'!$A$2:$B$1048576,2,FALSE),0)*'EV Characterization'!B$2</f>
        <v>3.1647067091747814</v>
      </c>
      <c r="C18" s="2">
        <f>'[1]Pc, Summer, S1'!C18*((1+Main!$B$4)^(Main!$B$3-2020))+_xlfn.IFNA(VLOOKUP($A18,'EV Distribution'!$A$2:$B$1048576,2,FALSE),0)*'EV Characterization'!C$2</f>
        <v>3.0149214461767677</v>
      </c>
      <c r="D18" s="2">
        <f>'[1]Pc, Summer, S1'!D18*((1+Main!$B$4)^(Main!$B$3-2020))+_xlfn.IFNA(VLOOKUP($A18,'EV Distribution'!$A$2:$B$1048576,2,FALSE),0)*'EV Characterization'!D$2</f>
        <v>2.8794609265583633</v>
      </c>
      <c r="E18" s="2">
        <f>'[1]Pc, Summer, S1'!E18*((1+Main!$B$4)^(Main!$B$3-2020))+_xlfn.IFNA(VLOOKUP($A18,'EV Distribution'!$A$2:$B$1048576,2,FALSE),0)*'EV Characterization'!E$2</f>
        <v>2.8291121014214204</v>
      </c>
      <c r="F18" s="2">
        <f>'[1]Pc, Summer, S1'!F18*((1+Main!$B$4)^(Main!$B$3-2020))+_xlfn.IFNA(VLOOKUP($A18,'EV Distribution'!$A$2:$B$1048576,2,FALSE),0)*'EV Characterization'!F$2</f>
        <v>2.8146787746311914</v>
      </c>
      <c r="G18" s="2">
        <f>'[1]Pc, Summer, S1'!G18*((1+Main!$B$4)^(Main!$B$3-2020))+_xlfn.IFNA(VLOOKUP($A18,'EV Distribution'!$A$2:$B$1048576,2,FALSE),0)*'EV Characterization'!G$2</f>
        <v>2.875275968399384</v>
      </c>
      <c r="H18" s="2">
        <f>'[1]Pc, Summer, S1'!H18*((1+Main!$B$4)^(Main!$B$3-2020))+_xlfn.IFNA(VLOOKUP($A18,'EV Distribution'!$A$2:$B$1048576,2,FALSE),0)*'EV Characterization'!H$2</f>
        <v>3.4665887173513781</v>
      </c>
      <c r="I18" s="2">
        <f>'[1]Pc, Summer, S1'!I18*((1+Main!$B$4)^(Main!$B$3-2020))+_xlfn.IFNA(VLOOKUP($A18,'EV Distribution'!$A$2:$B$1048576,2,FALSE),0)*'EV Characterization'!I$2</f>
        <v>3.4536844767263646</v>
      </c>
      <c r="J18" s="2">
        <f>'[1]Pc, Summer, S1'!J18*((1+Main!$B$4)^(Main!$B$3-2020))+_xlfn.IFNA(VLOOKUP($A18,'EV Distribution'!$A$2:$B$1048576,2,FALSE),0)*'EV Characterization'!J$2</f>
        <v>3.4192653106093753</v>
      </c>
      <c r="K18" s="2">
        <f>'[1]Pc, Summer, S1'!K18*((1+Main!$B$4)^(Main!$B$3-2020))+_xlfn.IFNA(VLOOKUP($A18,'EV Distribution'!$A$2:$B$1048576,2,FALSE),0)*'EV Characterization'!K$2</f>
        <v>3.5667347344444282</v>
      </c>
      <c r="L18" s="2">
        <f>'[1]Pc, Summer, S1'!L18*((1+Main!$B$4)^(Main!$B$3-2020))+_xlfn.IFNA(VLOOKUP($A18,'EV Distribution'!$A$2:$B$1048576,2,FALSE),0)*'EV Characterization'!L$2</f>
        <v>3.5718180610240036</v>
      </c>
      <c r="M18" s="2">
        <f>'[1]Pc, Summer, S1'!M18*((1+Main!$B$4)^(Main!$B$3-2020))+_xlfn.IFNA(VLOOKUP($A18,'EV Distribution'!$A$2:$B$1048576,2,FALSE),0)*'EV Characterization'!M$2</f>
        <v>3.6650662756202257</v>
      </c>
      <c r="N18" s="2">
        <f>'[1]Pc, Summer, S1'!N18*((1+Main!$B$4)^(Main!$B$3-2020))+_xlfn.IFNA(VLOOKUP($A18,'EV Distribution'!$A$2:$B$1048576,2,FALSE),0)*'EV Characterization'!N$2</f>
        <v>3.7332310171289533</v>
      </c>
      <c r="O18" s="2">
        <f>'[1]Pc, Summer, S1'!O18*((1+Main!$B$4)^(Main!$B$3-2020))+_xlfn.IFNA(VLOOKUP($A18,'EV Distribution'!$A$2:$B$1048576,2,FALSE),0)*'EV Characterization'!O$2</f>
        <v>3.6557118279515515</v>
      </c>
      <c r="P18" s="2">
        <f>'[1]Pc, Summer, S1'!P18*((1+Main!$B$4)^(Main!$B$3-2020))+_xlfn.IFNA(VLOOKUP($A18,'EV Distribution'!$A$2:$B$1048576,2,FALSE),0)*'EV Characterization'!P$2</f>
        <v>3.3258870914248027</v>
      </c>
      <c r="Q18" s="2">
        <f>'[1]Pc, Summer, S1'!Q18*((1+Main!$B$4)^(Main!$B$3-2020))+_xlfn.IFNA(VLOOKUP($A18,'EV Distribution'!$A$2:$B$1048576,2,FALSE),0)*'EV Characterization'!Q$2</f>
        <v>3.2698151751351734</v>
      </c>
      <c r="R18" s="2">
        <f>'[1]Pc, Summer, S1'!R18*((1+Main!$B$4)^(Main!$B$3-2020))+_xlfn.IFNA(VLOOKUP($A18,'EV Distribution'!$A$2:$B$1048576,2,FALSE),0)*'EV Characterization'!R$2</f>
        <v>3.3347674414064357</v>
      </c>
      <c r="S18" s="2">
        <f>'[1]Pc, Summer, S1'!S18*((1+Main!$B$4)^(Main!$B$3-2020))+_xlfn.IFNA(VLOOKUP($A18,'EV Distribution'!$A$2:$B$1048576,2,FALSE),0)*'EV Characterization'!S$2</f>
        <v>3.3799016049425203</v>
      </c>
      <c r="T18" s="2">
        <f>'[1]Pc, Summer, S1'!T18*((1+Main!$B$4)^(Main!$B$3-2020))+_xlfn.IFNA(VLOOKUP($A18,'EV Distribution'!$A$2:$B$1048576,2,FALSE),0)*'EV Characterization'!T$2</f>
        <v>3.3351172035822003</v>
      </c>
      <c r="U18" s="2">
        <f>'[1]Pc, Summer, S1'!U18*((1+Main!$B$4)^(Main!$B$3-2020))+_xlfn.IFNA(VLOOKUP($A18,'EV Distribution'!$A$2:$B$1048576,2,FALSE),0)*'EV Characterization'!U$2</f>
        <v>3.4287419313281671</v>
      </c>
      <c r="V18" s="2">
        <f>'[1]Pc, Summer, S1'!V18*((1+Main!$B$4)^(Main!$B$3-2020))+_xlfn.IFNA(VLOOKUP($A18,'EV Distribution'!$A$2:$B$1048576,2,FALSE),0)*'EV Characterization'!V$2</f>
        <v>3.6019725718892905</v>
      </c>
      <c r="W18" s="2">
        <f>'[1]Pc, Summer, S1'!W18*((1+Main!$B$4)^(Main!$B$3-2020))+_xlfn.IFNA(VLOOKUP($A18,'EV Distribution'!$A$2:$B$1048576,2,FALSE),0)*'EV Characterization'!W$2</f>
        <v>3.5475866231089088</v>
      </c>
      <c r="X18" s="2">
        <f>'[1]Pc, Summer, S1'!X18*((1+Main!$B$4)^(Main!$B$3-2020))+_xlfn.IFNA(VLOOKUP($A18,'EV Distribution'!$A$2:$B$1048576,2,FALSE),0)*'EV Characterization'!X$2</f>
        <v>3.7011193961286728</v>
      </c>
      <c r="Y18" s="2">
        <f>'[1]Pc, Summer, S1'!Y18*((1+Main!$B$4)^(Main!$B$3-2020))+_xlfn.IFNA(VLOOKUP($A18,'EV Distribution'!$A$2:$B$1048576,2,FALSE),0)*'EV Characterization'!Y$2</f>
        <v>3.4908625892079903</v>
      </c>
    </row>
    <row r="19" spans="1:25" x14ac:dyDescent="0.3">
      <c r="A19">
        <v>23</v>
      </c>
      <c r="B19" s="2">
        <f>'[1]Pc, Summer, S1'!B19*((1+Main!$B$4)^(Main!$B$3-2020))+_xlfn.IFNA(VLOOKUP($A19,'EV Distribution'!$A$2:$B$1048576,2,FALSE),0)*'EV Characterization'!B$2</f>
        <v>6.5695881115688888</v>
      </c>
      <c r="C19" s="2">
        <f>'[1]Pc, Summer, S1'!C19*((1+Main!$B$4)^(Main!$B$3-2020))+_xlfn.IFNA(VLOOKUP($A19,'EV Distribution'!$A$2:$B$1048576,2,FALSE),0)*'EV Characterization'!C$2</f>
        <v>5.9530946143256989</v>
      </c>
      <c r="D19" s="2">
        <f>'[1]Pc, Summer, S1'!D19*((1+Main!$B$4)^(Main!$B$3-2020))+_xlfn.IFNA(VLOOKUP($A19,'EV Distribution'!$A$2:$B$1048576,2,FALSE),0)*'EV Characterization'!D$2</f>
        <v>5.2731758601644847</v>
      </c>
      <c r="E19" s="2">
        <f>'[1]Pc, Summer, S1'!E19*((1+Main!$B$4)^(Main!$B$3-2020))+_xlfn.IFNA(VLOOKUP($A19,'EV Distribution'!$A$2:$B$1048576,2,FALSE),0)*'EV Characterization'!E$2</f>
        <v>5.3816330494943054</v>
      </c>
      <c r="F19" s="2">
        <f>'[1]Pc, Summer, S1'!F19*((1+Main!$B$4)^(Main!$B$3-2020))+_xlfn.IFNA(VLOOKUP($A19,'EV Distribution'!$A$2:$B$1048576,2,FALSE),0)*'EV Characterization'!F$2</f>
        <v>5.7989712400149021</v>
      </c>
      <c r="G19" s="2">
        <f>'[1]Pc, Summer, S1'!G19*((1+Main!$B$4)^(Main!$B$3-2020))+_xlfn.IFNA(VLOOKUP($A19,'EV Distribution'!$A$2:$B$1048576,2,FALSE),0)*'EV Characterization'!G$2</f>
        <v>5.9530946143256989</v>
      </c>
      <c r="H19" s="2">
        <f>'[1]Pc, Summer, S1'!H19*((1+Main!$B$4)^(Main!$B$3-2020))+_xlfn.IFNA(VLOOKUP($A19,'EV Distribution'!$A$2:$B$1048576,2,FALSE),0)*'EV Characterization'!H$2</f>
        <v>8.2877783214781502</v>
      </c>
      <c r="I19" s="2">
        <f>'[1]Pc, Summer, S1'!I19*((1+Main!$B$4)^(Main!$B$3-2020))+_xlfn.IFNA(VLOOKUP($A19,'EV Distribution'!$A$2:$B$1048576,2,FALSE),0)*'EV Characterization'!I$2</f>
        <v>9.6596666286150015</v>
      </c>
      <c r="J19" s="2">
        <f>'[1]Pc, Summer, S1'!J19*((1+Main!$B$4)^(Main!$B$3-2020))+_xlfn.IFNA(VLOOKUP($A19,'EV Distribution'!$A$2:$B$1048576,2,FALSE),0)*'EV Characterization'!J$2</f>
        <v>9.3355635657639002</v>
      </c>
      <c r="K19" s="2">
        <f>'[1]Pc, Summer, S1'!K19*((1+Main!$B$4)^(Main!$B$3-2020))+_xlfn.IFNA(VLOOKUP($A19,'EV Distribution'!$A$2:$B$1048576,2,FALSE),0)*'EV Characterization'!K$2</f>
        <v>9.3507856274242247</v>
      </c>
      <c r="L19" s="2">
        <f>'[1]Pc, Summer, S1'!L19*((1+Main!$B$4)^(Main!$B$3-2020))+_xlfn.IFNA(VLOOKUP($A19,'EV Distribution'!$A$2:$B$1048576,2,FALSE),0)*'EV Characterization'!L$2</f>
        <v>8.5465533697036857</v>
      </c>
      <c r="M19" s="2">
        <f>'[1]Pc, Summer, S1'!M19*((1+Main!$B$4)^(Main!$B$3-2020))+_xlfn.IFNA(VLOOKUP($A19,'EV Distribution'!$A$2:$B$1048576,2,FALSE),0)*'EV Characterization'!M$2</f>
        <v>9.7617812922530174</v>
      </c>
      <c r="N19" s="2">
        <f>'[1]Pc, Summer, S1'!N19*((1+Main!$B$4)^(Main!$B$3-2020))+_xlfn.IFNA(VLOOKUP($A19,'EV Distribution'!$A$2:$B$1048576,2,FALSE),0)*'EV Characterization'!N$2</f>
        <v>9.8474053890923514</v>
      </c>
      <c r="O19" s="2">
        <f>'[1]Pc, Summer, S1'!O19*((1+Main!$B$4)^(Main!$B$3-2020))+_xlfn.IFNA(VLOOKUP($A19,'EV Distribution'!$A$2:$B$1048576,2,FALSE),0)*'EV Characterization'!O$2</f>
        <v>9.3349293131947189</v>
      </c>
      <c r="P19" s="2">
        <f>'[1]Pc, Summer, S1'!P19*((1+Main!$B$4)^(Main!$B$3-2020))+_xlfn.IFNA(VLOOKUP($A19,'EV Distribution'!$A$2:$B$1048576,2,FALSE),0)*'EV Characterization'!P$2</f>
        <v>8.418434350729278</v>
      </c>
      <c r="Q19" s="2">
        <f>'[1]Pc, Summer, S1'!Q19*((1+Main!$B$4)^(Main!$B$3-2020))+_xlfn.IFNA(VLOOKUP($A19,'EV Distribution'!$A$2:$B$1048576,2,FALSE),0)*'EV Characterization'!Q$2</f>
        <v>8.0029989179162229</v>
      </c>
      <c r="R19" s="2">
        <f>'[1]Pc, Summer, S1'!R19*((1+Main!$B$4)^(Main!$B$3-2020))+_xlfn.IFNA(VLOOKUP($A19,'EV Distribution'!$A$2:$B$1048576,2,FALSE),0)*'EV Characterization'!R$2</f>
        <v>8.032808788667694</v>
      </c>
      <c r="S19" s="2">
        <f>'[1]Pc, Summer, S1'!S19*((1+Main!$B$4)^(Main!$B$3-2020))+_xlfn.IFNA(VLOOKUP($A19,'EV Distribution'!$A$2:$B$1048576,2,FALSE),0)*'EV Characterization'!S$2</f>
        <v>8.0004619076395027</v>
      </c>
      <c r="T19" s="2">
        <f>'[1]Pc, Summer, S1'!T19*((1+Main!$B$4)^(Main!$B$3-2020))+_xlfn.IFNA(VLOOKUP($A19,'EV Distribution'!$A$2:$B$1048576,2,FALSE),0)*'EV Characterization'!T$2</f>
        <v>8.6017333432223655</v>
      </c>
      <c r="U19" s="2">
        <f>'[1]Pc, Summer, S1'!U19*((1+Main!$B$4)^(Main!$B$3-2020))+_xlfn.IFNA(VLOOKUP($A19,'EV Distribution'!$A$2:$B$1048576,2,FALSE),0)*'EV Characterization'!U$2</f>
        <v>9.109135398566556</v>
      </c>
      <c r="V19" s="2">
        <f>'[1]Pc, Summer, S1'!V19*((1+Main!$B$4)^(Main!$B$3-2020))+_xlfn.IFNA(VLOOKUP($A19,'EV Distribution'!$A$2:$B$1048576,2,FALSE),0)*'EV Characterization'!V$2</f>
        <v>9.1294314807803243</v>
      </c>
      <c r="W19" s="2">
        <f>'[1]Pc, Summer, S1'!W19*((1+Main!$B$4)^(Main!$B$3-2020))+_xlfn.IFNA(VLOOKUP($A19,'EV Distribution'!$A$2:$B$1048576,2,FALSE),0)*'EV Characterization'!W$2</f>
        <v>8.734926382750217</v>
      </c>
      <c r="X19" s="2">
        <f>'[1]Pc, Summer, S1'!X19*((1+Main!$B$4)^(Main!$B$3-2020))+_xlfn.IFNA(VLOOKUP($A19,'EV Distribution'!$A$2:$B$1048576,2,FALSE),0)*'EV Characterization'!X$2</f>
        <v>7.8203341779923159</v>
      </c>
      <c r="Y19" s="2">
        <f>'[1]Pc, Summer, S1'!Y19*((1+Main!$B$4)^(Main!$B$3-2020))+_xlfn.IFNA(VLOOKUP($A19,'EV Distribution'!$A$2:$B$1048576,2,FALSE),0)*'EV Characterization'!Y$2</f>
        <v>7.2881962724500973</v>
      </c>
    </row>
    <row r="20" spans="1:25" x14ac:dyDescent="0.3">
      <c r="A20">
        <v>25</v>
      </c>
      <c r="B20" s="2">
        <f>'[1]Pc, Summer, S1'!B20*((1+Main!$B$4)^(Main!$B$3-2020))+_xlfn.IFNA(VLOOKUP($A20,'EV Distribution'!$A$2:$B$1048576,2,FALSE),0)*'EV Characterization'!B$2</f>
        <v>1.1659446803073144</v>
      </c>
      <c r="C20" s="2">
        <f>'[1]Pc, Summer, S1'!C20*((1+Main!$B$4)^(Main!$B$3-2020))+_xlfn.IFNA(VLOOKUP($A20,'EV Distribution'!$A$2:$B$1048576,2,FALSE),0)*'EV Characterization'!C$2</f>
        <v>-2.294757364426498</v>
      </c>
      <c r="D20" s="2">
        <f>'[1]Pc, Summer, S1'!D20*((1+Main!$B$4)^(Main!$B$3-2020))+_xlfn.IFNA(VLOOKUP($A20,'EV Distribution'!$A$2:$B$1048576,2,FALSE),0)*'EV Characterization'!D$2</f>
        <v>1.1733710795449406</v>
      </c>
      <c r="E20" s="2">
        <f>'[1]Pc, Summer, S1'!E20*((1+Main!$B$4)^(Main!$B$3-2020))+_xlfn.IFNA(VLOOKUP($A20,'EV Distribution'!$A$2:$B$1048576,2,FALSE),0)*'EV Characterization'!E$2</f>
        <v>3.6834940218625989</v>
      </c>
      <c r="F20" s="2">
        <f>'[1]Pc, Summer, S1'!F20*((1+Main!$B$4)^(Main!$B$3-2020))+_xlfn.IFNA(VLOOKUP($A20,'EV Distribution'!$A$2:$B$1048576,2,FALSE),0)*'EV Characterization'!F$2</f>
        <v>7.8348511956956486</v>
      </c>
      <c r="G20" s="2">
        <f>'[1]Pc, Summer, S1'!G20*((1+Main!$B$4)^(Main!$B$3-2020))+_xlfn.IFNA(VLOOKUP($A20,'EV Distribution'!$A$2:$B$1048576,2,FALSE),0)*'EV Characterization'!G$2</f>
        <v>3.4012908508328028</v>
      </c>
      <c r="H20" s="2">
        <f>'[1]Pc, Summer, S1'!H20*((1+Main!$B$4)^(Main!$B$3-2020))+_xlfn.IFNA(VLOOKUP($A20,'EV Distribution'!$A$2:$B$1048576,2,FALSE),0)*'EV Characterization'!H$2</f>
        <v>7.0922112719330261</v>
      </c>
      <c r="I20" s="2">
        <f>'[1]Pc, Summer, S1'!I20*((1+Main!$B$4)^(Main!$B$3-2020))+_xlfn.IFNA(VLOOKUP($A20,'EV Distribution'!$A$2:$B$1048576,2,FALSE),0)*'EV Characterization'!I$2</f>
        <v>4.3147379570608262</v>
      </c>
      <c r="J20" s="2">
        <f>'[1]Pc, Summer, S1'!J20*((1+Main!$B$4)^(Main!$B$3-2020))+_xlfn.IFNA(VLOOKUP($A20,'EV Distribution'!$A$2:$B$1048576,2,FALSE),0)*'EV Characterization'!J$2</f>
        <v>0.51242154739620827</v>
      </c>
      <c r="K20" s="2">
        <f>'[1]Pc, Summer, S1'!K20*((1+Main!$B$4)^(Main!$B$3-2020))+_xlfn.IFNA(VLOOKUP($A20,'EV Distribution'!$A$2:$B$1048576,2,FALSE),0)*'EV Characterization'!K$2</f>
        <v>-1.0991070871686786</v>
      </c>
      <c r="L20" s="2">
        <f>'[1]Pc, Summer, S1'!L20*((1+Main!$B$4)^(Main!$B$3-2020))+_xlfn.IFNA(VLOOKUP($A20,'EV Distribution'!$A$2:$B$1048576,2,FALSE),0)*'EV Characterization'!L$2</f>
        <v>2.0719653872977117</v>
      </c>
      <c r="M20" s="2">
        <f>'[1]Pc, Summer, S1'!M20*((1+Main!$B$4)^(Main!$B$3-2020))+_xlfn.IFNA(VLOOKUP($A20,'EV Distribution'!$A$2:$B$1048576,2,FALSE),0)*'EV Characterization'!M$2</f>
        <v>0.10396958932676688</v>
      </c>
      <c r="N20" s="2">
        <f>'[1]Pc, Summer, S1'!N20*((1+Main!$B$4)^(Main!$B$3-2020))+_xlfn.IFNA(VLOOKUP($A20,'EV Distribution'!$A$2:$B$1048576,2,FALSE),0)*'EV Characterization'!N$2</f>
        <v>3.193351672179269</v>
      </c>
      <c r="O20" s="2">
        <f>'[1]Pc, Summer, S1'!O20*((1+Main!$B$4)^(Main!$B$3-2020))+_xlfn.IFNA(VLOOKUP($A20,'EV Distribution'!$A$2:$B$1048576,2,FALSE),0)*'EV Characterization'!O$2</f>
        <v>2.7106357217335653</v>
      </c>
      <c r="P20" s="2">
        <f>'[1]Pc, Summer, S1'!P20*((1+Main!$B$4)^(Main!$B$3-2020))+_xlfn.IFNA(VLOOKUP($A20,'EV Distribution'!$A$2:$B$1048576,2,FALSE),0)*'EV Characterization'!P$2</f>
        <v>0.15595438399015035</v>
      </c>
      <c r="Q20" s="2">
        <f>'[1]Pc, Summer, S1'!Q20*((1+Main!$B$4)^(Main!$B$3-2020))+_xlfn.IFNA(VLOOKUP($A20,'EV Distribution'!$A$2:$B$1048576,2,FALSE),0)*'EV Characterization'!Q$2</f>
        <v>9.8474053890923514</v>
      </c>
      <c r="R20" s="2">
        <f>'[1]Pc, Summer, S1'!R20*((1+Main!$B$4)^(Main!$B$3-2020))+_xlfn.IFNA(VLOOKUP($A20,'EV Distribution'!$A$2:$B$1048576,2,FALSE),0)*'EV Characterization'!R$2</f>
        <v>5.2801698579522336</v>
      </c>
      <c r="S20" s="2">
        <f>'[1]Pc, Summer, S1'!S20*((1+Main!$B$4)^(Main!$B$3-2020))+_xlfn.IFNA(VLOOKUP($A20,'EV Distribution'!$A$2:$B$1048576,2,FALSE),0)*'EV Characterization'!S$2</f>
        <v>3.7726108127141131</v>
      </c>
      <c r="T20" s="2">
        <f>'[1]Pc, Summer, S1'!T20*((1+Main!$B$4)^(Main!$B$3-2020))+_xlfn.IFNA(VLOOKUP($A20,'EV Distribution'!$A$2:$B$1048576,2,FALSE),0)*'EV Characterization'!T$2</f>
        <v>8.7705774996365502</v>
      </c>
      <c r="U20" s="2">
        <f>'[1]Pc, Summer, S1'!U20*((1+Main!$B$4)^(Main!$B$3-2020))+_xlfn.IFNA(VLOOKUP($A20,'EV Distribution'!$A$2:$B$1048576,2,FALSE),0)*'EV Characterization'!U$2</f>
        <v>4.6192203258035009</v>
      </c>
      <c r="V20" s="2">
        <f>'[1]Pc, Summer, S1'!V20*((1+Main!$B$4)^(Main!$B$3-2020))+_xlfn.IFNA(VLOOKUP($A20,'EV Distribution'!$A$2:$B$1048576,2,FALSE),0)*'EV Characterization'!V$2</f>
        <v>8.9562374805772045</v>
      </c>
      <c r="W20" s="2">
        <f>'[1]Pc, Summer, S1'!W20*((1+Main!$B$4)^(Main!$B$3-2020))+_xlfn.IFNA(VLOOKUP($A20,'EV Distribution'!$A$2:$B$1048576,2,FALSE),0)*'EV Characterization'!W$2</f>
        <v>6.4238353405466686</v>
      </c>
      <c r="X20" s="2">
        <f>'[1]Pc, Summer, S1'!X20*((1+Main!$B$4)^(Main!$B$3-2020))+_xlfn.IFNA(VLOOKUP($A20,'EV Distribution'!$A$2:$B$1048576,2,FALSE),0)*'EV Characterization'!X$2</f>
        <v>5.5178146335562719</v>
      </c>
      <c r="Y20" s="2">
        <f>'[1]Pc, Summer, S1'!Y20*((1+Main!$B$4)^(Main!$B$3-2020))+_xlfn.IFNA(VLOOKUP($A20,'EV Distribution'!$A$2:$B$1048576,2,FALSE),0)*'EV Characterization'!Y$2</f>
        <v>0.69065512909923732</v>
      </c>
    </row>
    <row r="21" spans="1:25" x14ac:dyDescent="0.3">
      <c r="A21">
        <v>27</v>
      </c>
      <c r="B21" s="2">
        <f>'[1]Pc, Summer, S1'!B21*((1+Main!$B$4)^(Main!$B$3-2020))+_xlfn.IFNA(VLOOKUP($A21,'EV Distribution'!$A$2:$B$1048576,2,FALSE),0)*'EV Characterization'!B$2</f>
        <v>11.331975128869644</v>
      </c>
      <c r="C21" s="2">
        <f>'[1]Pc, Summer, S1'!C21*((1+Main!$B$4)^(Main!$B$3-2020))+_xlfn.IFNA(VLOOKUP($A21,'EV Distribution'!$A$2:$B$1048576,2,FALSE),0)*'EV Characterization'!C$2</f>
        <v>10.625792384007067</v>
      </c>
      <c r="D21" s="2">
        <f>'[1]Pc, Summer, S1'!D21*((1+Main!$B$4)^(Main!$B$3-2020))+_xlfn.IFNA(VLOOKUP($A21,'EV Distribution'!$A$2:$B$1048576,2,FALSE),0)*'EV Characterization'!D$2</f>
        <v>10.16007327500887</v>
      </c>
      <c r="E21" s="2">
        <f>'[1]Pc, Summer, S1'!E21*((1+Main!$B$4)^(Main!$B$3-2020))+_xlfn.IFNA(VLOOKUP($A21,'EV Distribution'!$A$2:$B$1048576,2,FALSE),0)*'EV Characterization'!E$2</f>
        <v>9.8091357090840905</v>
      </c>
      <c r="F21" s="2">
        <f>'[1]Pc, Summer, S1'!F21*((1+Main!$B$4)^(Main!$B$3-2020))+_xlfn.IFNA(VLOOKUP($A21,'EV Distribution'!$A$2:$B$1048576,2,FALSE),0)*'EV Characterization'!F$2</f>
        <v>10.137475006636487</v>
      </c>
      <c r="G21" s="2">
        <f>'[1]Pc, Summer, S1'!G21*((1+Main!$B$4)^(Main!$B$3-2020))+_xlfn.IFNA(VLOOKUP($A21,'EV Distribution'!$A$2:$B$1048576,2,FALSE),0)*'EV Characterization'!G$2</f>
        <v>10.100770067038468</v>
      </c>
      <c r="H21" s="2">
        <f>'[1]Pc, Summer, S1'!H21*((1+Main!$B$4)^(Main!$B$3-2020))+_xlfn.IFNA(VLOOKUP($A21,'EV Distribution'!$A$2:$B$1048576,2,FALSE),0)*'EV Characterization'!H$2</f>
        <v>11.665850825167027</v>
      </c>
      <c r="I21" s="2">
        <f>'[1]Pc, Summer, S1'!I21*((1+Main!$B$4)^(Main!$B$3-2020))+_xlfn.IFNA(VLOOKUP($A21,'EV Distribution'!$A$2:$B$1048576,2,FALSE),0)*'EV Characterization'!I$2</f>
        <v>12.746110875482476</v>
      </c>
      <c r="J21" s="2">
        <f>'[1]Pc, Summer, S1'!J21*((1+Main!$B$4)^(Main!$B$3-2020))+_xlfn.IFNA(VLOOKUP($A21,'EV Distribution'!$A$2:$B$1048576,2,FALSE),0)*'EV Characterization'!J$2</f>
        <v>13.60155352212076</v>
      </c>
      <c r="K21" s="2">
        <f>'[1]Pc, Summer, S1'!K21*((1+Main!$B$4)^(Main!$B$3-2020))+_xlfn.IFNA(VLOOKUP($A21,'EV Distribution'!$A$2:$B$1048576,2,FALSE),0)*'EV Characterization'!K$2</f>
        <v>13.788025271658505</v>
      </c>
      <c r="L21" s="2">
        <f>'[1]Pc, Summer, S1'!L21*((1+Main!$B$4)^(Main!$B$3-2020))+_xlfn.IFNA(VLOOKUP($A21,'EV Distribution'!$A$2:$B$1048576,2,FALSE),0)*'EV Characterization'!L$2</f>
        <v>13.667039691463366</v>
      </c>
      <c r="M21" s="2">
        <f>'[1]Pc, Summer, S1'!M21*((1+Main!$B$4)^(Main!$B$3-2020))+_xlfn.IFNA(VLOOKUP($A21,'EV Distribution'!$A$2:$B$1048576,2,FALSE),0)*'EV Characterization'!M$2</f>
        <v>14.536646050564901</v>
      </c>
      <c r="N21" s="2">
        <f>'[1]Pc, Summer, S1'!N21*((1+Main!$B$4)^(Main!$B$3-2020))+_xlfn.IFNA(VLOOKUP($A21,'EV Distribution'!$A$2:$B$1048576,2,FALSE),0)*'EV Characterization'!N$2</f>
        <v>14.525488116239735</v>
      </c>
      <c r="O21" s="2">
        <f>'[1]Pc, Summer, S1'!O21*((1+Main!$B$4)^(Main!$B$3-2020))+_xlfn.IFNA(VLOOKUP($A21,'EV Distribution'!$A$2:$B$1048576,2,FALSE),0)*'EV Characterization'!O$2</f>
        <v>14.276489890526394</v>
      </c>
      <c r="P21" s="2">
        <f>'[1]Pc, Summer, S1'!P21*((1+Main!$B$4)^(Main!$B$3-2020))+_xlfn.IFNA(VLOOKUP($A21,'EV Distribution'!$A$2:$B$1048576,2,FALSE),0)*'EV Characterization'!P$2</f>
        <v>13.715118648537633</v>
      </c>
      <c r="Q21" s="2">
        <f>'[1]Pc, Summer, S1'!Q21*((1+Main!$B$4)^(Main!$B$3-2020))+_xlfn.IFNA(VLOOKUP($A21,'EV Distribution'!$A$2:$B$1048576,2,FALSE),0)*'EV Characterization'!Q$2</f>
        <v>13.261098386673533</v>
      </c>
      <c r="R21" s="2">
        <f>'[1]Pc, Summer, S1'!R21*((1+Main!$B$4)^(Main!$B$3-2020))+_xlfn.IFNA(VLOOKUP($A21,'EV Distribution'!$A$2:$B$1048576,2,FALSE),0)*'EV Characterization'!R$2</f>
        <v>13.038542689650219</v>
      </c>
      <c r="S21" s="2">
        <f>'[1]Pc, Summer, S1'!S21*((1+Main!$B$4)^(Main!$B$3-2020))+_xlfn.IFNA(VLOOKUP($A21,'EV Distribution'!$A$2:$B$1048576,2,FALSE),0)*'EV Characterization'!S$2</f>
        <v>13.119301088701896</v>
      </c>
      <c r="T21" s="2">
        <f>'[1]Pc, Summer, S1'!T21*((1+Main!$B$4)^(Main!$B$3-2020))+_xlfn.IFNA(VLOOKUP($A21,'EV Distribution'!$A$2:$B$1048576,2,FALSE),0)*'EV Characterization'!T$2</f>
        <v>12.782006558450961</v>
      </c>
      <c r="U21" s="2">
        <f>'[1]Pc, Summer, S1'!U21*((1+Main!$B$4)^(Main!$B$3-2020))+_xlfn.IFNA(VLOOKUP($A21,'EV Distribution'!$A$2:$B$1048576,2,FALSE),0)*'EV Characterization'!U$2</f>
        <v>12.858284809441114</v>
      </c>
      <c r="V21" s="2">
        <f>'[1]Pc, Summer, S1'!V21*((1+Main!$B$4)^(Main!$B$3-2020))+_xlfn.IFNA(VLOOKUP($A21,'EV Distribution'!$A$2:$B$1048576,2,FALSE),0)*'EV Characterization'!V$2</f>
        <v>13.362138831288945</v>
      </c>
      <c r="W21" s="2">
        <f>'[1]Pc, Summer, S1'!W21*((1+Main!$B$4)^(Main!$B$3-2020))+_xlfn.IFNA(VLOOKUP($A21,'EV Distribution'!$A$2:$B$1048576,2,FALSE),0)*'EV Characterization'!W$2</f>
        <v>14.402115783282934</v>
      </c>
      <c r="X21" s="2">
        <f>'[1]Pc, Summer, S1'!X21*((1+Main!$B$4)^(Main!$B$3-2020))+_xlfn.IFNA(VLOOKUP($A21,'EV Distribution'!$A$2:$B$1048576,2,FALSE),0)*'EV Characterization'!X$2</f>
        <v>13.59670358938277</v>
      </c>
      <c r="Y21" s="2">
        <f>'[1]Pc, Summer, S1'!Y21*((1+Main!$B$4)^(Main!$B$3-2020))+_xlfn.IFNA(VLOOKUP($A21,'EV Distribution'!$A$2:$B$1048576,2,FALSE),0)*'EV Characterization'!Y$2</f>
        <v>11.993580086873514</v>
      </c>
    </row>
    <row r="22" spans="1:25" x14ac:dyDescent="0.3">
      <c r="A22">
        <v>28</v>
      </c>
      <c r="B22" s="2">
        <f>'[1]Pc, Summer, S1'!B22*((1+Main!$B$4)^(Main!$B$3-2020))+_xlfn.IFNA(VLOOKUP($A22,'EV Distribution'!$A$2:$B$1048576,2,FALSE),0)*'EV Characterization'!B$2</f>
        <v>2.9197466405179742</v>
      </c>
      <c r="C22" s="2">
        <f>'[1]Pc, Summer, S1'!C22*((1+Main!$B$4)^(Main!$B$3-2020))+_xlfn.IFNA(VLOOKUP($A22,'EV Distribution'!$A$2:$B$1048576,2,FALSE),0)*'EV Characterization'!C$2</f>
        <v>3.2271870572402519</v>
      </c>
      <c r="D22" s="2">
        <f>'[1]Pc, Summer, S1'!D22*((1+Main!$B$4)^(Main!$B$3-2020))+_xlfn.IFNA(VLOOKUP($A22,'EV Distribution'!$A$2:$B$1048576,2,FALSE),0)*'EV Characterization'!D$2</f>
        <v>1.7649704411221012</v>
      </c>
      <c r="E22" s="2">
        <f>'[1]Pc, Summer, S1'!E22*((1+Main!$B$4)^(Main!$B$3-2020))+_xlfn.IFNA(VLOOKUP($A22,'EV Distribution'!$A$2:$B$1048576,2,FALSE),0)*'EV Characterization'!E$2</f>
        <v>1.8587022754886493</v>
      </c>
      <c r="F22" s="2">
        <f>'[1]Pc, Summer, S1'!F22*((1+Main!$B$4)^(Main!$B$3-2020))+_xlfn.IFNA(VLOOKUP($A22,'EV Distribution'!$A$2:$B$1048576,2,FALSE),0)*'EV Characterization'!F$2</f>
        <v>1.9871148885708201</v>
      </c>
      <c r="G22" s="2">
        <f>'[1]Pc, Summer, S1'!G22*((1+Main!$B$4)^(Main!$B$3-2020))+_xlfn.IFNA(VLOOKUP($A22,'EV Distribution'!$A$2:$B$1048576,2,FALSE),0)*'EV Characterization'!G$2</f>
        <v>2.0292942140357666</v>
      </c>
      <c r="H22" s="2">
        <f>'[1]Pc, Summer, S1'!H22*((1+Main!$B$4)^(Main!$B$3-2020))+_xlfn.IFNA(VLOOKUP($A22,'EV Distribution'!$A$2:$B$1048576,2,FALSE),0)*'EV Characterization'!H$2</f>
        <v>4.5066265963436329</v>
      </c>
      <c r="I22" s="2">
        <f>'[1]Pc, Summer, S1'!I22*((1+Main!$B$4)^(Main!$B$3-2020))+_xlfn.IFNA(VLOOKUP($A22,'EV Distribution'!$A$2:$B$1048576,2,FALSE),0)*'EV Characterization'!I$2</f>
        <v>5.9932134893970872</v>
      </c>
      <c r="J22" s="2">
        <f>'[1]Pc, Summer, S1'!J22*((1+Main!$B$4)^(Main!$B$3-2020))+_xlfn.IFNA(VLOOKUP($A22,'EV Distribution'!$A$2:$B$1048576,2,FALSE),0)*'EV Characterization'!J$2</f>
        <v>6.9127227845329244</v>
      </c>
      <c r="K22" s="2">
        <f>'[1]Pc, Summer, S1'!K22*((1+Main!$B$4)^(Main!$B$3-2020))+_xlfn.IFNA(VLOOKUP($A22,'EV Distribution'!$A$2:$B$1048576,2,FALSE),0)*'EV Characterization'!K$2</f>
        <v>6.7430681643294719</v>
      </c>
      <c r="L22" s="2">
        <f>'[1]Pc, Summer, S1'!L22*((1+Main!$B$4)^(Main!$B$3-2020))+_xlfn.IFNA(VLOOKUP($A22,'EV Distribution'!$A$2:$B$1048576,2,FALSE),0)*'EV Characterization'!L$2</f>
        <v>6.5987211394049874</v>
      </c>
      <c r="M22" s="2">
        <f>'[1]Pc, Summer, S1'!M22*((1+Main!$B$4)^(Main!$B$3-2020))+_xlfn.IFNA(VLOOKUP($A22,'EV Distribution'!$A$2:$B$1048576,2,FALSE),0)*'EV Characterization'!M$2</f>
        <v>6.6962022471461973</v>
      </c>
      <c r="N22" s="2">
        <f>'[1]Pc, Summer, S1'!N22*((1+Main!$B$4)^(Main!$B$3-2020))+_xlfn.IFNA(VLOOKUP($A22,'EV Distribution'!$A$2:$B$1048576,2,FALSE),0)*'EV Characterization'!N$2</f>
        <v>6.9324064697498997</v>
      </c>
      <c r="O22" s="2">
        <f>'[1]Pc, Summer, S1'!O22*((1+Main!$B$4)^(Main!$B$3-2020))+_xlfn.IFNA(VLOOKUP($A22,'EV Distribution'!$A$2:$B$1048576,2,FALSE),0)*'EV Characterization'!O$2</f>
        <v>6.6521482849939204</v>
      </c>
      <c r="P22" s="2">
        <f>'[1]Pc, Summer, S1'!P22*((1+Main!$B$4)^(Main!$B$3-2020))+_xlfn.IFNA(VLOOKUP($A22,'EV Distribution'!$A$2:$B$1048576,2,FALSE),0)*'EV Characterization'!P$2</f>
        <v>5.9491595272448095</v>
      </c>
      <c r="Q22" s="2">
        <f>'[1]Pc, Summer, S1'!Q22*((1+Main!$B$4)^(Main!$B$3-2020))+_xlfn.IFNA(VLOOKUP($A22,'EV Distribution'!$A$2:$B$1048576,2,FALSE),0)*'EV Characterization'!Q$2</f>
        <v>5.1955555789377623</v>
      </c>
      <c r="R22" s="2">
        <f>'[1]Pc, Summer, S1'!R22*((1+Main!$B$4)^(Main!$B$3-2020))+_xlfn.IFNA(VLOOKUP($A22,'EV Distribution'!$A$2:$B$1048576,2,FALSE),0)*'EV Characterization'!R$2</f>
        <v>5.2180512191857344</v>
      </c>
      <c r="S22" s="2">
        <f>'[1]Pc, Summer, S1'!S22*((1+Main!$B$4)^(Main!$B$3-2020))+_xlfn.IFNA(VLOOKUP($A22,'EV Distribution'!$A$2:$B$1048576,2,FALSE),0)*'EV Characterization'!S$2</f>
        <v>4.697839538451392</v>
      </c>
      <c r="T22" s="2">
        <f>'[1]Pc, Summer, S1'!T22*((1+Main!$B$4)^(Main!$B$3-2020))+_xlfn.IFNA(VLOOKUP($A22,'EV Distribution'!$A$2:$B$1048576,2,FALSE),0)*'EV Characterization'!T$2</f>
        <v>4.9396676711170855</v>
      </c>
      <c r="U22" s="2">
        <f>'[1]Pc, Summer, S1'!U22*((1+Main!$B$4)^(Main!$B$3-2020))+_xlfn.IFNA(VLOOKUP($A22,'EV Distribution'!$A$2:$B$1048576,2,FALSE),0)*'EV Characterization'!U$2</f>
        <v>5.8938577449685461</v>
      </c>
      <c r="V22" s="2">
        <f>'[1]Pc, Summer, S1'!V22*((1+Main!$B$4)^(Main!$B$3-2020))+_xlfn.IFNA(VLOOKUP($A22,'EV Distribution'!$A$2:$B$1048576,2,FALSE),0)*'EV Characterization'!V$2</f>
        <v>6.3484571416463034</v>
      </c>
      <c r="W22" s="2">
        <f>'[1]Pc, Summer, S1'!W22*((1+Main!$B$4)^(Main!$B$3-2020))+_xlfn.IFNA(VLOOKUP($A22,'EV Distribution'!$A$2:$B$1048576,2,FALSE),0)*'EV Characterization'!W$2</f>
        <v>7.1901690142579069</v>
      </c>
      <c r="X22" s="2">
        <f>'[1]Pc, Summer, S1'!X22*((1+Main!$B$4)^(Main!$B$3-2020))+_xlfn.IFNA(VLOOKUP($A22,'EV Distribution'!$A$2:$B$1048576,2,FALSE),0)*'EV Characterization'!X$2</f>
        <v>5.5742321897786162</v>
      </c>
      <c r="Y22" s="2">
        <f>'[1]Pc, Summer, S1'!Y22*((1+Main!$B$4)^(Main!$B$3-2020))+_xlfn.IFNA(VLOOKUP($A22,'EV Distribution'!$A$2:$B$1048576,2,FALSE),0)*'EV Characterization'!Y$2</f>
        <v>4.2226191382129921</v>
      </c>
    </row>
    <row r="23" spans="1:25" x14ac:dyDescent="0.3">
      <c r="A23">
        <v>29</v>
      </c>
      <c r="B23" s="2">
        <f>'[1]Pc, Summer, S1'!B23*((1+Main!$B$4)^(Main!$B$3-2020))+_xlfn.IFNA(VLOOKUP($A23,'EV Distribution'!$A$2:$B$1048576,2,FALSE),0)*'EV Characterization'!B$2</f>
        <v>19.024732402227624</v>
      </c>
      <c r="C23" s="2">
        <f>'[1]Pc, Summer, S1'!C23*((1+Main!$B$4)^(Main!$B$3-2020))+_xlfn.IFNA(VLOOKUP($A23,'EV Distribution'!$A$2:$B$1048576,2,FALSE),0)*'EV Characterization'!C$2</f>
        <v>19.024732402227624</v>
      </c>
      <c r="D23" s="2">
        <f>'[1]Pc, Summer, S1'!D23*((1+Main!$B$4)^(Main!$B$3-2020))+_xlfn.IFNA(VLOOKUP($A23,'EV Distribution'!$A$2:$B$1048576,2,FALSE),0)*'EV Characterization'!D$2</f>
        <v>11.779021421730979</v>
      </c>
      <c r="E23" s="2">
        <f>'[1]Pc, Summer, S1'!E23*((1+Main!$B$4)^(Main!$B$3-2020))+_xlfn.IFNA(VLOOKUP($A23,'EV Distribution'!$A$2:$B$1048576,2,FALSE),0)*'EV Characterization'!E$2</f>
        <v>11.779021421730979</v>
      </c>
      <c r="F23" s="2">
        <f>'[1]Pc, Summer, S1'!F23*((1+Main!$B$4)^(Main!$B$3-2020))+_xlfn.IFNA(VLOOKUP($A23,'EV Distribution'!$A$2:$B$1048576,2,FALSE),0)*'EV Characterization'!F$2</f>
        <v>11.779021421730979</v>
      </c>
      <c r="G23" s="2">
        <f>'[1]Pc, Summer, S1'!G23*((1+Main!$B$4)^(Main!$B$3-2020))+_xlfn.IFNA(VLOOKUP($A23,'EV Distribution'!$A$2:$B$1048576,2,FALSE),0)*'EV Characterization'!G$2</f>
        <v>11.779021421730979</v>
      </c>
      <c r="H23" s="2">
        <f>'[1]Pc, Summer, S1'!H23*((1+Main!$B$4)^(Main!$B$3-2020))+_xlfn.IFNA(VLOOKUP($A23,'EV Distribution'!$A$2:$B$1048576,2,FALSE),0)*'EV Characterization'!H$2</f>
        <v>15.552837094789384</v>
      </c>
      <c r="I23" s="2">
        <f>'[1]Pc, Summer, S1'!I23*((1+Main!$B$4)^(Main!$B$3-2020))+_xlfn.IFNA(VLOOKUP($A23,'EV Distribution'!$A$2:$B$1048576,2,FALSE),0)*'EV Characterization'!I$2</f>
        <v>19.32665276784779</v>
      </c>
      <c r="J23" s="2">
        <f>'[1]Pc, Summer, S1'!J23*((1+Main!$B$4)^(Main!$B$3-2020))+_xlfn.IFNA(VLOOKUP($A23,'EV Distribution'!$A$2:$B$1048576,2,FALSE),0)*'EV Characterization'!J$2</f>
        <v>19.32665276784779</v>
      </c>
      <c r="K23" s="2">
        <f>'[1]Pc, Summer, S1'!K23*((1+Main!$B$4)^(Main!$B$3-2020))+_xlfn.IFNA(VLOOKUP($A23,'EV Distribution'!$A$2:$B$1048576,2,FALSE),0)*'EV Characterization'!K$2</f>
        <v>19.32665276784779</v>
      </c>
      <c r="L23" s="2">
        <f>'[1]Pc, Summer, S1'!L23*((1+Main!$B$4)^(Main!$B$3-2020))+_xlfn.IFNA(VLOOKUP($A23,'EV Distribution'!$A$2:$B$1048576,2,FALSE),0)*'EV Characterization'!L$2</f>
        <v>19.32665276784779</v>
      </c>
      <c r="M23" s="2">
        <f>'[1]Pc, Summer, S1'!M23*((1+Main!$B$4)^(Main!$B$3-2020))+_xlfn.IFNA(VLOOKUP($A23,'EV Distribution'!$A$2:$B$1048576,2,FALSE),0)*'EV Characterization'!M$2</f>
        <v>19.32665276784779</v>
      </c>
      <c r="N23" s="2">
        <f>'[1]Pc, Summer, S1'!N23*((1+Main!$B$4)^(Main!$B$3-2020))+_xlfn.IFNA(VLOOKUP($A23,'EV Distribution'!$A$2:$B$1048576,2,FALSE),0)*'EV Characterization'!N$2</f>
        <v>19.32665276784779</v>
      </c>
      <c r="O23" s="2">
        <f>'[1]Pc, Summer, S1'!O23*((1+Main!$B$4)^(Main!$B$3-2020))+_xlfn.IFNA(VLOOKUP($A23,'EV Distribution'!$A$2:$B$1048576,2,FALSE),0)*'EV Characterization'!O$2</f>
        <v>19.32665276784779</v>
      </c>
      <c r="P23" s="2">
        <f>'[1]Pc, Summer, S1'!P23*((1+Main!$B$4)^(Main!$B$3-2020))+_xlfn.IFNA(VLOOKUP($A23,'EV Distribution'!$A$2:$B$1048576,2,FALSE),0)*'EV Characterization'!P$2</f>
        <v>19.32665276784779</v>
      </c>
      <c r="Q23" s="2">
        <f>'[1]Pc, Summer, S1'!Q23*((1+Main!$B$4)^(Main!$B$3-2020))+_xlfn.IFNA(VLOOKUP($A23,'EV Distribution'!$A$2:$B$1048576,2,FALSE),0)*'EV Characterization'!Q$2</f>
        <v>19.32665276784779</v>
      </c>
      <c r="R23" s="2">
        <f>'[1]Pc, Summer, S1'!R23*((1+Main!$B$4)^(Main!$B$3-2020))+_xlfn.IFNA(VLOOKUP($A23,'EV Distribution'!$A$2:$B$1048576,2,FALSE),0)*'EV Characterization'!R$2</f>
        <v>19.32665276784779</v>
      </c>
      <c r="S23" s="2">
        <f>'[1]Pc, Summer, S1'!S23*((1+Main!$B$4)^(Main!$B$3-2020))+_xlfn.IFNA(VLOOKUP($A23,'EV Distribution'!$A$2:$B$1048576,2,FALSE),0)*'EV Characterization'!S$2</f>
        <v>19.32665276784779</v>
      </c>
      <c r="T23" s="2">
        <f>'[1]Pc, Summer, S1'!T23*((1+Main!$B$4)^(Main!$B$3-2020))+_xlfn.IFNA(VLOOKUP($A23,'EV Distribution'!$A$2:$B$1048576,2,FALSE),0)*'EV Characterization'!T$2</f>
        <v>21.138080512971953</v>
      </c>
      <c r="U23" s="2">
        <f>'[1]Pc, Summer, S1'!U23*((1+Main!$B$4)^(Main!$B$3-2020))+_xlfn.IFNA(VLOOKUP($A23,'EV Distribution'!$A$2:$B$1048576,2,FALSE),0)*'EV Characterization'!U$2</f>
        <v>26.57236374834444</v>
      </c>
      <c r="V23" s="2">
        <f>'[1]Pc, Summer, S1'!V23*((1+Main!$B$4)^(Main!$B$3-2020))+_xlfn.IFNA(VLOOKUP($A23,'EV Distribution'!$A$2:$B$1048576,2,FALSE),0)*'EV Characterization'!V$2</f>
        <v>26.57236374834444</v>
      </c>
      <c r="W23" s="2">
        <f>'[1]Pc, Summer, S1'!W23*((1+Main!$B$4)^(Main!$B$3-2020))+_xlfn.IFNA(VLOOKUP($A23,'EV Distribution'!$A$2:$B$1048576,2,FALSE),0)*'EV Characterization'!W$2</f>
        <v>26.57236374834444</v>
      </c>
      <c r="X23" s="2">
        <f>'[1]Pc, Summer, S1'!X23*((1+Main!$B$4)^(Main!$B$3-2020))+_xlfn.IFNA(VLOOKUP($A23,'EV Distribution'!$A$2:$B$1048576,2,FALSE),0)*'EV Characterization'!X$2</f>
        <v>24.685455911815236</v>
      </c>
      <c r="Y23" s="2">
        <f>'[1]Pc, Summer, S1'!Y23*((1+Main!$B$4)^(Main!$B$3-2020))+_xlfn.IFNA(VLOOKUP($A23,'EV Distribution'!$A$2:$B$1048576,2,FALSE),0)*'EV Characterization'!Y$2</f>
        <v>19.024732402227624</v>
      </c>
    </row>
    <row r="24" spans="1:25" x14ac:dyDescent="0.3">
      <c r="A24">
        <v>30</v>
      </c>
      <c r="B24" s="2">
        <f>'[1]Pc, Summer, S1'!B24*((1+Main!$B$4)^(Main!$B$3-2020))+_xlfn.IFNA(VLOOKUP($A24,'EV Distribution'!$A$2:$B$1048576,2,FALSE),0)*'EV Characterization'!B$2</f>
        <v>7.9155535937670578</v>
      </c>
      <c r="C24" s="2">
        <f>'[1]Pc, Summer, S1'!C24*((1+Main!$B$4)^(Main!$B$3-2020))+_xlfn.IFNA(VLOOKUP($A24,'EV Distribution'!$A$2:$B$1048576,2,FALSE),0)*'EV Characterization'!C$2</f>
        <v>7.5578090065537342</v>
      </c>
      <c r="D24" s="2">
        <f>'[1]Pc, Summer, S1'!D24*((1+Main!$B$4)^(Main!$B$3-2020))+_xlfn.IFNA(VLOOKUP($A24,'EV Distribution'!$A$2:$B$1048576,2,FALSE),0)*'EV Characterization'!D$2</f>
        <v>6.356033828378008</v>
      </c>
      <c r="E24" s="2">
        <f>'[1]Pc, Summer, S1'!E24*((1+Main!$B$4)^(Main!$B$3-2020))+_xlfn.IFNA(VLOOKUP($A24,'EV Distribution'!$A$2:$B$1048576,2,FALSE),0)*'EV Characterization'!E$2</f>
        <v>6.4787368783298689</v>
      </c>
      <c r="F24" s="2">
        <f>'[1]Pc, Summer, S1'!F24*((1+Main!$B$4)^(Main!$B$3-2020))+_xlfn.IFNA(VLOOKUP($A24,'EV Distribution'!$A$2:$B$1048576,2,FALSE),0)*'EV Characterization'!F$2</f>
        <v>6.135189250121603</v>
      </c>
      <c r="G24" s="2">
        <f>'[1]Pc, Summer, S1'!G24*((1+Main!$B$4)^(Main!$B$3-2020))+_xlfn.IFNA(VLOOKUP($A24,'EV Distribution'!$A$2:$B$1048576,2,FALSE),0)*'EV Characterization'!G$2</f>
        <v>6.6367589575818648</v>
      </c>
      <c r="H24" s="2">
        <f>'[1]Pc, Summer, S1'!H24*((1+Main!$B$4)^(Main!$B$3-2020))+_xlfn.IFNA(VLOOKUP($A24,'EV Distribution'!$A$2:$B$1048576,2,FALSE),0)*'EV Characterization'!H$2</f>
        <v>5.787732948563173</v>
      </c>
      <c r="I24" s="2">
        <f>'[1]Pc, Summer, S1'!I24*((1+Main!$B$4)^(Main!$B$3-2020))+_xlfn.IFNA(VLOOKUP($A24,'EV Distribution'!$A$2:$B$1048576,2,FALSE),0)*'EV Characterization'!I$2</f>
        <v>3.0440709678032034</v>
      </c>
      <c r="J24" s="2">
        <f>'[1]Pc, Summer, S1'!J24*((1+Main!$B$4)^(Main!$B$3-2020))+_xlfn.IFNA(VLOOKUP($A24,'EV Distribution'!$A$2:$B$1048576,2,FALSE),0)*'EV Characterization'!J$2</f>
        <v>3.5990111957185538</v>
      </c>
      <c r="K24" s="2">
        <f>'[1]Pc, Summer, S1'!K24*((1+Main!$B$4)^(Main!$B$3-2020))+_xlfn.IFNA(VLOOKUP($A24,'EV Distribution'!$A$2:$B$1048576,2,FALSE),0)*'EV Characterization'!K$2</f>
        <v>3.5262571351163521</v>
      </c>
      <c r="L24" s="2">
        <f>'[1]Pc, Summer, S1'!L24*((1+Main!$B$4)^(Main!$B$3-2020))+_xlfn.IFNA(VLOOKUP($A24,'EV Distribution'!$A$2:$B$1048576,2,FALSE),0)*'EV Characterization'!L$2</f>
        <v>4.009762790172795</v>
      </c>
      <c r="M24" s="2">
        <f>'[1]Pc, Summer, S1'!M24*((1+Main!$B$4)^(Main!$B$3-2020))+_xlfn.IFNA(VLOOKUP($A24,'EV Distribution'!$A$2:$B$1048576,2,FALSE),0)*'EV Characterization'!M$2</f>
        <v>4.3286287315177576</v>
      </c>
      <c r="N24" s="2">
        <f>'[1]Pc, Summer, S1'!N24*((1+Main!$B$4)^(Main!$B$3-2020))+_xlfn.IFNA(VLOOKUP($A24,'EV Distribution'!$A$2:$B$1048576,2,FALSE),0)*'EV Characterization'!N$2</f>
        <v>5.1128921126343236</v>
      </c>
      <c r="O24" s="2">
        <f>'[1]Pc, Summer, S1'!O24*((1+Main!$B$4)^(Main!$B$3-2020))+_xlfn.IFNA(VLOOKUP($A24,'EV Distribution'!$A$2:$B$1048576,2,FALSE),0)*'EV Characterization'!O$2</f>
        <v>5.5528671507860361</v>
      </c>
      <c r="P24" s="2">
        <f>'[1]Pc, Summer, S1'!P24*((1+Main!$B$4)^(Main!$B$3-2020))+_xlfn.IFNA(VLOOKUP($A24,'EV Distribution'!$A$2:$B$1048576,2,FALSE),0)*'EV Characterization'!P$2</f>
        <v>5.7534961058710463</v>
      </c>
      <c r="Q24" s="2">
        <f>'[1]Pc, Summer, S1'!Q24*((1+Main!$B$4)^(Main!$B$3-2020))+_xlfn.IFNA(VLOOKUP($A24,'EV Distribution'!$A$2:$B$1048576,2,FALSE),0)*'EV Characterization'!Q$2</f>
        <v>5.4553967459677652</v>
      </c>
      <c r="R24" s="2">
        <f>'[1]Pc, Summer, S1'!R24*((1+Main!$B$4)^(Main!$B$3-2020))+_xlfn.IFNA(VLOOKUP($A24,'EV Distribution'!$A$2:$B$1048576,2,FALSE),0)*'EV Characterization'!R$2</f>
        <v>5.5771095086299987</v>
      </c>
      <c r="S24" s="2">
        <f>'[1]Pc, Summer, S1'!S24*((1+Main!$B$4)^(Main!$B$3-2020))+_xlfn.IFNA(VLOOKUP($A24,'EV Distribution'!$A$2:$B$1048576,2,FALSE),0)*'EV Characterization'!S$2</f>
        <v>5.0348519944114356</v>
      </c>
      <c r="T24" s="2">
        <f>'[1]Pc, Summer, S1'!T24*((1+Main!$B$4)^(Main!$B$3-2020))+_xlfn.IFNA(VLOOKUP($A24,'EV Distribution'!$A$2:$B$1048576,2,FALSE),0)*'EV Characterization'!T$2</f>
        <v>4.1728204056621738</v>
      </c>
      <c r="U24" s="2">
        <f>'[1]Pc, Summer, S1'!U24*((1+Main!$B$4)^(Main!$B$3-2020))+_xlfn.IFNA(VLOOKUP($A24,'EV Distribution'!$A$2:$B$1048576,2,FALSE),0)*'EV Characterization'!U$2</f>
        <v>4.258291724401734</v>
      </c>
      <c r="V24" s="2">
        <f>'[1]Pc, Summer, S1'!V24*((1+Main!$B$4)^(Main!$B$3-2020))+_xlfn.IFNA(VLOOKUP($A24,'EV Distribution'!$A$2:$B$1048576,2,FALSE),0)*'EV Characterization'!V$2</f>
        <v>5.3422332469549447</v>
      </c>
      <c r="W24" s="2">
        <f>'[1]Pc, Summer, S1'!W24*((1+Main!$B$4)^(Main!$B$3-2020))+_xlfn.IFNA(VLOOKUP($A24,'EV Distribution'!$A$2:$B$1048576,2,FALSE),0)*'EV Characterization'!W$2</f>
        <v>5.6119222317808726</v>
      </c>
      <c r="X24" s="2">
        <f>'[1]Pc, Summer, S1'!X24*((1+Main!$B$4)^(Main!$B$3-2020))+_xlfn.IFNA(VLOOKUP($A24,'EV Distribution'!$A$2:$B$1048576,2,FALSE),0)*'EV Characterization'!X$2</f>
        <v>7.7373529495896038</v>
      </c>
      <c r="Y24" s="2">
        <f>'[1]Pc, Summer, S1'!Y24*((1+Main!$B$4)^(Main!$B$3-2020))+_xlfn.IFNA(VLOOKUP($A24,'EV Distribution'!$A$2:$B$1048576,2,FALSE),0)*'EV Characterization'!Y$2</f>
        <v>7.1329228986548978</v>
      </c>
    </row>
    <row r="25" spans="1:25" x14ac:dyDescent="0.3">
      <c r="A25">
        <v>31</v>
      </c>
      <c r="B25" s="2">
        <f>'[1]Pc, Summer, S1'!B25*((1+Main!$B$4)^(Main!$B$3-2020))+_xlfn.IFNA(VLOOKUP($A25,'EV Distribution'!$A$2:$B$1048576,2,FALSE),0)*'EV Characterization'!B$2</f>
        <v>5.1637690931440767</v>
      </c>
      <c r="C25" s="2">
        <f>'[1]Pc, Summer, S1'!C25*((1+Main!$B$4)^(Main!$B$3-2020))+_xlfn.IFNA(VLOOKUP($A25,'EV Distribution'!$A$2:$B$1048576,2,FALSE),0)*'EV Characterization'!C$2</f>
        <v>4.4565423609359938</v>
      </c>
      <c r="D25" s="2">
        <f>'[1]Pc, Summer, S1'!D25*((1+Main!$B$4)^(Main!$B$3-2020))+_xlfn.IFNA(VLOOKUP($A25,'EV Distribution'!$A$2:$B$1048576,2,FALSE),0)*'EV Characterization'!D$2</f>
        <v>4.3890018225091065</v>
      </c>
      <c r="E25" s="2">
        <f>'[1]Pc, Summer, S1'!E25*((1+Main!$B$4)^(Main!$B$3-2020))+_xlfn.IFNA(VLOOKUP($A25,'EV Distribution'!$A$2:$B$1048576,2,FALSE),0)*'EV Characterization'!E$2</f>
        <v>4.0390994819798065</v>
      </c>
      <c r="F25" s="2">
        <f>'[1]Pc, Summer, S1'!F25*((1+Main!$B$4)^(Main!$B$3-2020))+_xlfn.IFNA(VLOOKUP($A25,'EV Distribution'!$A$2:$B$1048576,2,FALSE),0)*'EV Characterization'!F$2</f>
        <v>3.9115309486157033</v>
      </c>
      <c r="G25" s="2">
        <f>'[1]Pc, Summer, S1'!G25*((1+Main!$B$4)^(Main!$B$3-2020))+_xlfn.IFNA(VLOOKUP($A25,'EV Distribution'!$A$2:$B$1048576,2,FALSE),0)*'EV Characterization'!G$2</f>
        <v>3.8144065795844573</v>
      </c>
      <c r="H25" s="2">
        <f>'[1]Pc, Summer, S1'!H25*((1+Main!$B$4)^(Main!$B$3-2020))+_xlfn.IFNA(VLOOKUP($A25,'EV Distribution'!$A$2:$B$1048576,2,FALSE),0)*'EV Characterization'!H$2</f>
        <v>4.5873475844458538</v>
      </c>
      <c r="I25" s="2">
        <f>'[1]Pc, Summer, S1'!I25*((1+Main!$B$4)^(Main!$B$3-2020))+_xlfn.IFNA(VLOOKUP($A25,'EV Distribution'!$A$2:$B$1048576,2,FALSE),0)*'EV Characterization'!I$2</f>
        <v>5.2819033870863494</v>
      </c>
      <c r="J25" s="2">
        <f>'[1]Pc, Summer, S1'!J25*((1+Main!$B$4)^(Main!$B$3-2020))+_xlfn.IFNA(VLOOKUP($A25,'EV Distribution'!$A$2:$B$1048576,2,FALSE),0)*'EV Characterization'!J$2</f>
        <v>6.0643212928408339</v>
      </c>
      <c r="K25" s="2">
        <f>'[1]Pc, Summer, S1'!K25*((1+Main!$B$4)^(Main!$B$3-2020))+_xlfn.IFNA(VLOOKUP($A25,'EV Distribution'!$A$2:$B$1048576,2,FALSE),0)*'EV Characterization'!K$2</f>
        <v>7.8265800564335821</v>
      </c>
      <c r="L25" s="2">
        <f>'[1]Pc, Summer, S1'!L25*((1+Main!$B$4)^(Main!$B$3-2020))+_xlfn.IFNA(VLOOKUP($A25,'EV Distribution'!$A$2:$B$1048576,2,FALSE),0)*'EV Characterization'!L$2</f>
        <v>8.0706987407915509</v>
      </c>
      <c r="M25" s="2">
        <f>'[1]Pc, Summer, S1'!M25*((1+Main!$B$4)^(Main!$B$3-2020))+_xlfn.IFNA(VLOOKUP($A25,'EV Distribution'!$A$2:$B$1048576,2,FALSE),0)*'EV Characterization'!M$2</f>
        <v>8.4776594414924524</v>
      </c>
      <c r="N25" s="2">
        <f>'[1]Pc, Summer, S1'!N25*((1+Main!$B$4)^(Main!$B$3-2020))+_xlfn.IFNA(VLOOKUP($A25,'EV Distribution'!$A$2:$B$1048576,2,FALSE),0)*'EV Characterization'!N$2</f>
        <v>8.8358067363774762</v>
      </c>
      <c r="O25" s="2">
        <f>'[1]Pc, Summer, S1'!O25*((1+Main!$B$4)^(Main!$B$3-2020))+_xlfn.IFNA(VLOOKUP($A25,'EV Distribution'!$A$2:$B$1048576,2,FALSE),0)*'EV Characterization'!O$2</f>
        <v>9.0658652788469265</v>
      </c>
      <c r="P25" s="2">
        <f>'[1]Pc, Summer, S1'!P25*((1+Main!$B$4)^(Main!$B$3-2020))+_xlfn.IFNA(VLOOKUP($A25,'EV Distribution'!$A$2:$B$1048576,2,FALSE),0)*'EV Characterization'!P$2</f>
        <v>8.0842681887660479</v>
      </c>
      <c r="Q25" s="2">
        <f>'[1]Pc, Summer, S1'!Q25*((1+Main!$B$4)^(Main!$B$3-2020))+_xlfn.IFNA(VLOOKUP($A25,'EV Distribution'!$A$2:$B$1048576,2,FALSE),0)*'EV Characterization'!Q$2</f>
        <v>7.3374457416120622</v>
      </c>
      <c r="R25" s="2">
        <f>'[1]Pc, Summer, S1'!R25*((1+Main!$B$4)^(Main!$B$3-2020))+_xlfn.IFNA(VLOOKUP($A25,'EV Distribution'!$A$2:$B$1048576,2,FALSE),0)*'EV Characterization'!R$2</f>
        <v>6.7643800081259791</v>
      </c>
      <c r="S25" s="2">
        <f>'[1]Pc, Summer, S1'!S25*((1+Main!$B$4)^(Main!$B$3-2020))+_xlfn.IFNA(VLOOKUP($A25,'EV Distribution'!$A$2:$B$1048576,2,FALSE),0)*'EV Characterization'!S$2</f>
        <v>6.5239966159549843</v>
      </c>
      <c r="T25" s="2">
        <f>'[1]Pc, Summer, S1'!T25*((1+Main!$B$4)^(Main!$B$3-2020))+_xlfn.IFNA(VLOOKUP($A25,'EV Distribution'!$A$2:$B$1048576,2,FALSE),0)*'EV Characterization'!T$2</f>
        <v>5.5090176914178111</v>
      </c>
      <c r="U25" s="2">
        <f>'[1]Pc, Summer, S1'!U25*((1+Main!$B$4)^(Main!$B$3-2020))+_xlfn.IFNA(VLOOKUP($A25,'EV Distribution'!$A$2:$B$1048576,2,FALSE),0)*'EV Characterization'!U$2</f>
        <v>5.2657187135580967</v>
      </c>
      <c r="V25" s="2">
        <f>'[1]Pc, Summer, S1'!V25*((1+Main!$B$4)^(Main!$B$3-2020))+_xlfn.IFNA(VLOOKUP($A25,'EV Distribution'!$A$2:$B$1048576,2,FALSE),0)*'EV Characterization'!V$2</f>
        <v>4.8824563938656347</v>
      </c>
      <c r="W25" s="2">
        <f>'[1]Pc, Summer, S1'!W25*((1+Main!$B$4)^(Main!$B$3-2020))+_xlfn.IFNA(VLOOKUP($A25,'EV Distribution'!$A$2:$B$1048576,2,FALSE),0)*'EV Characterization'!W$2</f>
        <v>5.2242688375926036</v>
      </c>
      <c r="X25" s="2">
        <f>'[1]Pc, Summer, S1'!X25*((1+Main!$B$4)^(Main!$B$3-2020))+_xlfn.IFNA(VLOOKUP($A25,'EV Distribution'!$A$2:$B$1048576,2,FALSE),0)*'EV Characterization'!X$2</f>
        <v>4.9438565133164127</v>
      </c>
      <c r="Y25" s="2">
        <f>'[1]Pc, Summer, S1'!Y25*((1+Main!$B$4)^(Main!$B$3-2020))+_xlfn.IFNA(VLOOKUP($A25,'EV Distribution'!$A$2:$B$1048576,2,FALSE),0)*'EV Characterization'!Y$2</f>
        <v>4.2900243351743823</v>
      </c>
    </row>
    <row r="26" spans="1:25" x14ac:dyDescent="0.3">
      <c r="A26">
        <v>32</v>
      </c>
      <c r="B26" s="2">
        <f>'[1]Pc, Summer, S1'!B26*((1+Main!$B$4)^(Main!$B$3-2020))+_xlfn.IFNA(VLOOKUP($A26,'EV Distribution'!$A$2:$B$1048576,2,FALSE),0)*'EV Characterization'!B$2</f>
        <v>0.18025964858743018</v>
      </c>
      <c r="C26" s="2">
        <f>'[1]Pc, Summer, S1'!C26*((1+Main!$B$4)^(Main!$B$3-2020))+_xlfn.IFNA(VLOOKUP($A26,'EV Distribution'!$A$2:$B$1048576,2,FALSE),0)*'EV Characterization'!C$2</f>
        <v>0.31414196360027902</v>
      </c>
      <c r="D26" s="2">
        <f>'[1]Pc, Summer, S1'!D26*((1+Main!$B$4)^(Main!$B$3-2020))+_xlfn.IFNA(VLOOKUP($A26,'EV Distribution'!$A$2:$B$1048576,2,FALSE),0)*'EV Characterization'!D$2</f>
        <v>0.79922155068552436</v>
      </c>
      <c r="E26" s="2">
        <f>'[1]Pc, Summer, S1'!E26*((1+Main!$B$4)^(Main!$B$3-2020))+_xlfn.IFNA(VLOOKUP($A26,'EV Distribution'!$A$2:$B$1048576,2,FALSE),0)*'EV Characterization'!E$2</f>
        <v>0.49971167399767846</v>
      </c>
      <c r="F26" s="2">
        <f>'[1]Pc, Summer, S1'!F26*((1+Main!$B$4)^(Main!$B$3-2020))+_xlfn.IFNA(VLOOKUP($A26,'EV Distribution'!$A$2:$B$1048576,2,FALSE),0)*'EV Characterization'!F$2</f>
        <v>1.1304012782359674</v>
      </c>
      <c r="G26" s="2">
        <f>'[1]Pc, Summer, S1'!G26*((1+Main!$B$4)^(Main!$B$3-2020))+_xlfn.IFNA(VLOOKUP($A26,'EV Distribution'!$A$2:$B$1048576,2,FALSE),0)*'EV Characterization'!G$2</f>
        <v>1.9459841860801312</v>
      </c>
      <c r="H26" s="2">
        <f>'[1]Pc, Summer, S1'!H26*((1+Main!$B$4)^(Main!$B$3-2020))+_xlfn.IFNA(VLOOKUP($A26,'EV Distribution'!$A$2:$B$1048576,2,FALSE),0)*'EV Characterization'!H$2</f>
        <v>1.3045307831736659</v>
      </c>
      <c r="I26" s="2">
        <f>'[1]Pc, Summer, S1'!I26*((1+Main!$B$4)^(Main!$B$3-2020))+_xlfn.IFNA(VLOOKUP($A26,'EV Distribution'!$A$2:$B$1048576,2,FALSE),0)*'EV Characterization'!I$2</f>
        <v>0.15276752896107221</v>
      </c>
      <c r="J26" s="2">
        <f>'[1]Pc, Summer, S1'!J26*((1+Main!$B$4)^(Main!$B$3-2020))+_xlfn.IFNA(VLOOKUP($A26,'EV Distribution'!$A$2:$B$1048576,2,FALSE),0)*'EV Characterization'!J$2</f>
        <v>0.73134686976103713</v>
      </c>
      <c r="K26" s="2">
        <f>'[1]Pc, Summer, S1'!K26*((1+Main!$B$4)^(Main!$B$3-2020))+_xlfn.IFNA(VLOOKUP($A26,'EV Distribution'!$A$2:$B$1048576,2,FALSE),0)*'EV Characterization'!K$2</f>
        <v>0.1426175642896341</v>
      </c>
      <c r="L26" s="2">
        <f>'[1]Pc, Summer, S1'!L26*((1+Main!$B$4)^(Main!$B$3-2020))+_xlfn.IFNA(VLOOKUP($A26,'EV Distribution'!$A$2:$B$1048576,2,FALSE),0)*'EV Characterization'!L$2</f>
        <v>0.33047994783395529</v>
      </c>
      <c r="M26" s="2">
        <f>'[1]Pc, Summer, S1'!M26*((1+Main!$B$4)^(Main!$B$3-2020))+_xlfn.IFNA(VLOOKUP($A26,'EV Distribution'!$A$2:$B$1048576,2,FALSE),0)*'EV Characterization'!M$2</f>
        <v>1.5299431859294061</v>
      </c>
      <c r="N26" s="2">
        <f>'[1]Pc, Summer, S1'!N26*((1+Main!$B$4)^(Main!$B$3-2020))+_xlfn.IFNA(VLOOKUP($A26,'EV Distribution'!$A$2:$B$1048576,2,FALSE),0)*'EV Characterization'!N$2</f>
        <v>0.6950257180545687</v>
      </c>
      <c r="O26" s="2">
        <f>'[1]Pc, Summer, S1'!O26*((1+Main!$B$4)^(Main!$B$3-2020))+_xlfn.IFNA(VLOOKUP($A26,'EV Distribution'!$A$2:$B$1048576,2,FALSE),0)*'EV Characterization'!O$2</f>
        <v>0.96097774585187801</v>
      </c>
      <c r="P26" s="2">
        <f>'[1]Pc, Summer, S1'!P26*((1+Main!$B$4)^(Main!$B$3-2020))+_xlfn.IFNA(VLOOKUP($A26,'EV Distribution'!$A$2:$B$1048576,2,FALSE),0)*'EV Characterization'!P$2</f>
        <v>0.87935416117779841</v>
      </c>
      <c r="Q26" s="2">
        <f>'[1]Pc, Summer, S1'!Q26*((1+Main!$B$4)^(Main!$B$3-2020))+_xlfn.IFNA(VLOOKUP($A26,'EV Distribution'!$A$2:$B$1048576,2,FALSE),0)*'EV Characterization'!Q$2</f>
        <v>1.8860230436519549</v>
      </c>
      <c r="R26" s="2">
        <f>'[1]Pc, Summer, S1'!R26*((1+Main!$B$4)^(Main!$B$3-2020))+_xlfn.IFNA(VLOOKUP($A26,'EV Distribution'!$A$2:$B$1048576,2,FALSE),0)*'EV Characterization'!R$2</f>
        <v>0.80460215450592865</v>
      </c>
      <c r="S26" s="2">
        <f>'[1]Pc, Summer, S1'!S26*((1+Main!$B$4)^(Main!$B$3-2020))+_xlfn.IFNA(VLOOKUP($A26,'EV Distribution'!$A$2:$B$1048576,2,FALSE),0)*'EV Characterization'!S$2</f>
        <v>0.53078118898061222</v>
      </c>
      <c r="T26" s="2">
        <f>'[1]Pc, Summer, S1'!T26*((1+Main!$B$4)^(Main!$B$3-2020))+_xlfn.IFNA(VLOOKUP($A26,'EV Distribution'!$A$2:$B$1048576,2,FALSE),0)*'EV Characterization'!T$2</f>
        <v>1.1662607997063301</v>
      </c>
      <c r="U26" s="2">
        <f>'[1]Pc, Summer, S1'!U26*((1+Main!$B$4)^(Main!$B$3-2020))+_xlfn.IFNA(VLOOKUP($A26,'EV Distribution'!$A$2:$B$1048576,2,FALSE),0)*'EV Characterization'!U$2</f>
        <v>2.5009283527853592</v>
      </c>
      <c r="V26" s="2">
        <f>'[1]Pc, Summer, S1'!V26*((1+Main!$B$4)^(Main!$B$3-2020))+_xlfn.IFNA(VLOOKUP($A26,'EV Distribution'!$A$2:$B$1048576,2,FALSE),0)*'EV Characterization'!V$2</f>
        <v>1.8341884180405796</v>
      </c>
      <c r="W26" s="2">
        <f>'[1]Pc, Summer, S1'!W26*((1+Main!$B$4)^(Main!$B$3-2020))+_xlfn.IFNA(VLOOKUP($A26,'EV Distribution'!$A$2:$B$1048576,2,FALSE),0)*'EV Characterization'!W$2</f>
        <v>-0.37955077926325265</v>
      </c>
      <c r="X26" s="2">
        <f>'[1]Pc, Summer, S1'!X26*((1+Main!$B$4)^(Main!$B$3-2020))+_xlfn.IFNA(VLOOKUP($A26,'EV Distribution'!$A$2:$B$1048576,2,FALSE),0)*'EV Characterization'!X$2</f>
        <v>1.6443565006565031</v>
      </c>
      <c r="Y26" s="2">
        <f>'[1]Pc, Summer, S1'!Y26*((1+Main!$B$4)^(Main!$B$3-2020))+_xlfn.IFNA(VLOOKUP($A26,'EV Distribution'!$A$2:$B$1048576,2,FALSE),0)*'EV Characterization'!Y$2</f>
        <v>2.1645193312190889</v>
      </c>
    </row>
    <row r="27" spans="1:25" x14ac:dyDescent="0.3">
      <c r="A27">
        <v>33</v>
      </c>
      <c r="B27" s="2">
        <f>'[1]Pc, Summer, S1'!B27*((1+Main!$B$4)^(Main!$B$3-2020))+_xlfn.IFNA(VLOOKUP($A27,'EV Distribution'!$A$2:$B$1048576,2,FALSE),0)*'EV Characterization'!B$2</f>
        <v>4.3316783703917263</v>
      </c>
      <c r="C27" s="2">
        <f>'[1]Pc, Summer, S1'!C27*((1+Main!$B$4)^(Main!$B$3-2020))+_xlfn.IFNA(VLOOKUP($A27,'EV Distribution'!$A$2:$B$1048576,2,FALSE),0)*'EV Characterization'!C$2</f>
        <v>3.9355236452528621</v>
      </c>
      <c r="D27" s="2">
        <f>'[1]Pc, Summer, S1'!D27*((1+Main!$B$4)^(Main!$B$3-2020))+_xlfn.IFNA(VLOOKUP($A27,'EV Distribution'!$A$2:$B$1048576,2,FALSE),0)*'EV Characterization'!D$2</f>
        <v>3.8667802755801577</v>
      </c>
      <c r="E27" s="2">
        <f>'[1]Pc, Summer, S1'!E27*((1+Main!$B$4)^(Main!$B$3-2020))+_xlfn.IFNA(VLOOKUP($A27,'EV Distribution'!$A$2:$B$1048576,2,FALSE),0)*'EV Characterization'!E$2</f>
        <v>3.8569023377048426</v>
      </c>
      <c r="F27" s="2">
        <f>'[1]Pc, Summer, S1'!F27*((1+Main!$B$4)^(Main!$B$3-2020))+_xlfn.IFNA(VLOOKUP($A27,'EV Distribution'!$A$2:$B$1048576,2,FALSE),0)*'EV Characterization'!F$2</f>
        <v>3.8572064163108388</v>
      </c>
      <c r="G27" s="2">
        <f>'[1]Pc, Summer, S1'!G27*((1+Main!$B$4)^(Main!$B$3-2020))+_xlfn.IFNA(VLOOKUP($A27,'EV Distribution'!$A$2:$B$1048576,2,FALSE),0)*'EV Characterization'!G$2</f>
        <v>3.8230944098162754</v>
      </c>
      <c r="H27" s="2">
        <f>'[1]Pc, Summer, S1'!H27*((1+Main!$B$4)^(Main!$B$3-2020))+_xlfn.IFNA(VLOOKUP($A27,'EV Distribution'!$A$2:$B$1048576,2,FALSE),0)*'EV Characterization'!H$2</f>
        <v>4.1273716910958766</v>
      </c>
      <c r="I27" s="2">
        <f>'[1]Pc, Summer, S1'!I27*((1+Main!$B$4)^(Main!$B$3-2020))+_xlfn.IFNA(VLOOKUP($A27,'EV Distribution'!$A$2:$B$1048576,2,FALSE),0)*'EV Characterization'!I$2</f>
        <v>4.9001985469352052</v>
      </c>
      <c r="J27" s="2">
        <f>'[1]Pc, Summer, S1'!J27*((1+Main!$B$4)^(Main!$B$3-2020))+_xlfn.IFNA(VLOOKUP($A27,'EV Distribution'!$A$2:$B$1048576,2,FALSE),0)*'EV Characterization'!J$2</f>
        <v>5.58483298773701</v>
      </c>
      <c r="K27" s="2">
        <f>'[1]Pc, Summer, S1'!K27*((1+Main!$B$4)^(Main!$B$3-2020))+_xlfn.IFNA(VLOOKUP($A27,'EV Distribution'!$A$2:$B$1048576,2,FALSE),0)*'EV Characterization'!K$2</f>
        <v>5.7564440108765238</v>
      </c>
      <c r="L27" s="2">
        <f>'[1]Pc, Summer, S1'!L27*((1+Main!$B$4)^(Main!$B$3-2020))+_xlfn.IFNA(VLOOKUP($A27,'EV Distribution'!$A$2:$B$1048576,2,FALSE),0)*'EV Characterization'!L$2</f>
        <v>5.6981903331930743</v>
      </c>
      <c r="M27" s="2">
        <f>'[1]Pc, Summer, S1'!M27*((1+Main!$B$4)^(Main!$B$3-2020))+_xlfn.IFNA(VLOOKUP($A27,'EV Distribution'!$A$2:$B$1048576,2,FALSE),0)*'EV Characterization'!M$2</f>
        <v>5.8593272228032003</v>
      </c>
      <c r="N27" s="2">
        <f>'[1]Pc, Summer, S1'!N27*((1+Main!$B$4)^(Main!$B$3-2020))+_xlfn.IFNA(VLOOKUP($A27,'EV Distribution'!$A$2:$B$1048576,2,FALSE),0)*'EV Characterization'!N$2</f>
        <v>5.9397048378652277</v>
      </c>
      <c r="O27" s="2">
        <f>'[1]Pc, Summer, S1'!O27*((1+Main!$B$4)^(Main!$B$3-2020))+_xlfn.IFNA(VLOOKUP($A27,'EV Distribution'!$A$2:$B$1048576,2,FALSE),0)*'EV Characterization'!O$2</f>
        <v>5.8298314260007311</v>
      </c>
      <c r="P27" s="2">
        <f>'[1]Pc, Summer, S1'!P27*((1+Main!$B$4)^(Main!$B$3-2020))+_xlfn.IFNA(VLOOKUP($A27,'EV Distribution'!$A$2:$B$1048576,2,FALSE),0)*'EV Characterization'!P$2</f>
        <v>5.6020295462261522</v>
      </c>
      <c r="Q27" s="2">
        <f>'[1]Pc, Summer, S1'!Q27*((1+Main!$B$4)^(Main!$B$3-2020))+_xlfn.IFNA(VLOOKUP($A27,'EV Distribution'!$A$2:$B$1048576,2,FALSE),0)*'EV Characterization'!Q$2</f>
        <v>5.3765575216782509</v>
      </c>
      <c r="R27" s="2">
        <f>'[1]Pc, Summer, S1'!R27*((1+Main!$B$4)^(Main!$B$3-2020))+_xlfn.IFNA(VLOOKUP($A27,'EV Distribution'!$A$2:$B$1048576,2,FALSE),0)*'EV Characterization'!R$2</f>
        <v>5.4703608296332504</v>
      </c>
      <c r="S27" s="2">
        <f>'[1]Pc, Summer, S1'!S27*((1+Main!$B$4)^(Main!$B$3-2020))+_xlfn.IFNA(VLOOKUP($A27,'EV Distribution'!$A$2:$B$1048576,2,FALSE),0)*'EV Characterization'!S$2</f>
        <v>5.5244066281219855</v>
      </c>
      <c r="T27" s="2">
        <f>'[1]Pc, Summer, S1'!T27*((1+Main!$B$4)^(Main!$B$3-2020))+_xlfn.IFNA(VLOOKUP($A27,'EV Distribution'!$A$2:$B$1048576,2,FALSE),0)*'EV Characterization'!T$2</f>
        <v>5.5478556820467189</v>
      </c>
      <c r="U27" s="2">
        <f>'[1]Pc, Summer, S1'!U27*((1+Main!$B$4)^(Main!$B$3-2020))+_xlfn.IFNA(VLOOKUP($A27,'EV Distribution'!$A$2:$B$1048576,2,FALSE),0)*'EV Characterization'!U$2</f>
        <v>5.4560131650931201</v>
      </c>
      <c r="V27" s="2">
        <f>'[1]Pc, Summer, S1'!V27*((1+Main!$B$4)^(Main!$B$3-2020))+_xlfn.IFNA(VLOOKUP($A27,'EV Distribution'!$A$2:$B$1048576,2,FALSE),0)*'EV Characterization'!V$2</f>
        <v>5.4724060812417203</v>
      </c>
      <c r="W27" s="2">
        <f>'[1]Pc, Summer, S1'!W27*((1+Main!$B$4)^(Main!$B$3-2020))+_xlfn.IFNA(VLOOKUP($A27,'EV Distribution'!$A$2:$B$1048576,2,FALSE),0)*'EV Characterization'!W$2</f>
        <v>5.6990620314488716</v>
      </c>
      <c r="X27" s="2">
        <f>'[1]Pc, Summer, S1'!X27*((1+Main!$B$4)^(Main!$B$3-2020))+_xlfn.IFNA(VLOOKUP($A27,'EV Distribution'!$A$2:$B$1048576,2,FALSE),0)*'EV Characterization'!X$2</f>
        <v>5.3122156118907551</v>
      </c>
      <c r="Y27" s="2">
        <f>'[1]Pc, Summer, S1'!Y27*((1+Main!$B$4)^(Main!$B$3-2020))+_xlfn.IFNA(VLOOKUP($A27,'EV Distribution'!$A$2:$B$1048576,2,FALSE),0)*'EV Characterization'!Y$2</f>
        <v>4.8696784310322512</v>
      </c>
    </row>
    <row r="28" spans="1:25" x14ac:dyDescent="0.3">
      <c r="A28">
        <v>35</v>
      </c>
      <c r="B28" s="2">
        <f>'[1]Pc, Summer, S1'!B28*((1+Main!$B$4)^(Main!$B$3-2020))+_xlfn.IFNA(VLOOKUP($A28,'EV Distribution'!$A$2:$B$1048576,2,FALSE),0)*'EV Characterization'!B$2</f>
        <v>8.3957980164286603</v>
      </c>
      <c r="C28" s="2">
        <f>'[1]Pc, Summer, S1'!C28*((1+Main!$B$4)^(Main!$B$3-2020))+_xlfn.IFNA(VLOOKUP($A28,'EV Distribution'!$A$2:$B$1048576,2,FALSE),0)*'EV Characterization'!C$2</f>
        <v>7.7591378788087777</v>
      </c>
      <c r="D28" s="2">
        <f>'[1]Pc, Summer, S1'!D28*((1+Main!$B$4)^(Main!$B$3-2020))+_xlfn.IFNA(VLOOKUP($A28,'EV Distribution'!$A$2:$B$1048576,2,FALSE),0)*'EV Characterization'!D$2</f>
        <v>7.2404313074667392</v>
      </c>
      <c r="E28" s="2">
        <f>'[1]Pc, Summer, S1'!E28*((1+Main!$B$4)^(Main!$B$3-2020))+_xlfn.IFNA(VLOOKUP($A28,'EV Distribution'!$A$2:$B$1048576,2,FALSE),0)*'EV Characterization'!E$2</f>
        <v>6.9004124003017004</v>
      </c>
      <c r="F28" s="2">
        <f>'[1]Pc, Summer, S1'!F28*((1+Main!$B$4)^(Main!$B$3-2020))+_xlfn.IFNA(VLOOKUP($A28,'EV Distribution'!$A$2:$B$1048576,2,FALSE),0)*'EV Characterization'!F$2</f>
        <v>6.8395683203016997</v>
      </c>
      <c r="G28" s="2">
        <f>'[1]Pc, Summer, S1'!G28*((1+Main!$B$4)^(Main!$B$3-2020))+_xlfn.IFNA(VLOOKUP($A28,'EV Distribution'!$A$2:$B$1048576,2,FALSE),0)*'EV Characterization'!G$2</f>
        <v>7.1726598110882804</v>
      </c>
      <c r="H28" s="2">
        <f>'[1]Pc, Summer, S1'!H28*((1+Main!$B$4)^(Main!$B$3-2020))+_xlfn.IFNA(VLOOKUP($A28,'EV Distribution'!$A$2:$B$1048576,2,FALSE),0)*'EV Characterization'!H$2</f>
        <v>8.6189474819653817</v>
      </c>
      <c r="I28" s="2">
        <f>'[1]Pc, Summer, S1'!I28*((1+Main!$B$4)^(Main!$B$3-2020))+_xlfn.IFNA(VLOOKUP($A28,'EV Distribution'!$A$2:$B$1048576,2,FALSE),0)*'EV Characterization'!I$2</f>
        <v>8.9484772338884486</v>
      </c>
      <c r="J28" s="2">
        <f>'[1]Pc, Summer, S1'!J28*((1+Main!$B$4)^(Main!$B$3-2020))+_xlfn.IFNA(VLOOKUP($A28,'EV Distribution'!$A$2:$B$1048576,2,FALSE),0)*'EV Characterization'!J$2</f>
        <v>9.3132870156838781</v>
      </c>
      <c r="K28" s="2">
        <f>'[1]Pc, Summer, S1'!K28*((1+Main!$B$4)^(Main!$B$3-2020))+_xlfn.IFNA(VLOOKUP($A28,'EV Distribution'!$A$2:$B$1048576,2,FALSE),0)*'EV Characterization'!K$2</f>
        <v>9.2354038454593077</v>
      </c>
      <c r="L28" s="2">
        <f>'[1]Pc, Summer, S1'!L28*((1+Main!$B$4)^(Main!$B$3-2020))+_xlfn.IFNA(VLOOKUP($A28,'EV Distribution'!$A$2:$B$1048576,2,FALSE),0)*'EV Characterization'!L$2</f>
        <v>9.1606695998651286</v>
      </c>
      <c r="M28" s="2">
        <f>'[1]Pc, Summer, S1'!M28*((1+Main!$B$4)^(Main!$B$3-2020))+_xlfn.IFNA(VLOOKUP($A28,'EV Distribution'!$A$2:$B$1048576,2,FALSE),0)*'EV Characterization'!M$2</f>
        <v>9.7016329429450963</v>
      </c>
      <c r="N28" s="2">
        <f>'[1]Pc, Summer, S1'!N28*((1+Main!$B$4)^(Main!$B$3-2020))+_xlfn.IFNA(VLOOKUP($A28,'EV Distribution'!$A$2:$B$1048576,2,FALSE),0)*'EV Characterization'!N$2</f>
        <v>9.743957532945096</v>
      </c>
      <c r="O28" s="2">
        <f>'[1]Pc, Summer, S1'!O28*((1+Main!$B$4)^(Main!$B$3-2020))+_xlfn.IFNA(VLOOKUP($A28,'EV Distribution'!$A$2:$B$1048576,2,FALSE),0)*'EV Characterization'!O$2</f>
        <v>9.8035559729450945</v>
      </c>
      <c r="P28" s="2">
        <f>'[1]Pc, Summer, S1'!P28*((1+Main!$B$4)^(Main!$B$3-2020))+_xlfn.IFNA(VLOOKUP($A28,'EV Distribution'!$A$2:$B$1048576,2,FALSE),0)*'EV Characterization'!P$2</f>
        <v>9.3359872767105205</v>
      </c>
      <c r="Q28" s="2">
        <f>'[1]Pc, Summer, S1'!Q28*((1+Main!$B$4)^(Main!$B$3-2020))+_xlfn.IFNA(VLOOKUP($A28,'EV Distribution'!$A$2:$B$1048576,2,FALSE),0)*'EV Characterization'!Q$2</f>
        <v>8.8598988169855524</v>
      </c>
      <c r="R28" s="2">
        <f>'[1]Pc, Summer, S1'!R28*((1+Main!$B$4)^(Main!$B$3-2020))+_xlfn.IFNA(VLOOKUP($A28,'EV Distribution'!$A$2:$B$1048576,2,FALSE),0)*'EV Characterization'!R$2</f>
        <v>8.3438742518017985</v>
      </c>
      <c r="S28" s="2">
        <f>'[1]Pc, Summer, S1'!S28*((1+Main!$B$4)^(Main!$B$3-2020))+_xlfn.IFNA(VLOOKUP($A28,'EV Distribution'!$A$2:$B$1048576,2,FALSE),0)*'EV Characterization'!S$2</f>
        <v>8.3158201818017989</v>
      </c>
      <c r="T28" s="2">
        <f>'[1]Pc, Summer, S1'!T28*((1+Main!$B$4)^(Main!$B$3-2020))+_xlfn.IFNA(VLOOKUP($A28,'EV Distribution'!$A$2:$B$1048576,2,FALSE),0)*'EV Characterization'!T$2</f>
        <v>8.2645629318017981</v>
      </c>
      <c r="U28" s="2">
        <f>'[1]Pc, Summer, S1'!U28*((1+Main!$B$4)^(Main!$B$3-2020))+_xlfn.IFNA(VLOOKUP($A28,'EV Distribution'!$A$2:$B$1048576,2,FALSE),0)*'EV Characterization'!U$2</f>
        <v>8.3536596318017988</v>
      </c>
      <c r="V28" s="2">
        <f>'[1]Pc, Summer, S1'!V28*((1+Main!$B$4)^(Main!$B$3-2020))+_xlfn.IFNA(VLOOKUP($A28,'EV Distribution'!$A$2:$B$1048576,2,FALSE),0)*'EV Characterization'!V$2</f>
        <v>8.3709585618017996</v>
      </c>
      <c r="W28" s="2">
        <f>'[1]Pc, Summer, S1'!W28*((1+Main!$B$4)^(Main!$B$3-2020))+_xlfn.IFNA(VLOOKUP($A28,'EV Distribution'!$A$2:$B$1048576,2,FALSE),0)*'EV Characterization'!W$2</f>
        <v>8.3499248018017997</v>
      </c>
      <c r="X28" s="2">
        <f>'[1]Pc, Summer, S1'!X28*((1+Main!$B$4)^(Main!$B$3-2020))+_xlfn.IFNA(VLOOKUP($A28,'EV Distribution'!$A$2:$B$1048576,2,FALSE),0)*'EV Characterization'!X$2</f>
        <v>9.6197512321730088</v>
      </c>
      <c r="Y28" s="2">
        <f>'[1]Pc, Summer, S1'!Y28*((1+Main!$B$4)^(Main!$B$3-2020))+_xlfn.IFNA(VLOOKUP($A28,'EV Distribution'!$A$2:$B$1048576,2,FALSE),0)*'EV Characterization'!Y$2</f>
        <v>9.2466260946566514</v>
      </c>
    </row>
    <row r="29" spans="1:25" x14ac:dyDescent="0.3">
      <c r="A29">
        <v>38</v>
      </c>
      <c r="B29" s="2">
        <f>'[1]Pc, Summer, S1'!B29*((1+Main!$B$4)^(Main!$B$3-2020))+_xlfn.IFNA(VLOOKUP($A29,'EV Distribution'!$A$2:$B$1048576,2,FALSE),0)*'EV Characterization'!B$2</f>
        <v>15.708883934687481</v>
      </c>
      <c r="C29" s="2">
        <f>'[1]Pc, Summer, S1'!C29*((1+Main!$B$4)^(Main!$B$3-2020))+_xlfn.IFNA(VLOOKUP($A29,'EV Distribution'!$A$2:$B$1048576,2,FALSE),0)*'EV Characterization'!C$2</f>
        <v>13.828566262651456</v>
      </c>
      <c r="D29" s="2">
        <f>'[1]Pc, Summer, S1'!D29*((1+Main!$B$4)^(Main!$B$3-2020))+_xlfn.IFNA(VLOOKUP($A29,'EV Distribution'!$A$2:$B$1048576,2,FALSE),0)*'EV Characterization'!D$2</f>
        <v>13.076392150453623</v>
      </c>
      <c r="E29" s="2">
        <f>'[1]Pc, Summer, S1'!E29*((1+Main!$B$4)^(Main!$B$3-2020))+_xlfn.IFNA(VLOOKUP($A29,'EV Distribution'!$A$2:$B$1048576,2,FALSE),0)*'EV Characterization'!E$2</f>
        <v>12.661659290998751</v>
      </c>
      <c r="F29" s="2">
        <f>'[1]Pc, Summer, S1'!F29*((1+Main!$B$4)^(Main!$B$3-2020))+_xlfn.IFNA(VLOOKUP($A29,'EV Distribution'!$A$2:$B$1048576,2,FALSE),0)*'EV Characterization'!F$2</f>
        <v>13.422544046450174</v>
      </c>
      <c r="G29" s="2">
        <f>'[1]Pc, Summer, S1'!G29*((1+Main!$B$4)^(Main!$B$3-2020))+_xlfn.IFNA(VLOOKUP($A29,'EV Distribution'!$A$2:$B$1048576,2,FALSE),0)*'EV Characterization'!G$2</f>
        <v>12.294187828099714</v>
      </c>
      <c r="H29" s="2">
        <f>'[1]Pc, Summer, S1'!H29*((1+Main!$B$4)^(Main!$B$3-2020))+_xlfn.IFNA(VLOOKUP($A29,'EV Distribution'!$A$2:$B$1048576,2,FALSE),0)*'EV Characterization'!H$2</f>
        <v>14.418839125917316</v>
      </c>
      <c r="I29" s="2">
        <f>'[1]Pc, Summer, S1'!I29*((1+Main!$B$4)^(Main!$B$3-2020))+_xlfn.IFNA(VLOOKUP($A29,'EV Distribution'!$A$2:$B$1048576,2,FALSE),0)*'EV Characterization'!I$2</f>
        <v>16.735699775294993</v>
      </c>
      <c r="J29" s="2">
        <f>'[1]Pc, Summer, S1'!J29*((1+Main!$B$4)^(Main!$B$3-2020))+_xlfn.IFNA(VLOOKUP($A29,'EV Distribution'!$A$2:$B$1048576,2,FALSE),0)*'EV Characterization'!J$2</f>
        <v>18.853895520818305</v>
      </c>
      <c r="K29" s="2">
        <f>'[1]Pc, Summer, S1'!K29*((1+Main!$B$4)^(Main!$B$3-2020))+_xlfn.IFNA(VLOOKUP($A29,'EV Distribution'!$A$2:$B$1048576,2,FALSE),0)*'EV Characterization'!K$2</f>
        <v>20.23524848342927</v>
      </c>
      <c r="L29" s="2">
        <f>'[1]Pc, Summer, S1'!L29*((1+Main!$B$4)^(Main!$B$3-2020))+_xlfn.IFNA(VLOOKUP($A29,'EV Distribution'!$A$2:$B$1048576,2,FALSE),0)*'EV Characterization'!L$2</f>
        <v>20.882820201424455</v>
      </c>
      <c r="M29" s="2">
        <f>'[1]Pc, Summer, S1'!M29*((1+Main!$B$4)^(Main!$B$3-2020))+_xlfn.IFNA(VLOOKUP($A29,'EV Distribution'!$A$2:$B$1048576,2,FALSE),0)*'EV Characterization'!M$2</f>
        <v>21.213321462096093</v>
      </c>
      <c r="N29" s="2">
        <f>'[1]Pc, Summer, S1'!N29*((1+Main!$B$4)^(Main!$B$3-2020))+_xlfn.IFNA(VLOOKUP($A29,'EV Distribution'!$A$2:$B$1048576,2,FALSE),0)*'EV Characterization'!N$2</f>
        <v>21.629848499569732</v>
      </c>
      <c r="O29" s="2">
        <f>'[1]Pc, Summer, S1'!O29*((1+Main!$B$4)^(Main!$B$3-2020))+_xlfn.IFNA(VLOOKUP($A29,'EV Distribution'!$A$2:$B$1048576,2,FALSE),0)*'EV Characterization'!O$2</f>
        <v>21.807004888444347</v>
      </c>
      <c r="P29" s="2">
        <f>'[1]Pc, Summer, S1'!P29*((1+Main!$B$4)^(Main!$B$3-2020))+_xlfn.IFNA(VLOOKUP($A29,'EV Distribution'!$A$2:$B$1048576,2,FALSE),0)*'EV Characterization'!P$2</f>
        <v>21.88312308687189</v>
      </c>
      <c r="Q29" s="2">
        <f>'[1]Pc, Summer, S1'!Q29*((1+Main!$B$4)^(Main!$B$3-2020))+_xlfn.IFNA(VLOOKUP($A29,'EV Distribution'!$A$2:$B$1048576,2,FALSE),0)*'EV Characterization'!Q$2</f>
        <v>21.058146770969067</v>
      </c>
      <c r="R29" s="2">
        <f>'[1]Pc, Summer, S1'!R29*((1+Main!$B$4)^(Main!$B$3-2020))+_xlfn.IFNA(VLOOKUP($A29,'EV Distribution'!$A$2:$B$1048576,2,FALSE),0)*'EV Characterization'!R$2</f>
        <v>21.068686802802322</v>
      </c>
      <c r="S29" s="2">
        <f>'[1]Pc, Summer, S1'!S29*((1+Main!$B$4)^(Main!$B$3-2020))+_xlfn.IFNA(VLOOKUP($A29,'EV Distribution'!$A$2:$B$1048576,2,FALSE),0)*'EV Characterization'!S$2</f>
        <v>20.247275269696491</v>
      </c>
      <c r="T29" s="2">
        <f>'[1]Pc, Summer, S1'!T29*((1+Main!$B$4)^(Main!$B$3-2020))+_xlfn.IFNA(VLOOKUP($A29,'EV Distribution'!$A$2:$B$1048576,2,FALSE),0)*'EV Characterization'!T$2</f>
        <v>20.353807634193981</v>
      </c>
      <c r="U29" s="2">
        <f>'[1]Pc, Summer, S1'!U29*((1+Main!$B$4)^(Main!$B$3-2020))+_xlfn.IFNA(VLOOKUP($A29,'EV Distribution'!$A$2:$B$1048576,2,FALSE),0)*'EV Characterization'!U$2</f>
        <v>20.521150914193246</v>
      </c>
      <c r="V29" s="2">
        <f>'[1]Pc, Summer, S1'!V29*((1+Main!$B$4)^(Main!$B$3-2020))+_xlfn.IFNA(VLOOKUP($A29,'EV Distribution'!$A$2:$B$1048576,2,FALSE),0)*'EV Characterization'!V$2</f>
        <v>20.352462784252072</v>
      </c>
      <c r="W29" s="2">
        <f>'[1]Pc, Summer, S1'!W29*((1+Main!$B$4)^(Main!$B$3-2020))+_xlfn.IFNA(VLOOKUP($A29,'EV Distribution'!$A$2:$B$1048576,2,FALSE),0)*'EV Characterization'!W$2</f>
        <v>21.082058533837063</v>
      </c>
      <c r="X29" s="2">
        <f>'[1]Pc, Summer, S1'!X29*((1+Main!$B$4)^(Main!$B$3-2020))+_xlfn.IFNA(VLOOKUP($A29,'EV Distribution'!$A$2:$B$1048576,2,FALSE),0)*'EV Characterization'!X$2</f>
        <v>20.597467391940558</v>
      </c>
      <c r="Y29" s="2">
        <f>'[1]Pc, Summer, S1'!Y29*((1+Main!$B$4)^(Main!$B$3-2020))+_xlfn.IFNA(VLOOKUP($A29,'EV Distribution'!$A$2:$B$1048576,2,FALSE),0)*'EV Characterization'!Y$2</f>
        <v>18.408624051825928</v>
      </c>
    </row>
    <row r="30" spans="1:25" x14ac:dyDescent="0.3">
      <c r="A30">
        <v>41</v>
      </c>
      <c r="B30" s="2">
        <f>'[1]Pc, Summer, S1'!B30*((1+Main!$B$4)^(Main!$B$3-2020))+_xlfn.IFNA(VLOOKUP($A30,'EV Distribution'!$A$2:$B$1048576,2,FALSE),0)*'EV Characterization'!B$2</f>
        <v>-9.8474053890923514</v>
      </c>
      <c r="C30" s="2">
        <f>'[1]Pc, Summer, S1'!C30*((1+Main!$B$4)^(Main!$B$3-2020))+_xlfn.IFNA(VLOOKUP($A30,'EV Distribution'!$A$2:$B$1048576,2,FALSE),0)*'EV Characterization'!C$2</f>
        <v>-8.4535020361291604</v>
      </c>
      <c r="D30" s="2">
        <f>'[1]Pc, Summer, S1'!D30*((1+Main!$B$4)^(Main!$B$3-2020))+_xlfn.IFNA(VLOOKUP($A30,'EV Distribution'!$A$2:$B$1048576,2,FALSE),0)*'EV Characterization'!D$2</f>
        <v>-5.4805503836825835</v>
      </c>
      <c r="E30" s="2">
        <f>'[1]Pc, Summer, S1'!E30*((1+Main!$B$4)^(Main!$B$3-2020))+_xlfn.IFNA(VLOOKUP($A30,'EV Distribution'!$A$2:$B$1048576,2,FALSE),0)*'EV Characterization'!E$2</f>
        <v>-5.1922728230092101</v>
      </c>
      <c r="F30" s="2">
        <f>'[1]Pc, Summer, S1'!F30*((1+Main!$B$4)^(Main!$B$3-2020))+_xlfn.IFNA(VLOOKUP($A30,'EV Distribution'!$A$2:$B$1048576,2,FALSE),0)*'EV Characterization'!F$2</f>
        <v>-5.0302284939235964</v>
      </c>
      <c r="G30" s="2">
        <f>'[1]Pc, Summer, S1'!G30*((1+Main!$B$4)^(Main!$B$3-2020))+_xlfn.IFNA(VLOOKUP($A30,'EV Distribution'!$A$2:$B$1048576,2,FALSE),0)*'EV Characterization'!G$2</f>
        <v>-5.1360022772021816</v>
      </c>
      <c r="H30" s="2">
        <f>'[1]Pc, Summer, S1'!H30*((1+Main!$B$4)^(Main!$B$3-2020))+_xlfn.IFNA(VLOOKUP($A30,'EV Distribution'!$A$2:$B$1048576,2,FALSE),0)*'EV Characterization'!H$2</f>
        <v>-3.7905581104324546</v>
      </c>
      <c r="I30" s="2">
        <f>'[1]Pc, Summer, S1'!I30*((1+Main!$B$4)^(Main!$B$3-2020))+_xlfn.IFNA(VLOOKUP($A30,'EV Distribution'!$A$2:$B$1048576,2,FALSE),0)*'EV Characterization'!I$2</f>
        <v>-1.8713042352716687</v>
      </c>
      <c r="J30" s="2">
        <f>'[1]Pc, Summer, S1'!J30*((1+Main!$B$4)^(Main!$B$3-2020))+_xlfn.IFNA(VLOOKUP($A30,'EV Distribution'!$A$2:$B$1048576,2,FALSE),0)*'EV Characterization'!J$2</f>
        <v>-0.49931188275600957</v>
      </c>
      <c r="K30" s="2">
        <f>'[1]Pc, Summer, S1'!K30*((1+Main!$B$4)^(Main!$B$3-2020))+_xlfn.IFNA(VLOOKUP($A30,'EV Distribution'!$A$2:$B$1048576,2,FALSE),0)*'EV Characterization'!K$2</f>
        <v>0.53996899101795348</v>
      </c>
      <c r="L30" s="2">
        <f>'[1]Pc, Summer, S1'!L30*((1+Main!$B$4)^(Main!$B$3-2020))+_xlfn.IFNA(VLOOKUP($A30,'EV Distribution'!$A$2:$B$1048576,2,FALSE),0)*'EV Characterization'!L$2</f>
        <v>0.90529649854606298</v>
      </c>
      <c r="M30" s="2">
        <f>'[1]Pc, Summer, S1'!M30*((1+Main!$B$4)^(Main!$B$3-2020))+_xlfn.IFNA(VLOOKUP($A30,'EV Distribution'!$A$2:$B$1048576,2,FALSE),0)*'EV Characterization'!M$2</f>
        <v>1.5747393369588105</v>
      </c>
      <c r="N30" s="2">
        <f>'[1]Pc, Summer, S1'!N30*((1+Main!$B$4)^(Main!$B$3-2020))+_xlfn.IFNA(VLOOKUP($A30,'EV Distribution'!$A$2:$B$1048576,2,FALSE),0)*'EV Characterization'!N$2</f>
        <v>2.4638587108683399</v>
      </c>
      <c r="O30" s="2">
        <f>'[1]Pc, Summer, S1'!O30*((1+Main!$B$4)^(Main!$B$3-2020))+_xlfn.IFNA(VLOOKUP($A30,'EV Distribution'!$A$2:$B$1048576,2,FALSE),0)*'EV Characterization'!O$2</f>
        <v>2.5987845861068717</v>
      </c>
      <c r="P30" s="2">
        <f>'[1]Pc, Summer, S1'!P30*((1+Main!$B$4)^(Main!$B$3-2020))+_xlfn.IFNA(VLOOKUP($A30,'EV Distribution'!$A$2:$B$1048576,2,FALSE),0)*'EV Characterization'!P$2</f>
        <v>2.206454325638239</v>
      </c>
      <c r="Q30" s="2">
        <f>'[1]Pc, Summer, S1'!Q30*((1+Main!$B$4)^(Main!$B$3-2020))+_xlfn.IFNA(VLOOKUP($A30,'EV Distribution'!$A$2:$B$1048576,2,FALSE),0)*'EV Characterization'!Q$2</f>
        <v>1.0644387332331013</v>
      </c>
      <c r="R30" s="2">
        <f>'[1]Pc, Summer, S1'!R30*((1+Main!$B$4)^(Main!$B$3-2020))+_xlfn.IFNA(VLOOKUP($A30,'EV Distribution'!$A$2:$B$1048576,2,FALSE),0)*'EV Characterization'!R$2</f>
        <v>1.1121384910698346</v>
      </c>
      <c r="S30" s="2">
        <f>'[1]Pc, Summer, S1'!S30*((1+Main!$B$4)^(Main!$B$3-2020))+_xlfn.IFNA(VLOOKUP($A30,'EV Distribution'!$A$2:$B$1048576,2,FALSE),0)*'EV Characterization'!S$2</f>
        <v>1.1362539812020291</v>
      </c>
      <c r="T30" s="2">
        <f>'[1]Pc, Summer, S1'!T30*((1+Main!$B$4)^(Main!$B$3-2020))+_xlfn.IFNA(VLOOKUP($A30,'EV Distribution'!$A$2:$B$1048576,2,FALSE),0)*'EV Characterization'!T$2</f>
        <v>1.4380373018534678</v>
      </c>
      <c r="U30" s="2">
        <f>'[1]Pc, Summer, S1'!U30*((1+Main!$B$4)^(Main!$B$3-2020))+_xlfn.IFNA(VLOOKUP($A30,'EV Distribution'!$A$2:$B$1048576,2,FALSE),0)*'EV Characterization'!U$2</f>
        <v>1.1424708299041277</v>
      </c>
      <c r="V30" s="2">
        <f>'[1]Pc, Summer, S1'!V30*((1+Main!$B$4)^(Main!$B$3-2020))+_xlfn.IFNA(VLOOKUP($A30,'EV Distribution'!$A$2:$B$1048576,2,FALSE),0)*'EV Characterization'!V$2</f>
        <v>0.85085701212801101</v>
      </c>
      <c r="W30" s="2">
        <f>'[1]Pc, Summer, S1'!W30*((1+Main!$B$4)^(Main!$B$3-2020))+_xlfn.IFNA(VLOOKUP($A30,'EV Distribution'!$A$2:$B$1048576,2,FALSE),0)*'EV Characterization'!W$2</f>
        <v>1.7428709019285789</v>
      </c>
      <c r="X30" s="2">
        <f>'[1]Pc, Summer, S1'!X30*((1+Main!$B$4)^(Main!$B$3-2020))+_xlfn.IFNA(VLOOKUP($A30,'EV Distribution'!$A$2:$B$1048576,2,FALSE),0)*'EV Characterization'!X$2</f>
        <v>2.3017882328366497</v>
      </c>
      <c r="Y30" s="2">
        <f>'[1]Pc, Summer, S1'!Y30*((1+Main!$B$4)^(Main!$B$3-2020))+_xlfn.IFNA(VLOOKUP($A30,'EV Distribution'!$A$2:$B$1048576,2,FALSE),0)*'EV Characterization'!Y$2</f>
        <v>-0.60221898634662141</v>
      </c>
    </row>
    <row r="31" spans="1:25" x14ac:dyDescent="0.3">
      <c r="A31">
        <v>42</v>
      </c>
      <c r="B31" s="2">
        <f>'[1]Pc, Summer, S1'!B31*((1+Main!$B$4)^(Main!$B$3-2020))+_xlfn.IFNA(VLOOKUP($A31,'EV Distribution'!$A$2:$B$1048576,2,FALSE),0)*'EV Characterization'!B$2</f>
        <v>3.4017720000000002</v>
      </c>
      <c r="C31" s="2">
        <f>'[1]Pc, Summer, S1'!C31*((1+Main!$B$4)^(Main!$B$3-2020))+_xlfn.IFNA(VLOOKUP($A31,'EV Distribution'!$A$2:$B$1048576,2,FALSE),0)*'EV Characterization'!C$2</f>
        <v>3.2782233000000005</v>
      </c>
      <c r="D31" s="2">
        <f>'[1]Pc, Summer, S1'!D31*((1+Main!$B$4)^(Main!$B$3-2020))+_xlfn.IFNA(VLOOKUP($A31,'EV Distribution'!$A$2:$B$1048576,2,FALSE),0)*'EV Characterization'!D$2</f>
        <v>2.8984131</v>
      </c>
      <c r="E31" s="2">
        <f>'[1]Pc, Summer, S1'!E31*((1+Main!$B$4)^(Main!$B$3-2020))+_xlfn.IFNA(VLOOKUP($A31,'EV Distribution'!$A$2:$B$1048576,2,FALSE),0)*'EV Characterization'!E$2</f>
        <v>2.6653473000000001</v>
      </c>
      <c r="F31" s="2">
        <f>'[1]Pc, Summer, S1'!F31*((1+Main!$B$4)^(Main!$B$3-2020))+_xlfn.IFNA(VLOOKUP($A31,'EV Distribution'!$A$2:$B$1048576,2,FALSE),0)*'EV Characterization'!F$2</f>
        <v>2.5692776999999998</v>
      </c>
      <c r="G31" s="2">
        <f>'[1]Pc, Summer, S1'!G31*((1+Main!$B$4)^(Main!$B$3-2020))+_xlfn.IFNA(VLOOKUP($A31,'EV Distribution'!$A$2:$B$1048576,2,FALSE),0)*'EV Characterization'!G$2</f>
        <v>2.5008059999999999</v>
      </c>
      <c r="H31" s="2">
        <f>'[1]Pc, Summer, S1'!H31*((1+Main!$B$4)^(Main!$B$3-2020))+_xlfn.IFNA(VLOOKUP($A31,'EV Distribution'!$A$2:$B$1048576,2,FALSE),0)*'EV Characterization'!H$2</f>
        <v>2.5520946000000002</v>
      </c>
      <c r="I31" s="2">
        <f>'[1]Pc, Summer, S1'!I31*((1+Main!$B$4)^(Main!$B$3-2020))+_xlfn.IFNA(VLOOKUP($A31,'EV Distribution'!$A$2:$B$1048576,2,FALSE),0)*'EV Characterization'!I$2</f>
        <v>0.52306980000000003</v>
      </c>
      <c r="J31" s="2">
        <f>'[1]Pc, Summer, S1'!J31*((1+Main!$B$4)^(Main!$B$3-2020))+_xlfn.IFNA(VLOOKUP($A31,'EV Distribution'!$A$2:$B$1048576,2,FALSE),0)*'EV Characterization'!J$2</f>
        <v>0.50467890000000004</v>
      </c>
      <c r="K31" s="2">
        <f>'[1]Pc, Summer, S1'!K31*((1+Main!$B$4)^(Main!$B$3-2020))+_xlfn.IFNA(VLOOKUP($A31,'EV Distribution'!$A$2:$B$1048576,2,FALSE),0)*'EV Characterization'!K$2</f>
        <v>0.6789090000000001</v>
      </c>
      <c r="L31" s="2">
        <f>'[1]Pc, Summer, S1'!L31*((1+Main!$B$4)^(Main!$B$3-2020))+_xlfn.IFNA(VLOOKUP($A31,'EV Distribution'!$A$2:$B$1048576,2,FALSE),0)*'EV Characterization'!L$2</f>
        <v>0.56751089999999993</v>
      </c>
      <c r="M31" s="2">
        <f>'[1]Pc, Summer, S1'!M31*((1+Main!$B$4)^(Main!$B$3-2020))+_xlfn.IFNA(VLOOKUP($A31,'EV Distribution'!$A$2:$B$1048576,2,FALSE),0)*'EV Characterization'!M$2</f>
        <v>0.51023940000000001</v>
      </c>
      <c r="N31" s="2">
        <f>'[1]Pc, Summer, S1'!N31*((1+Main!$B$4)^(Main!$B$3-2020))+_xlfn.IFNA(VLOOKUP($A31,'EV Distribution'!$A$2:$B$1048576,2,FALSE),0)*'EV Characterization'!N$2</f>
        <v>0.57706769999999996</v>
      </c>
      <c r="O31" s="2">
        <f>'[1]Pc, Summer, S1'!O31*((1+Main!$B$4)^(Main!$B$3-2020))+_xlfn.IFNA(VLOOKUP($A31,'EV Distribution'!$A$2:$B$1048576,2,FALSE),0)*'EV Characterization'!O$2</f>
        <v>0.6711705</v>
      </c>
      <c r="P31" s="2">
        <f>'[1]Pc, Summer, S1'!P31*((1+Main!$B$4)^(Main!$B$3-2020))+_xlfn.IFNA(VLOOKUP($A31,'EV Distribution'!$A$2:$B$1048576,2,FALSE),0)*'EV Characterization'!P$2</f>
        <v>0.67591259999999997</v>
      </c>
      <c r="Q31" s="2">
        <f>'[1]Pc, Summer, S1'!Q31*((1+Main!$B$4)^(Main!$B$3-2020))+_xlfn.IFNA(VLOOKUP($A31,'EV Distribution'!$A$2:$B$1048576,2,FALSE),0)*'EV Characterization'!Q$2</f>
        <v>0.67380719999999994</v>
      </c>
      <c r="R31" s="2">
        <f>'[1]Pc, Summer, S1'!R31*((1+Main!$B$4)^(Main!$B$3-2020))+_xlfn.IFNA(VLOOKUP($A31,'EV Distribution'!$A$2:$B$1048576,2,FALSE),0)*'EV Characterization'!R$2</f>
        <v>0.77045430000000004</v>
      </c>
      <c r="S31" s="2">
        <f>'[1]Pc, Summer, S1'!S31*((1+Main!$B$4)^(Main!$B$3-2020))+_xlfn.IFNA(VLOOKUP($A31,'EV Distribution'!$A$2:$B$1048576,2,FALSE),0)*'EV Characterization'!S$2</f>
        <v>0.72615839999999998</v>
      </c>
      <c r="T31" s="2">
        <f>'[1]Pc, Summer, S1'!T31*((1+Main!$B$4)^(Main!$B$3-2020))+_xlfn.IFNA(VLOOKUP($A31,'EV Distribution'!$A$2:$B$1048576,2,FALSE),0)*'EV Characterization'!T$2</f>
        <v>0.64522590000000002</v>
      </c>
      <c r="U31" s="2">
        <f>'[1]Pc, Summer, S1'!U31*((1+Main!$B$4)^(Main!$B$3-2020))+_xlfn.IFNA(VLOOKUP($A31,'EV Distribution'!$A$2:$B$1048576,2,FALSE),0)*'EV Characterization'!U$2</f>
        <v>0.78590490000000002</v>
      </c>
      <c r="V31" s="2">
        <f>'[1]Pc, Summer, S1'!V31*((1+Main!$B$4)^(Main!$B$3-2020))+_xlfn.IFNA(VLOOKUP($A31,'EV Distribution'!$A$2:$B$1048576,2,FALSE),0)*'EV Characterization'!V$2</f>
        <v>0.81321900000000003</v>
      </c>
      <c r="W31" s="2">
        <f>'[1]Pc, Summer, S1'!W31*((1+Main!$B$4)^(Main!$B$3-2020))+_xlfn.IFNA(VLOOKUP($A31,'EV Distribution'!$A$2:$B$1048576,2,FALSE),0)*'EV Characterization'!W$2</f>
        <v>0.78000780000000003</v>
      </c>
      <c r="X31" s="2">
        <f>'[1]Pc, Summer, S1'!X31*((1+Main!$B$4)^(Main!$B$3-2020))+_xlfn.IFNA(VLOOKUP($A31,'EV Distribution'!$A$2:$B$1048576,2,FALSE),0)*'EV Characterization'!X$2</f>
        <v>3.2307990000000002</v>
      </c>
      <c r="Y31" s="2">
        <f>'[1]Pc, Summer, S1'!Y31*((1+Main!$B$4)^(Main!$B$3-2020))+_xlfn.IFNA(VLOOKUP($A31,'EV Distribution'!$A$2:$B$1048576,2,FALSE),0)*'EV Characterization'!Y$2</f>
        <v>3.4110780000000003</v>
      </c>
    </row>
    <row r="32" spans="1:25" x14ac:dyDescent="0.3">
      <c r="A32">
        <v>43</v>
      </c>
      <c r="B32" s="2">
        <f>'[1]Pc, Summer, S1'!B32*((1+Main!$B$4)^(Main!$B$3-2020))+_xlfn.IFNA(VLOOKUP($A32,'EV Distribution'!$A$2:$B$1048576,2,FALSE),0)*'EV Characterization'!B$2</f>
        <v>3.0091970652584927</v>
      </c>
      <c r="C32" s="2">
        <f>'[1]Pc, Summer, S1'!C32*((1+Main!$B$4)^(Main!$B$3-2020))+_xlfn.IFNA(VLOOKUP($A32,'EV Distribution'!$A$2:$B$1048576,2,FALSE),0)*'EV Characterization'!C$2</f>
        <v>1.8666626834959816</v>
      </c>
      <c r="D32" s="2">
        <f>'[1]Pc, Summer, S1'!D32*((1+Main!$B$4)^(Main!$B$3-2020))+_xlfn.IFNA(VLOOKUP($A32,'EV Distribution'!$A$2:$B$1048576,2,FALSE),0)*'EV Characterization'!D$2</f>
        <v>2.6781049319852488</v>
      </c>
      <c r="E32" s="2">
        <f>'[1]Pc, Summer, S1'!E32*((1+Main!$B$4)^(Main!$B$3-2020))+_xlfn.IFNA(VLOOKUP($A32,'EV Distribution'!$A$2:$B$1048576,2,FALSE),0)*'EV Characterization'!E$2</f>
        <v>2.4780608939801732</v>
      </c>
      <c r="F32" s="2">
        <f>'[1]Pc, Summer, S1'!F32*((1+Main!$B$4)^(Main!$B$3-2020))+_xlfn.IFNA(VLOOKUP($A32,'EV Distribution'!$A$2:$B$1048576,2,FALSE),0)*'EV Characterization'!F$2</f>
        <v>2.8426590562760219</v>
      </c>
      <c r="G32" s="2">
        <f>'[1]Pc, Summer, S1'!G32*((1+Main!$B$4)^(Main!$B$3-2020))+_xlfn.IFNA(VLOOKUP($A32,'EV Distribution'!$A$2:$B$1048576,2,FALSE),0)*'EV Characterization'!G$2</f>
        <v>0.96940863017383727</v>
      </c>
      <c r="H32" s="2">
        <f>'[1]Pc, Summer, S1'!H32*((1+Main!$B$4)^(Main!$B$3-2020))+_xlfn.IFNA(VLOOKUP($A32,'EV Distribution'!$A$2:$B$1048576,2,FALSE),0)*'EV Characterization'!H$2</f>
        <v>-2.2987886435535931</v>
      </c>
      <c r="I32" s="2">
        <f>'[1]Pc, Summer, S1'!I32*((1+Main!$B$4)^(Main!$B$3-2020))+_xlfn.IFNA(VLOOKUP($A32,'EV Distribution'!$A$2:$B$1048576,2,FALSE),0)*'EV Characterization'!I$2</f>
        <v>0.16683752202223948</v>
      </c>
      <c r="J32" s="2">
        <f>'[1]Pc, Summer, S1'!J32*((1+Main!$B$4)^(Main!$B$3-2020))+_xlfn.IFNA(VLOOKUP($A32,'EV Distribution'!$A$2:$B$1048576,2,FALSE),0)*'EV Characterization'!J$2</f>
        <v>1.2842029379421847</v>
      </c>
      <c r="K32" s="2">
        <f>'[1]Pc, Summer, S1'!K32*((1+Main!$B$4)^(Main!$B$3-2020))+_xlfn.IFNA(VLOOKUP($A32,'EV Distribution'!$A$2:$B$1048576,2,FALSE),0)*'EV Characterization'!K$2</f>
        <v>3.1261604409816988</v>
      </c>
      <c r="L32" s="2">
        <f>'[1]Pc, Summer, S1'!L32*((1+Main!$B$4)^(Main!$B$3-2020))+_xlfn.IFNA(VLOOKUP($A32,'EV Distribution'!$A$2:$B$1048576,2,FALSE),0)*'EV Characterization'!L$2</f>
        <v>3.0429090088074302</v>
      </c>
      <c r="M32" s="2">
        <f>'[1]Pc, Summer, S1'!M32*((1+Main!$B$4)^(Main!$B$3-2020))+_xlfn.IFNA(VLOOKUP($A32,'EV Distribution'!$A$2:$B$1048576,2,FALSE),0)*'EV Characterization'!M$2</f>
        <v>1.6851215516650866</v>
      </c>
      <c r="N32" s="2">
        <f>'[1]Pc, Summer, S1'!N32*((1+Main!$B$4)^(Main!$B$3-2020))+_xlfn.IFNA(VLOOKUP($A32,'EV Distribution'!$A$2:$B$1048576,2,FALSE),0)*'EV Characterization'!N$2</f>
        <v>1.3944265226721375</v>
      </c>
      <c r="O32" s="2">
        <f>'[1]Pc, Summer, S1'!O32*((1+Main!$B$4)^(Main!$B$3-2020))+_xlfn.IFNA(VLOOKUP($A32,'EV Distribution'!$A$2:$B$1048576,2,FALSE),0)*'EV Characterization'!O$2</f>
        <v>1.6981174815777136</v>
      </c>
      <c r="P32" s="2">
        <f>'[1]Pc, Summer, S1'!P32*((1+Main!$B$4)^(Main!$B$3-2020))+_xlfn.IFNA(VLOOKUP($A32,'EV Distribution'!$A$2:$B$1048576,2,FALSE),0)*'EV Characterization'!P$2</f>
        <v>1.4868096414745267</v>
      </c>
      <c r="Q32" s="2">
        <f>'[1]Pc, Summer, S1'!Q32*((1+Main!$B$4)^(Main!$B$3-2020))+_xlfn.IFNA(VLOOKUP($A32,'EV Distribution'!$A$2:$B$1048576,2,FALSE),0)*'EV Characterization'!Q$2</f>
        <v>1.768022660650121</v>
      </c>
      <c r="R32" s="2">
        <f>'[1]Pc, Summer, S1'!R32*((1+Main!$B$4)^(Main!$B$3-2020))+_xlfn.IFNA(VLOOKUP($A32,'EV Distribution'!$A$2:$B$1048576,2,FALSE),0)*'EV Characterization'!R$2</f>
        <v>2.4659921517769181</v>
      </c>
      <c r="S32" s="2">
        <f>'[1]Pc, Summer, S1'!S32*((1+Main!$B$4)^(Main!$B$3-2020))+_xlfn.IFNA(VLOOKUP($A32,'EV Distribution'!$A$2:$B$1048576,2,FALSE),0)*'EV Characterization'!S$2</f>
        <v>2.5539024521859743</v>
      </c>
      <c r="T32" s="2">
        <f>'[1]Pc, Summer, S1'!T32*((1+Main!$B$4)^(Main!$B$3-2020))+_xlfn.IFNA(VLOOKUP($A32,'EV Distribution'!$A$2:$B$1048576,2,FALSE),0)*'EV Characterization'!T$2</f>
        <v>2.6387056937538147</v>
      </c>
      <c r="U32" s="2">
        <f>'[1]Pc, Summer, S1'!U32*((1+Main!$B$4)^(Main!$B$3-2020))+_xlfn.IFNA(VLOOKUP($A32,'EV Distribution'!$A$2:$B$1048576,2,FALSE),0)*'EV Characterization'!U$2</f>
        <v>2.5863556028364942</v>
      </c>
      <c r="V32" s="2">
        <f>'[1]Pc, Summer, S1'!V32*((1+Main!$B$4)^(Main!$B$3-2020))+_xlfn.IFNA(VLOOKUP($A32,'EV Distribution'!$A$2:$B$1048576,2,FALSE),0)*'EV Characterization'!V$2</f>
        <v>1.6585509140086885</v>
      </c>
      <c r="W32" s="2">
        <f>'[1]Pc, Summer, S1'!W32*((1+Main!$B$4)^(Main!$B$3-2020))+_xlfn.IFNA(VLOOKUP($A32,'EV Distribution'!$A$2:$B$1048576,2,FALSE),0)*'EV Characterization'!W$2</f>
        <v>1.8768273813076335</v>
      </c>
      <c r="X32" s="2">
        <f>'[1]Pc, Summer, S1'!X32*((1+Main!$B$4)^(Main!$B$3-2020))+_xlfn.IFNA(VLOOKUP($A32,'EV Distribution'!$A$2:$B$1048576,2,FALSE),0)*'EV Characterization'!X$2</f>
        <v>1.9008025001692792</v>
      </c>
      <c r="Y32" s="2">
        <f>'[1]Pc, Summer, S1'!Y32*((1+Main!$B$4)^(Main!$B$3-2020))+_xlfn.IFNA(VLOOKUP($A32,'EV Distribution'!$A$2:$B$1048576,2,FALSE),0)*'EV Characterization'!Y$2</f>
        <v>1.9304458146533878</v>
      </c>
    </row>
    <row r="33" spans="1:25" x14ac:dyDescent="0.3">
      <c r="A33">
        <v>44</v>
      </c>
      <c r="B33" s="2">
        <f>'[1]Pc, Summer, S1'!B33*((1+Main!$B$4)^(Main!$B$3-2020))+_xlfn.IFNA(VLOOKUP($A33,'EV Distribution'!$A$2:$B$1048576,2,FALSE),0)*'EV Characterization'!B$2</f>
        <v>11.571221360680532</v>
      </c>
      <c r="C33" s="2">
        <f>'[1]Pc, Summer, S1'!C33*((1+Main!$B$4)^(Main!$B$3-2020))+_xlfn.IFNA(VLOOKUP($A33,'EV Distribution'!$A$2:$B$1048576,2,FALSE),0)*'EV Characterization'!C$2</f>
        <v>9.8097208751280398</v>
      </c>
      <c r="D33" s="2">
        <f>'[1]Pc, Summer, S1'!D33*((1+Main!$B$4)^(Main!$B$3-2020))+_xlfn.IFNA(VLOOKUP($A33,'EV Distribution'!$A$2:$B$1048576,2,FALSE),0)*'EV Characterization'!D$2</f>
        <v>9.8014301454589177</v>
      </c>
      <c r="E33" s="2">
        <f>'[1]Pc, Summer, S1'!E33*((1+Main!$B$4)^(Main!$B$3-2020))+_xlfn.IFNA(VLOOKUP($A33,'EV Distribution'!$A$2:$B$1048576,2,FALSE),0)*'EV Characterization'!E$2</f>
        <v>8.911458940003282</v>
      </c>
      <c r="F33" s="2">
        <f>'[1]Pc, Summer, S1'!F33*((1+Main!$B$4)^(Main!$B$3-2020))+_xlfn.IFNA(VLOOKUP($A33,'EV Distribution'!$A$2:$B$1048576,2,FALSE),0)*'EV Characterization'!F$2</f>
        <v>8.9932404762918647</v>
      </c>
      <c r="G33" s="2">
        <f>'[1]Pc, Summer, S1'!G33*((1+Main!$B$4)^(Main!$B$3-2020))+_xlfn.IFNA(VLOOKUP($A33,'EV Distribution'!$A$2:$B$1048576,2,FALSE),0)*'EV Characterization'!G$2</f>
        <v>8.990152170039261</v>
      </c>
      <c r="H33" s="2">
        <f>'[1]Pc, Summer, S1'!H33*((1+Main!$B$4)^(Main!$B$3-2020))+_xlfn.IFNA(VLOOKUP($A33,'EV Distribution'!$A$2:$B$1048576,2,FALSE),0)*'EV Characterization'!H$2</f>
        <v>10.865610290304545</v>
      </c>
      <c r="I33" s="2">
        <f>'[1]Pc, Summer, S1'!I33*((1+Main!$B$4)^(Main!$B$3-2020))+_xlfn.IFNA(VLOOKUP($A33,'EV Distribution'!$A$2:$B$1048576,2,FALSE),0)*'EV Characterization'!I$2</f>
        <v>14.857097710920058</v>
      </c>
      <c r="J33" s="2">
        <f>'[1]Pc, Summer, S1'!J33*((1+Main!$B$4)^(Main!$B$3-2020))+_xlfn.IFNA(VLOOKUP($A33,'EV Distribution'!$A$2:$B$1048576,2,FALSE),0)*'EV Characterization'!J$2</f>
        <v>17.4090007884929</v>
      </c>
      <c r="K33" s="2">
        <f>'[1]Pc, Summer, S1'!K33*((1+Main!$B$4)^(Main!$B$3-2020))+_xlfn.IFNA(VLOOKUP($A33,'EV Distribution'!$A$2:$B$1048576,2,FALSE),0)*'EV Characterization'!K$2</f>
        <v>17.764442147903399</v>
      </c>
      <c r="L33" s="2">
        <f>'[1]Pc, Summer, S1'!L33*((1+Main!$B$4)^(Main!$B$3-2020))+_xlfn.IFNA(VLOOKUP($A33,'EV Distribution'!$A$2:$B$1048576,2,FALSE),0)*'EV Characterization'!L$2</f>
        <v>17.744731448918202</v>
      </c>
      <c r="M33" s="2">
        <f>'[1]Pc, Summer, S1'!M33*((1+Main!$B$4)^(Main!$B$3-2020))+_xlfn.IFNA(VLOOKUP($A33,'EV Distribution'!$A$2:$B$1048576,2,FALSE),0)*'EV Characterization'!M$2</f>
        <v>18.564988355060841</v>
      </c>
      <c r="N33" s="2">
        <f>'[1]Pc, Summer, S1'!N33*((1+Main!$B$4)^(Main!$B$3-2020))+_xlfn.IFNA(VLOOKUP($A33,'EV Distribution'!$A$2:$B$1048576,2,FALSE),0)*'EV Characterization'!N$2</f>
        <v>17.81468474558234</v>
      </c>
      <c r="O33" s="2">
        <f>'[1]Pc, Summer, S1'!O33*((1+Main!$B$4)^(Main!$B$3-2020))+_xlfn.IFNA(VLOOKUP($A33,'EV Distribution'!$A$2:$B$1048576,2,FALSE),0)*'EV Characterization'!O$2</f>
        <v>17.47487188276332</v>
      </c>
      <c r="P33" s="2">
        <f>'[1]Pc, Summer, S1'!P33*((1+Main!$B$4)^(Main!$B$3-2020))+_xlfn.IFNA(VLOOKUP($A33,'EV Distribution'!$A$2:$B$1048576,2,FALSE),0)*'EV Characterization'!P$2</f>
        <v>14.651930405492982</v>
      </c>
      <c r="Q33" s="2">
        <f>'[1]Pc, Summer, S1'!Q33*((1+Main!$B$4)^(Main!$B$3-2020))+_xlfn.IFNA(VLOOKUP($A33,'EV Distribution'!$A$2:$B$1048576,2,FALSE),0)*'EV Characterization'!Q$2</f>
        <v>15.147913507338863</v>
      </c>
      <c r="R33" s="2">
        <f>'[1]Pc, Summer, S1'!R33*((1+Main!$B$4)^(Main!$B$3-2020))+_xlfn.IFNA(VLOOKUP($A33,'EV Distribution'!$A$2:$B$1048576,2,FALSE),0)*'EV Characterization'!R$2</f>
        <v>17.598272303044908</v>
      </c>
      <c r="S33" s="2">
        <f>'[1]Pc, Summer, S1'!S33*((1+Main!$B$4)^(Main!$B$3-2020))+_xlfn.IFNA(VLOOKUP($A33,'EV Distribution'!$A$2:$B$1048576,2,FALSE),0)*'EV Characterization'!S$2</f>
        <v>18.756962645890191</v>
      </c>
      <c r="T33" s="2">
        <f>'[1]Pc, Summer, S1'!T33*((1+Main!$B$4)^(Main!$B$3-2020))+_xlfn.IFNA(VLOOKUP($A33,'EV Distribution'!$A$2:$B$1048576,2,FALSE),0)*'EV Characterization'!T$2</f>
        <v>14.777091749854664</v>
      </c>
      <c r="U33" s="2">
        <f>'[1]Pc, Summer, S1'!U33*((1+Main!$B$4)^(Main!$B$3-2020))+_xlfn.IFNA(VLOOKUP($A33,'EV Distribution'!$A$2:$B$1048576,2,FALSE),0)*'EV Characterization'!U$2</f>
        <v>15.546764481772366</v>
      </c>
      <c r="V33" s="2">
        <f>'[1]Pc, Summer, S1'!V33*((1+Main!$B$4)^(Main!$B$3-2020))+_xlfn.IFNA(VLOOKUP($A33,'EV Distribution'!$A$2:$B$1048576,2,FALSE),0)*'EV Characterization'!V$2</f>
        <v>14.35507290603238</v>
      </c>
      <c r="W33" s="2">
        <f>'[1]Pc, Summer, S1'!W33*((1+Main!$B$4)^(Main!$B$3-2020))+_xlfn.IFNA(VLOOKUP($A33,'EV Distribution'!$A$2:$B$1048576,2,FALSE),0)*'EV Characterization'!W$2</f>
        <v>15.222991413835585</v>
      </c>
      <c r="X33" s="2">
        <f>'[1]Pc, Summer, S1'!X33*((1+Main!$B$4)^(Main!$B$3-2020))+_xlfn.IFNA(VLOOKUP($A33,'EV Distribution'!$A$2:$B$1048576,2,FALSE),0)*'EV Characterization'!X$2</f>
        <v>13.750001608873406</v>
      </c>
      <c r="Y33" s="2">
        <f>'[1]Pc, Summer, S1'!Y33*((1+Main!$B$4)^(Main!$B$3-2020))+_xlfn.IFNA(VLOOKUP($A33,'EV Distribution'!$A$2:$B$1048576,2,FALSE),0)*'EV Characterization'!Y$2</f>
        <v>12.313265058091856</v>
      </c>
    </row>
    <row r="34" spans="1:25" x14ac:dyDescent="0.3">
      <c r="A34">
        <v>47</v>
      </c>
      <c r="B34" s="2">
        <f>'[1]Pc, Summer, S1'!B34*((1+Main!$B$4)^(Main!$B$3-2020))+_xlfn.IFNA(VLOOKUP($A34,'EV Distribution'!$A$2:$B$1048576,2,FALSE),0)*'EV Characterization'!B$2</f>
        <v>28.075675083736456</v>
      </c>
      <c r="C34" s="2">
        <f>'[1]Pc, Summer, S1'!C34*((1+Main!$B$4)^(Main!$B$3-2020))+_xlfn.IFNA(VLOOKUP($A34,'EV Distribution'!$A$2:$B$1048576,2,FALSE),0)*'EV Characterization'!C$2</f>
        <v>25.058934283958692</v>
      </c>
      <c r="D34" s="2">
        <f>'[1]Pc, Summer, S1'!D34*((1+Main!$B$4)^(Main!$B$3-2020))+_xlfn.IFNA(VLOOKUP($A34,'EV Distribution'!$A$2:$B$1048576,2,FALSE),0)*'EV Characterization'!D$2</f>
        <v>23.431440421057594</v>
      </c>
      <c r="E34" s="2">
        <f>'[1]Pc, Summer, S1'!E34*((1+Main!$B$4)^(Main!$B$3-2020))+_xlfn.IFNA(VLOOKUP($A34,'EV Distribution'!$A$2:$B$1048576,2,FALSE),0)*'EV Characterization'!E$2</f>
        <v>22.735135298587792</v>
      </c>
      <c r="F34" s="2">
        <f>'[1]Pc, Summer, S1'!F34*((1+Main!$B$4)^(Main!$B$3-2020))+_xlfn.IFNA(VLOOKUP($A34,'EV Distribution'!$A$2:$B$1048576,2,FALSE),0)*'EV Characterization'!F$2</f>
        <v>37.986333580887518</v>
      </c>
      <c r="G34" s="2">
        <f>'[1]Pc, Summer, S1'!G34*((1+Main!$B$4)^(Main!$B$3-2020))+_xlfn.IFNA(VLOOKUP($A34,'EV Distribution'!$A$2:$B$1048576,2,FALSE),0)*'EV Characterization'!G$2</f>
        <v>36.400252108668305</v>
      </c>
      <c r="H34" s="2">
        <f>'[1]Pc, Summer, S1'!H34*((1+Main!$B$4)^(Main!$B$3-2020))+_xlfn.IFNA(VLOOKUP($A34,'EV Distribution'!$A$2:$B$1048576,2,FALSE),0)*'EV Characterization'!H$2</f>
        <v>25.210735434850246</v>
      </c>
      <c r="I34" s="2">
        <f>'[1]Pc, Summer, S1'!I34*((1+Main!$B$4)^(Main!$B$3-2020))+_xlfn.IFNA(VLOOKUP($A34,'EV Distribution'!$A$2:$B$1048576,2,FALSE),0)*'EV Characterization'!I$2</f>
        <v>32.698095149482306</v>
      </c>
      <c r="J34" s="2">
        <f>'[1]Pc, Summer, S1'!J34*((1+Main!$B$4)^(Main!$B$3-2020))+_xlfn.IFNA(VLOOKUP($A34,'EV Distribution'!$A$2:$B$1048576,2,FALSE),0)*'EV Characterization'!J$2</f>
        <v>36.192276061757561</v>
      </c>
      <c r="K34" s="2">
        <f>'[1]Pc, Summer, S1'!K34*((1+Main!$B$4)^(Main!$B$3-2020))+_xlfn.IFNA(VLOOKUP($A34,'EV Distribution'!$A$2:$B$1048576,2,FALSE),0)*'EV Characterization'!K$2</f>
        <v>38.751255675646512</v>
      </c>
      <c r="L34" s="2">
        <f>'[1]Pc, Summer, S1'!L34*((1+Main!$B$4)^(Main!$B$3-2020))+_xlfn.IFNA(VLOOKUP($A34,'EV Distribution'!$A$2:$B$1048576,2,FALSE),0)*'EV Characterization'!L$2</f>
        <v>38.728821109902924</v>
      </c>
      <c r="M34" s="2">
        <f>'[1]Pc, Summer, S1'!M34*((1+Main!$B$4)^(Main!$B$3-2020))+_xlfn.IFNA(VLOOKUP($A34,'EV Distribution'!$A$2:$B$1048576,2,FALSE),0)*'EV Characterization'!M$2</f>
        <v>42.713871966320191</v>
      </c>
      <c r="N34" s="2">
        <f>'[1]Pc, Summer, S1'!N34*((1+Main!$B$4)^(Main!$B$3-2020))+_xlfn.IFNA(VLOOKUP($A34,'EV Distribution'!$A$2:$B$1048576,2,FALSE),0)*'EV Characterization'!N$2</f>
        <v>44.148188577858015</v>
      </c>
      <c r="O34" s="2">
        <f>'[1]Pc, Summer, S1'!O34*((1+Main!$B$4)^(Main!$B$3-2020))+_xlfn.IFNA(VLOOKUP($A34,'EV Distribution'!$A$2:$B$1048576,2,FALSE),0)*'EV Characterization'!O$2</f>
        <v>43.558584569084282</v>
      </c>
      <c r="P34" s="2">
        <f>'[1]Pc, Summer, S1'!P34*((1+Main!$B$4)^(Main!$B$3-2020))+_xlfn.IFNA(VLOOKUP($A34,'EV Distribution'!$A$2:$B$1048576,2,FALSE),0)*'EV Characterization'!P$2</f>
        <v>46.423482548578228</v>
      </c>
      <c r="Q34" s="2">
        <f>'[1]Pc, Summer, S1'!Q34*((1+Main!$B$4)^(Main!$B$3-2020))+_xlfn.IFNA(VLOOKUP($A34,'EV Distribution'!$A$2:$B$1048576,2,FALSE),0)*'EV Characterization'!Q$2</f>
        <v>42.945507112166808</v>
      </c>
      <c r="R34" s="2">
        <f>'[1]Pc, Summer, S1'!R34*((1+Main!$B$4)^(Main!$B$3-2020))+_xlfn.IFNA(VLOOKUP($A34,'EV Distribution'!$A$2:$B$1048576,2,FALSE),0)*'EV Characterization'!R$2</f>
        <v>40.950622988788759</v>
      </c>
      <c r="S34" s="2">
        <f>'[1]Pc, Summer, S1'!S34*((1+Main!$B$4)^(Main!$B$3-2020))+_xlfn.IFNA(VLOOKUP($A34,'EV Distribution'!$A$2:$B$1048576,2,FALSE),0)*'EV Characterization'!S$2</f>
        <v>40.478073468167764</v>
      </c>
      <c r="T34" s="2">
        <f>'[1]Pc, Summer, S1'!T34*((1+Main!$B$4)^(Main!$B$3-2020))+_xlfn.IFNA(VLOOKUP($A34,'EV Distribution'!$A$2:$B$1048576,2,FALSE),0)*'EV Characterization'!T$2</f>
        <v>38.9975480243967</v>
      </c>
      <c r="U34" s="2">
        <f>'[1]Pc, Summer, S1'!U34*((1+Main!$B$4)^(Main!$B$3-2020))+_xlfn.IFNA(VLOOKUP($A34,'EV Distribution'!$A$2:$B$1048576,2,FALSE),0)*'EV Characterization'!U$2</f>
        <v>39.566251869111817</v>
      </c>
      <c r="V34" s="2">
        <f>'[1]Pc, Summer, S1'!V34*((1+Main!$B$4)^(Main!$B$3-2020))+_xlfn.IFNA(VLOOKUP($A34,'EV Distribution'!$A$2:$B$1048576,2,FALSE),0)*'EV Characterization'!V$2</f>
        <v>38.740259081741485</v>
      </c>
      <c r="W34" s="2">
        <f>'[1]Pc, Summer, S1'!W34*((1+Main!$B$4)^(Main!$B$3-2020))+_xlfn.IFNA(VLOOKUP($A34,'EV Distribution'!$A$2:$B$1048576,2,FALSE),0)*'EV Characterization'!W$2</f>
        <v>41.81257432506731</v>
      </c>
      <c r="X34" s="2">
        <f>'[1]Pc, Summer, S1'!X34*((1+Main!$B$4)^(Main!$B$3-2020))+_xlfn.IFNA(VLOOKUP($A34,'EV Distribution'!$A$2:$B$1048576,2,FALSE),0)*'EV Characterization'!X$2</f>
        <v>38.604761296714642</v>
      </c>
      <c r="Y34" s="2">
        <f>'[1]Pc, Summer, S1'!Y34*((1+Main!$B$4)^(Main!$B$3-2020))+_xlfn.IFNA(VLOOKUP($A34,'EV Distribution'!$A$2:$B$1048576,2,FALSE),0)*'EV Characterization'!Y$2</f>
        <v>31.904923306339835</v>
      </c>
    </row>
    <row r="35" spans="1:25" x14ac:dyDescent="0.3">
      <c r="A35">
        <v>49</v>
      </c>
      <c r="B35" s="2">
        <f>'[1]Pc, Summer, S1'!B35*((1+Main!$B$4)^(Main!$B$3-2020))+_xlfn.IFNA(VLOOKUP($A35,'EV Distribution'!$A$2:$B$1048576,2,FALSE),0)*'EV Characterization'!B$2</f>
        <v>17.880269719075688</v>
      </c>
      <c r="C35" s="2">
        <f>'[1]Pc, Summer, S1'!C35*((1+Main!$B$4)^(Main!$B$3-2020))+_xlfn.IFNA(VLOOKUP($A35,'EV Distribution'!$A$2:$B$1048576,2,FALSE),0)*'EV Characterization'!C$2</f>
        <v>16.756387075389121</v>
      </c>
      <c r="D35" s="2">
        <f>'[1]Pc, Summer, S1'!D35*((1+Main!$B$4)^(Main!$B$3-2020))+_xlfn.IFNA(VLOOKUP($A35,'EV Distribution'!$A$2:$B$1048576,2,FALSE),0)*'EV Characterization'!D$2</f>
        <v>15.173784154561226</v>
      </c>
      <c r="E35" s="2">
        <f>'[1]Pc, Summer, S1'!E35*((1+Main!$B$4)^(Main!$B$3-2020))+_xlfn.IFNA(VLOOKUP($A35,'EV Distribution'!$A$2:$B$1048576,2,FALSE),0)*'EV Characterization'!E$2</f>
        <v>15.568800497656937</v>
      </c>
      <c r="F35" s="2">
        <f>'[1]Pc, Summer, S1'!F35*((1+Main!$B$4)^(Main!$B$3-2020))+_xlfn.IFNA(VLOOKUP($A35,'EV Distribution'!$A$2:$B$1048576,2,FALSE),0)*'EV Characterization'!F$2</f>
        <v>15.561132883976518</v>
      </c>
      <c r="G35" s="2">
        <f>'[1]Pc, Summer, S1'!G35*((1+Main!$B$4)^(Main!$B$3-2020))+_xlfn.IFNA(VLOOKUP($A35,'EV Distribution'!$A$2:$B$1048576,2,FALSE),0)*'EV Characterization'!G$2</f>
        <v>16.223747691198795</v>
      </c>
      <c r="H35" s="2">
        <f>'[1]Pc, Summer, S1'!H35*((1+Main!$B$4)^(Main!$B$3-2020))+_xlfn.IFNA(VLOOKUP($A35,'EV Distribution'!$A$2:$B$1048576,2,FALSE),0)*'EV Characterization'!H$2</f>
        <v>18.56836511189745</v>
      </c>
      <c r="I35" s="2">
        <f>'[1]Pc, Summer, S1'!I35*((1+Main!$B$4)^(Main!$B$3-2020))+_xlfn.IFNA(VLOOKUP($A35,'EV Distribution'!$A$2:$B$1048576,2,FALSE),0)*'EV Characterization'!I$2</f>
        <v>22.890626732231269</v>
      </c>
      <c r="J35" s="2">
        <f>'[1]Pc, Summer, S1'!J35*((1+Main!$B$4)^(Main!$B$3-2020))+_xlfn.IFNA(VLOOKUP($A35,'EV Distribution'!$A$2:$B$1048576,2,FALSE),0)*'EV Characterization'!J$2</f>
        <v>25.276020079207004</v>
      </c>
      <c r="K35" s="2">
        <f>'[1]Pc, Summer, S1'!K35*((1+Main!$B$4)^(Main!$B$3-2020))+_xlfn.IFNA(VLOOKUP($A35,'EV Distribution'!$A$2:$B$1048576,2,FALSE),0)*'EV Characterization'!K$2</f>
        <v>26.591059404083602</v>
      </c>
      <c r="L35" s="2">
        <f>'[1]Pc, Summer, S1'!L35*((1+Main!$B$4)^(Main!$B$3-2020))+_xlfn.IFNA(VLOOKUP($A35,'EV Distribution'!$A$2:$B$1048576,2,FALSE),0)*'EV Characterization'!L$2</f>
        <v>26.784743753531096</v>
      </c>
      <c r="M35" s="2">
        <f>'[1]Pc, Summer, S1'!M35*((1+Main!$B$4)^(Main!$B$3-2020))+_xlfn.IFNA(VLOOKUP($A35,'EV Distribution'!$A$2:$B$1048576,2,FALSE),0)*'EV Characterization'!M$2</f>
        <v>27.049779681224933</v>
      </c>
      <c r="N35" s="2">
        <f>'[1]Pc, Summer, S1'!N35*((1+Main!$B$4)^(Main!$B$3-2020))+_xlfn.IFNA(VLOOKUP($A35,'EV Distribution'!$A$2:$B$1048576,2,FALSE),0)*'EV Characterization'!N$2</f>
        <v>28.13544396883529</v>
      </c>
      <c r="O35" s="2">
        <f>'[1]Pc, Summer, S1'!O35*((1+Main!$B$4)^(Main!$B$3-2020))+_xlfn.IFNA(VLOOKUP($A35,'EV Distribution'!$A$2:$B$1048576,2,FALSE),0)*'EV Characterization'!O$2</f>
        <v>27.641027933091095</v>
      </c>
      <c r="P35" s="2">
        <f>'[1]Pc, Summer, S1'!P35*((1+Main!$B$4)^(Main!$B$3-2020))+_xlfn.IFNA(VLOOKUP($A35,'EV Distribution'!$A$2:$B$1048576,2,FALSE),0)*'EV Characterization'!P$2</f>
        <v>26.354036657271472</v>
      </c>
      <c r="Q35" s="2">
        <f>'[1]Pc, Summer, S1'!Q35*((1+Main!$B$4)^(Main!$B$3-2020))+_xlfn.IFNA(VLOOKUP($A35,'EV Distribution'!$A$2:$B$1048576,2,FALSE),0)*'EV Characterization'!Q$2</f>
        <v>26.1297616656759</v>
      </c>
      <c r="R35" s="2">
        <f>'[1]Pc, Summer, S1'!R35*((1+Main!$B$4)^(Main!$B$3-2020))+_xlfn.IFNA(VLOOKUP($A35,'EV Distribution'!$A$2:$B$1048576,2,FALSE),0)*'EV Characterization'!R$2</f>
        <v>24.646528535553081</v>
      </c>
      <c r="S35" s="2">
        <f>'[1]Pc, Summer, S1'!S35*((1+Main!$B$4)^(Main!$B$3-2020))+_xlfn.IFNA(VLOOKUP($A35,'EV Distribution'!$A$2:$B$1048576,2,FALSE),0)*'EV Characterization'!S$2</f>
        <v>24.771413793101942</v>
      </c>
      <c r="T35" s="2">
        <f>'[1]Pc, Summer, S1'!T35*((1+Main!$B$4)^(Main!$B$3-2020))+_xlfn.IFNA(VLOOKUP($A35,'EV Distribution'!$A$2:$B$1048576,2,FALSE),0)*'EV Characterization'!T$2</f>
        <v>24.409530711383468</v>
      </c>
      <c r="U35" s="2">
        <f>'[1]Pc, Summer, S1'!U35*((1+Main!$B$4)^(Main!$B$3-2020))+_xlfn.IFNA(VLOOKUP($A35,'EV Distribution'!$A$2:$B$1048576,2,FALSE),0)*'EV Characterization'!U$2</f>
        <v>25.592037095303379</v>
      </c>
      <c r="V35" s="2">
        <f>'[1]Pc, Summer, S1'!V35*((1+Main!$B$4)^(Main!$B$3-2020))+_xlfn.IFNA(VLOOKUP($A35,'EV Distribution'!$A$2:$B$1048576,2,FALSE),0)*'EV Characterization'!V$2</f>
        <v>25.592037095303379</v>
      </c>
      <c r="W35" s="2">
        <f>'[1]Pc, Summer, S1'!W35*((1+Main!$B$4)^(Main!$B$3-2020))+_xlfn.IFNA(VLOOKUP($A35,'EV Distribution'!$A$2:$B$1048576,2,FALSE),0)*'EV Characterization'!W$2</f>
        <v>26.453431357550034</v>
      </c>
      <c r="X35" s="2">
        <f>'[1]Pc, Summer, S1'!X35*((1+Main!$B$4)^(Main!$B$3-2020))+_xlfn.IFNA(VLOOKUP($A35,'EV Distribution'!$A$2:$B$1048576,2,FALSE),0)*'EV Characterization'!X$2</f>
        <v>23.81573989256427</v>
      </c>
      <c r="Y35" s="2">
        <f>'[1]Pc, Summer, S1'!Y35*((1+Main!$B$4)^(Main!$B$3-2020))+_xlfn.IFNA(VLOOKUP($A35,'EV Distribution'!$A$2:$B$1048576,2,FALSE),0)*'EV Characterization'!Y$2</f>
        <v>20.548551891554681</v>
      </c>
    </row>
    <row r="36" spans="1:25" x14ac:dyDescent="0.3">
      <c r="A36">
        <v>50</v>
      </c>
      <c r="B36" s="2">
        <f>'[1]Pc, Summer, S1'!B36*((1+Main!$B$4)^(Main!$B$3-2020))+_xlfn.IFNA(VLOOKUP($A36,'EV Distribution'!$A$2:$B$1048576,2,FALSE),0)*'EV Characterization'!B$2</f>
        <v>19.326949569524917</v>
      </c>
      <c r="C36" s="2">
        <f>'[1]Pc, Summer, S1'!C36*((1+Main!$B$4)^(Main!$B$3-2020))+_xlfn.IFNA(VLOOKUP($A36,'EV Distribution'!$A$2:$B$1048576,2,FALSE),0)*'EV Characterization'!C$2</f>
        <v>19.660074657862332</v>
      </c>
      <c r="D36" s="2">
        <f>'[1]Pc, Summer, S1'!D36*((1+Main!$B$4)^(Main!$B$3-2020))+_xlfn.IFNA(VLOOKUP($A36,'EV Distribution'!$A$2:$B$1048576,2,FALSE),0)*'EV Characterization'!D$2</f>
        <v>18.338014122095881</v>
      </c>
      <c r="E36" s="2">
        <f>'[1]Pc, Summer, S1'!E36*((1+Main!$B$4)^(Main!$B$3-2020))+_xlfn.IFNA(VLOOKUP($A36,'EV Distribution'!$A$2:$B$1048576,2,FALSE),0)*'EV Characterization'!E$2</f>
        <v>19.444634785917625</v>
      </c>
      <c r="F36" s="2">
        <f>'[1]Pc, Summer, S1'!F36*((1+Main!$B$4)^(Main!$B$3-2020))+_xlfn.IFNA(VLOOKUP($A36,'EV Distribution'!$A$2:$B$1048576,2,FALSE),0)*'EV Characterization'!F$2</f>
        <v>19.214009724760952</v>
      </c>
      <c r="G36" s="2">
        <f>'[1]Pc, Summer, S1'!G36*((1+Main!$B$4)^(Main!$B$3-2020))+_xlfn.IFNA(VLOOKUP($A36,'EV Distribution'!$A$2:$B$1048576,2,FALSE),0)*'EV Characterization'!G$2</f>
        <v>20.281718341227041</v>
      </c>
      <c r="H36" s="2">
        <f>'[1]Pc, Summer, S1'!H36*((1+Main!$B$4)^(Main!$B$3-2020))+_xlfn.IFNA(VLOOKUP($A36,'EV Distribution'!$A$2:$B$1048576,2,FALSE),0)*'EV Characterization'!H$2</f>
        <v>27.117900709587285</v>
      </c>
      <c r="I36" s="2">
        <f>'[1]Pc, Summer, S1'!I36*((1+Main!$B$4)^(Main!$B$3-2020))+_xlfn.IFNA(VLOOKUP($A36,'EV Distribution'!$A$2:$B$1048576,2,FALSE),0)*'EV Characterization'!I$2</f>
        <v>30.44820251863575</v>
      </c>
      <c r="J36" s="2">
        <f>'[1]Pc, Summer, S1'!J36*((1+Main!$B$4)^(Main!$B$3-2020))+_xlfn.IFNA(VLOOKUP($A36,'EV Distribution'!$A$2:$B$1048576,2,FALSE),0)*'EV Characterization'!J$2</f>
        <v>31.403920364663623</v>
      </c>
      <c r="K36" s="2">
        <f>'[1]Pc, Summer, S1'!K36*((1+Main!$B$4)^(Main!$B$3-2020))+_xlfn.IFNA(VLOOKUP($A36,'EV Distribution'!$A$2:$B$1048576,2,FALSE),0)*'EV Characterization'!K$2</f>
        <v>31.768364905750715</v>
      </c>
      <c r="L36" s="2">
        <f>'[1]Pc, Summer, S1'!L36*((1+Main!$B$4)^(Main!$B$3-2020))+_xlfn.IFNA(VLOOKUP($A36,'EV Distribution'!$A$2:$B$1048576,2,FALSE),0)*'EV Characterization'!L$2</f>
        <v>32.040749237240284</v>
      </c>
      <c r="M36" s="2">
        <f>'[1]Pc, Summer, S1'!M36*((1+Main!$B$4)^(Main!$B$3-2020))+_xlfn.IFNA(VLOOKUP($A36,'EV Distribution'!$A$2:$B$1048576,2,FALSE),0)*'EV Characterization'!M$2</f>
        <v>32.824684630307836</v>
      </c>
      <c r="N36" s="2">
        <f>'[1]Pc, Summer, S1'!N36*((1+Main!$B$4)^(Main!$B$3-2020))+_xlfn.IFNA(VLOOKUP($A36,'EV Distribution'!$A$2:$B$1048576,2,FALSE),0)*'EV Characterization'!N$2</f>
        <v>31.856628818045245</v>
      </c>
      <c r="O36" s="2">
        <f>'[1]Pc, Summer, S1'!O36*((1+Main!$B$4)^(Main!$B$3-2020))+_xlfn.IFNA(VLOOKUP($A36,'EV Distribution'!$A$2:$B$1048576,2,FALSE),0)*'EV Characterization'!O$2</f>
        <v>31.097369357447139</v>
      </c>
      <c r="P36" s="2">
        <f>'[1]Pc, Summer, S1'!P36*((1+Main!$B$4)^(Main!$B$3-2020))+_xlfn.IFNA(VLOOKUP($A36,'EV Distribution'!$A$2:$B$1048576,2,FALSE),0)*'EV Characterization'!P$2</f>
        <v>28.797762266160607</v>
      </c>
      <c r="Q36" s="2">
        <f>'[1]Pc, Summer, S1'!Q36*((1+Main!$B$4)^(Main!$B$3-2020))+_xlfn.IFNA(VLOOKUP($A36,'EV Distribution'!$A$2:$B$1048576,2,FALSE),0)*'EV Characterization'!Q$2</f>
        <v>27.598132318415594</v>
      </c>
      <c r="R36" s="2">
        <f>'[1]Pc, Summer, S1'!R36*((1+Main!$B$4)^(Main!$B$3-2020))+_xlfn.IFNA(VLOOKUP($A36,'EV Distribution'!$A$2:$B$1048576,2,FALSE),0)*'EV Characterization'!R$2</f>
        <v>27.993896312252357</v>
      </c>
      <c r="S36" s="2">
        <f>'[1]Pc, Summer, S1'!S36*((1+Main!$B$4)^(Main!$B$3-2020))+_xlfn.IFNA(VLOOKUP($A36,'EV Distribution'!$A$2:$B$1048576,2,FALSE),0)*'EV Characterization'!S$2</f>
        <v>27.472854507416901</v>
      </c>
      <c r="T36" s="2">
        <f>'[1]Pc, Summer, S1'!T36*((1+Main!$B$4)^(Main!$B$3-2020))+_xlfn.IFNA(VLOOKUP($A36,'EV Distribution'!$A$2:$B$1048576,2,FALSE),0)*'EV Characterization'!T$2</f>
        <v>27.848687940412965</v>
      </c>
      <c r="U36" s="2">
        <f>'[1]Pc, Summer, S1'!U36*((1+Main!$B$4)^(Main!$B$3-2020))+_xlfn.IFNA(VLOOKUP($A36,'EV Distribution'!$A$2:$B$1048576,2,FALSE),0)*'EV Characterization'!U$2</f>
        <v>28.483618664338138</v>
      </c>
      <c r="V36" s="2">
        <f>'[1]Pc, Summer, S1'!V36*((1+Main!$B$4)^(Main!$B$3-2020))+_xlfn.IFNA(VLOOKUP($A36,'EV Distribution'!$A$2:$B$1048576,2,FALSE),0)*'EV Characterization'!V$2</f>
        <v>27.445331351970221</v>
      </c>
      <c r="W36" s="2">
        <f>'[1]Pc, Summer, S1'!W36*((1+Main!$B$4)^(Main!$B$3-2020))+_xlfn.IFNA(VLOOKUP($A36,'EV Distribution'!$A$2:$B$1048576,2,FALSE),0)*'EV Characterization'!W$2</f>
        <v>28.65065574566972</v>
      </c>
      <c r="X36" s="2">
        <f>'[1]Pc, Summer, S1'!X36*((1+Main!$B$4)^(Main!$B$3-2020))+_xlfn.IFNA(VLOOKUP($A36,'EV Distribution'!$A$2:$B$1048576,2,FALSE),0)*'EV Characterization'!X$2</f>
        <v>26.658548735925425</v>
      </c>
      <c r="Y36" s="2">
        <f>'[1]Pc, Summer, S1'!Y36*((1+Main!$B$4)^(Main!$B$3-2020))+_xlfn.IFNA(VLOOKUP($A36,'EV Distribution'!$A$2:$B$1048576,2,FALSE),0)*'EV Characterization'!Y$2</f>
        <v>22.244404046873157</v>
      </c>
    </row>
    <row r="37" spans="1:25" x14ac:dyDescent="0.3">
      <c r="A37">
        <v>51</v>
      </c>
      <c r="B37" s="2">
        <f>'[1]Pc, Summer, S1'!B37*((1+Main!$B$4)^(Main!$B$3-2020))+_xlfn.IFNA(VLOOKUP($A37,'EV Distribution'!$A$2:$B$1048576,2,FALSE),0)*'EV Characterization'!B$2</f>
        <v>20.400454047308727</v>
      </c>
      <c r="C37" s="2">
        <f>'[1]Pc, Summer, S1'!C37*((1+Main!$B$4)^(Main!$B$3-2020))+_xlfn.IFNA(VLOOKUP($A37,'EV Distribution'!$A$2:$B$1048576,2,FALSE),0)*'EV Characterization'!C$2</f>
        <v>21.191696225537122</v>
      </c>
      <c r="D37" s="2">
        <f>'[1]Pc, Summer, S1'!D37*((1+Main!$B$4)^(Main!$B$3-2020))+_xlfn.IFNA(VLOOKUP($A37,'EV Distribution'!$A$2:$B$1048576,2,FALSE),0)*'EV Characterization'!D$2</f>
        <v>17.08857444650738</v>
      </c>
      <c r="E37" s="2">
        <f>'[1]Pc, Summer, S1'!E37*((1+Main!$B$4)^(Main!$B$3-2020))+_xlfn.IFNA(VLOOKUP($A37,'EV Distribution'!$A$2:$B$1048576,2,FALSE),0)*'EV Characterization'!E$2</f>
        <v>18.540556421896184</v>
      </c>
      <c r="F37" s="2">
        <f>'[1]Pc, Summer, S1'!F37*((1+Main!$B$4)^(Main!$B$3-2020))+_xlfn.IFNA(VLOOKUP($A37,'EV Distribution'!$A$2:$B$1048576,2,FALSE),0)*'EV Characterization'!F$2</f>
        <v>18.779531357672937</v>
      </c>
      <c r="G37" s="2">
        <f>'[1]Pc, Summer, S1'!G37*((1+Main!$B$4)^(Main!$B$3-2020))+_xlfn.IFNA(VLOOKUP($A37,'EV Distribution'!$A$2:$B$1048576,2,FALSE),0)*'EV Characterization'!G$2</f>
        <v>17.424449926011796</v>
      </c>
      <c r="H37" s="2">
        <f>'[1]Pc, Summer, S1'!H37*((1+Main!$B$4)^(Main!$B$3-2020))+_xlfn.IFNA(VLOOKUP($A37,'EV Distribution'!$A$2:$B$1048576,2,FALSE),0)*'EV Characterization'!H$2</f>
        <v>20.269928052950682</v>
      </c>
      <c r="I37" s="2">
        <f>'[1]Pc, Summer, S1'!I37*((1+Main!$B$4)^(Main!$B$3-2020))+_xlfn.IFNA(VLOOKUP($A37,'EV Distribution'!$A$2:$B$1048576,2,FALSE),0)*'EV Characterization'!I$2</f>
        <v>23.180896073990723</v>
      </c>
      <c r="J37" s="2">
        <f>'[1]Pc, Summer, S1'!J37*((1+Main!$B$4)^(Main!$B$3-2020))+_xlfn.IFNA(VLOOKUP($A37,'EV Distribution'!$A$2:$B$1048576,2,FALSE),0)*'EV Characterization'!J$2</f>
        <v>23.694911092832385</v>
      </c>
      <c r="K37" s="2">
        <f>'[1]Pc, Summer, S1'!K37*((1+Main!$B$4)^(Main!$B$3-2020))+_xlfn.IFNA(VLOOKUP($A37,'EV Distribution'!$A$2:$B$1048576,2,FALSE),0)*'EV Characterization'!K$2</f>
        <v>25.382809915466641</v>
      </c>
      <c r="L37" s="2">
        <f>'[1]Pc, Summer, S1'!L37*((1+Main!$B$4)^(Main!$B$3-2020))+_xlfn.IFNA(VLOOKUP($A37,'EV Distribution'!$A$2:$B$1048576,2,FALSE),0)*'EV Characterization'!L$2</f>
        <v>23.852369518226951</v>
      </c>
      <c r="M37" s="2">
        <f>'[1]Pc, Summer, S1'!M37*((1+Main!$B$4)^(Main!$B$3-2020))+_xlfn.IFNA(VLOOKUP($A37,'EV Distribution'!$A$2:$B$1048576,2,FALSE),0)*'EV Characterization'!M$2</f>
        <v>24.724509697734927</v>
      </c>
      <c r="N37" s="2">
        <f>'[1]Pc, Summer, S1'!N37*((1+Main!$B$4)^(Main!$B$3-2020))+_xlfn.IFNA(VLOOKUP($A37,'EV Distribution'!$A$2:$B$1048576,2,FALSE),0)*'EV Characterization'!N$2</f>
        <v>26.572415565002014</v>
      </c>
      <c r="O37" s="2">
        <f>'[1]Pc, Summer, S1'!O37*((1+Main!$B$4)^(Main!$B$3-2020))+_xlfn.IFNA(VLOOKUP($A37,'EV Distribution'!$A$2:$B$1048576,2,FALSE),0)*'EV Characterization'!O$2</f>
        <v>24.672388300324073</v>
      </c>
      <c r="P37" s="2">
        <f>'[1]Pc, Summer, S1'!P37*((1+Main!$B$4)^(Main!$B$3-2020))+_xlfn.IFNA(VLOOKUP($A37,'EV Distribution'!$A$2:$B$1048576,2,FALSE),0)*'EV Characterization'!P$2</f>
        <v>22.552359185831953</v>
      </c>
      <c r="Q37" s="2">
        <f>'[1]Pc, Summer, S1'!Q37*((1+Main!$B$4)^(Main!$B$3-2020))+_xlfn.IFNA(VLOOKUP($A37,'EV Distribution'!$A$2:$B$1048576,2,FALSE),0)*'EV Characterization'!Q$2</f>
        <v>24.703789261802864</v>
      </c>
      <c r="R37" s="2">
        <f>'[1]Pc, Summer, S1'!R37*((1+Main!$B$4)^(Main!$B$3-2020))+_xlfn.IFNA(VLOOKUP($A37,'EV Distribution'!$A$2:$B$1048576,2,FALSE),0)*'EV Characterization'!R$2</f>
        <v>22.456109565052916</v>
      </c>
      <c r="S37" s="2">
        <f>'[1]Pc, Summer, S1'!S37*((1+Main!$B$4)^(Main!$B$3-2020))+_xlfn.IFNA(VLOOKUP($A37,'EV Distribution'!$A$2:$B$1048576,2,FALSE),0)*'EV Characterization'!S$2</f>
        <v>24.716534292274339</v>
      </c>
      <c r="T37" s="2">
        <f>'[1]Pc, Summer, S1'!T37*((1+Main!$B$4)^(Main!$B$3-2020))+_xlfn.IFNA(VLOOKUP($A37,'EV Distribution'!$A$2:$B$1048576,2,FALSE),0)*'EV Characterization'!T$2</f>
        <v>24.678609070863985</v>
      </c>
      <c r="U37" s="2">
        <f>'[1]Pc, Summer, S1'!U37*((1+Main!$B$4)^(Main!$B$3-2020))+_xlfn.IFNA(VLOOKUP($A37,'EV Distribution'!$A$2:$B$1048576,2,FALSE),0)*'EV Characterization'!U$2</f>
        <v>25.602679589471105</v>
      </c>
      <c r="V37" s="2">
        <f>'[1]Pc, Summer, S1'!V37*((1+Main!$B$4)^(Main!$B$3-2020))+_xlfn.IFNA(VLOOKUP($A37,'EV Distribution'!$A$2:$B$1048576,2,FALSE),0)*'EV Characterization'!V$2</f>
        <v>27.148509822896706</v>
      </c>
      <c r="W37" s="2">
        <f>'[1]Pc, Summer, S1'!W37*((1+Main!$B$4)^(Main!$B$3-2020))+_xlfn.IFNA(VLOOKUP($A37,'EV Distribution'!$A$2:$B$1048576,2,FALSE),0)*'EV Characterization'!W$2</f>
        <v>28.13544396883529</v>
      </c>
      <c r="X37" s="2">
        <f>'[1]Pc, Summer, S1'!X37*((1+Main!$B$4)^(Main!$B$3-2020))+_xlfn.IFNA(VLOOKUP($A37,'EV Distribution'!$A$2:$B$1048576,2,FALSE),0)*'EV Characterization'!X$2</f>
        <v>25.168384612049426</v>
      </c>
      <c r="Y37" s="2">
        <f>'[1]Pc, Summer, S1'!Y37*((1+Main!$B$4)^(Main!$B$3-2020))+_xlfn.IFNA(VLOOKUP($A37,'EV Distribution'!$A$2:$B$1048576,2,FALSE),0)*'EV Characterization'!Y$2</f>
        <v>22.288380237705898</v>
      </c>
    </row>
    <row r="38" spans="1:25" x14ac:dyDescent="0.3">
      <c r="A38">
        <v>52</v>
      </c>
      <c r="B38" s="2">
        <f>'[1]Pc, Summer, S1'!B38*((1+Main!$B$4)^(Main!$B$3-2020))+_xlfn.IFNA(VLOOKUP($A38,'EV Distribution'!$A$2:$B$1048576,2,FALSE),0)*'EV Characterization'!B$2</f>
        <v>-1.3062572541604331</v>
      </c>
      <c r="C38" s="2">
        <f>'[1]Pc, Summer, S1'!C38*((1+Main!$B$4)^(Main!$B$3-2020))+_xlfn.IFNA(VLOOKUP($A38,'EV Distribution'!$A$2:$B$1048576,2,FALSE),0)*'EV Characterization'!C$2</f>
        <v>-0.18558846233973367</v>
      </c>
      <c r="D38" s="2">
        <f>'[1]Pc, Summer, S1'!D38*((1+Main!$B$4)^(Main!$B$3-2020))+_xlfn.IFNA(VLOOKUP($A38,'EV Distribution'!$A$2:$B$1048576,2,FALSE),0)*'EV Characterization'!D$2</f>
        <v>0.19986449790432856</v>
      </c>
      <c r="E38" s="2">
        <f>'[1]Pc, Summer, S1'!E38*((1+Main!$B$4)^(Main!$B$3-2020))+_xlfn.IFNA(VLOOKUP($A38,'EV Distribution'!$A$2:$B$1048576,2,FALSE),0)*'EV Characterization'!E$2</f>
        <v>0.81373402718190913</v>
      </c>
      <c r="F38" s="2">
        <f>'[1]Pc, Summer, S1'!F38*((1+Main!$B$4)^(Main!$B$3-2020))+_xlfn.IFNA(VLOOKUP($A38,'EV Distribution'!$A$2:$B$1048576,2,FALSE),0)*'EV Characterization'!F$2</f>
        <v>0.45683313806703674</v>
      </c>
      <c r="G38" s="2">
        <f>'[1]Pc, Summer, S1'!G38*((1+Main!$B$4)^(Main!$B$3-2020))+_xlfn.IFNA(VLOOKUP($A38,'EV Distribution'!$A$2:$B$1048576,2,FALSE),0)*'EV Characterization'!G$2</f>
        <v>0.29979674685649288</v>
      </c>
      <c r="H38" s="2">
        <f>'[1]Pc, Summer, S1'!H38*((1+Main!$B$4)^(Main!$B$3-2020))+_xlfn.IFNA(VLOOKUP($A38,'EV Distribution'!$A$2:$B$1048576,2,FALSE),0)*'EV Characterization'!H$2</f>
        <v>1.0207365428685353</v>
      </c>
      <c r="I38" s="2">
        <f>'[1]Pc, Summer, S1'!I38*((1+Main!$B$4)^(Main!$B$3-2020))+_xlfn.IFNA(VLOOKUP($A38,'EV Distribution'!$A$2:$B$1048576,2,FALSE),0)*'EV Characterization'!I$2</f>
        <v>2.5197202771509994</v>
      </c>
      <c r="J38" s="2">
        <f>'[1]Pc, Summer, S1'!J38*((1+Main!$B$4)^(Main!$B$3-2020))+_xlfn.IFNA(VLOOKUP($A38,'EV Distribution'!$A$2:$B$1048576,2,FALSE),0)*'EV Characterization'!J$2</f>
        <v>0.73521583157663728</v>
      </c>
      <c r="K38" s="2">
        <f>'[1]Pc, Summer, S1'!K38*((1+Main!$B$4)^(Main!$B$3-2020))+_xlfn.IFNA(VLOOKUP($A38,'EV Distribution'!$A$2:$B$1048576,2,FALSE),0)*'EV Characterization'!K$2</f>
        <v>2.3198557792466707</v>
      </c>
      <c r="L38" s="2">
        <f>'[1]Pc, Summer, S1'!L38*((1+Main!$B$4)^(Main!$B$3-2020))+_xlfn.IFNA(VLOOKUP($A38,'EV Distribution'!$A$2:$B$1048576,2,FALSE),0)*'EV Characterization'!L$2</f>
        <v>2.384097939287348</v>
      </c>
      <c r="M38" s="2">
        <f>'[1]Pc, Summer, S1'!M38*((1+Main!$B$4)^(Main!$B$3-2020))+_xlfn.IFNA(VLOOKUP($A38,'EV Distribution'!$A$2:$B$1048576,2,FALSE),0)*'EV Characterization'!M$2</f>
        <v>5.210752981077138</v>
      </c>
      <c r="N38" s="2">
        <f>'[1]Pc, Summer, S1'!N38*((1+Main!$B$4)^(Main!$B$3-2020))+_xlfn.IFNA(VLOOKUP($A38,'EV Distribution'!$A$2:$B$1048576,2,FALSE),0)*'EV Characterization'!N$2</f>
        <v>2.8195170240074923</v>
      </c>
      <c r="O38" s="2">
        <f>'[1]Pc, Summer, S1'!O38*((1+Main!$B$4)^(Main!$B$3-2020))+_xlfn.IFNA(VLOOKUP($A38,'EV Distribution'!$A$2:$B$1048576,2,FALSE),0)*'EV Characterization'!O$2</f>
        <v>7.6519550626228652</v>
      </c>
      <c r="P38" s="2">
        <f>'[1]Pc, Summer, S1'!P38*((1+Main!$B$4)^(Main!$B$3-2020))+_xlfn.IFNA(VLOOKUP($A38,'EV Distribution'!$A$2:$B$1048576,2,FALSE),0)*'EV Characterization'!P$2</f>
        <v>0.92080429391637098</v>
      </c>
      <c r="Q38" s="2">
        <f>'[1]Pc, Summer, S1'!Q38*((1+Main!$B$4)^(Main!$B$3-2020))+_xlfn.IFNA(VLOOKUP($A38,'EV Distribution'!$A$2:$B$1048576,2,FALSE),0)*'EV Characterization'!Q$2</f>
        <v>3.4476625888496675</v>
      </c>
      <c r="R38" s="2">
        <f>'[1]Pc, Summer, S1'!R38*((1+Main!$B$4)^(Main!$B$3-2020))+_xlfn.IFNA(VLOOKUP($A38,'EV Distribution'!$A$2:$B$1048576,2,FALSE),0)*'EV Characterization'!R$2</f>
        <v>3.811701495746838</v>
      </c>
      <c r="S38" s="2">
        <f>'[1]Pc, Summer, S1'!S38*((1+Main!$B$4)^(Main!$B$3-2020))+_xlfn.IFNA(VLOOKUP($A38,'EV Distribution'!$A$2:$B$1048576,2,FALSE),0)*'EV Characterization'!S$2</f>
        <v>-3.6974932112300785</v>
      </c>
      <c r="T38" s="2">
        <f>'[1]Pc, Summer, S1'!T38*((1+Main!$B$4)^(Main!$B$3-2020))+_xlfn.IFNA(VLOOKUP($A38,'EV Distribution'!$A$2:$B$1048576,2,FALSE),0)*'EV Characterization'!T$2</f>
        <v>1.920126783438014</v>
      </c>
      <c r="U38" s="2">
        <f>'[1]Pc, Summer, S1'!U38*((1+Main!$B$4)^(Main!$B$3-2020))+_xlfn.IFNA(VLOOKUP($A38,'EV Distribution'!$A$2:$B$1048576,2,FALSE),0)*'EV Characterization'!U$2</f>
        <v>-7.138017782297449E-3</v>
      </c>
      <c r="V38" s="2">
        <f>'[1]Pc, Summer, S1'!V38*((1+Main!$B$4)^(Main!$B$3-2020))+_xlfn.IFNA(VLOOKUP($A38,'EV Distribution'!$A$2:$B$1048576,2,FALSE),0)*'EV Characterization'!V$2</f>
        <v>5.3535133367230872</v>
      </c>
      <c r="W38" s="2">
        <f>'[1]Pc, Summer, S1'!W38*((1+Main!$B$4)^(Main!$B$3-2020))+_xlfn.IFNA(VLOOKUP($A38,'EV Distribution'!$A$2:$B$1048576,2,FALSE),0)*'EV Characterization'!W$2</f>
        <v>7.6590930804051629</v>
      </c>
      <c r="X38" s="2">
        <f>'[1]Pc, Summer, S1'!X38*((1+Main!$B$4)^(Main!$B$3-2020))+_xlfn.IFNA(VLOOKUP($A38,'EV Distribution'!$A$2:$B$1048576,2,FALSE),0)*'EV Characterization'!X$2</f>
        <v>1.2348770763374586</v>
      </c>
      <c r="Y38" s="2">
        <f>'[1]Pc, Summer, S1'!Y38*((1+Main!$B$4)^(Main!$B$3-2020))+_xlfn.IFNA(VLOOKUP($A38,'EV Distribution'!$A$2:$B$1048576,2,FALSE),0)*'EV Characterization'!Y$2</f>
        <v>3.1906939486869601</v>
      </c>
    </row>
    <row r="39" spans="1:25" x14ac:dyDescent="0.3">
      <c r="A39">
        <v>53</v>
      </c>
      <c r="B39" s="2">
        <f>'[1]Pc, Summer, S1'!B39*((1+Main!$B$4)^(Main!$B$3-2020))+_xlfn.IFNA(VLOOKUP($A39,'EV Distribution'!$A$2:$B$1048576,2,FALSE),0)*'EV Characterization'!B$2</f>
        <v>28.021511355459626</v>
      </c>
      <c r="C39" s="2">
        <f>'[1]Pc, Summer, S1'!C39*((1+Main!$B$4)^(Main!$B$3-2020))+_xlfn.IFNA(VLOOKUP($A39,'EV Distribution'!$A$2:$B$1048576,2,FALSE),0)*'EV Characterization'!C$2</f>
        <v>27.703857761520865</v>
      </c>
      <c r="D39" s="2">
        <f>'[1]Pc, Summer, S1'!D39*((1+Main!$B$4)^(Main!$B$3-2020))+_xlfn.IFNA(VLOOKUP($A39,'EV Distribution'!$A$2:$B$1048576,2,FALSE),0)*'EV Characterization'!D$2</f>
        <v>27.703857761520865</v>
      </c>
      <c r="E39" s="2">
        <f>'[1]Pc, Summer, S1'!E39*((1+Main!$B$4)^(Main!$B$3-2020))+_xlfn.IFNA(VLOOKUP($A39,'EV Distribution'!$A$2:$B$1048576,2,FALSE),0)*'EV Characterization'!E$2</f>
        <v>27.703857761520865</v>
      </c>
      <c r="F39" s="2">
        <f>'[1]Pc, Summer, S1'!F39*((1+Main!$B$4)^(Main!$B$3-2020))+_xlfn.IFNA(VLOOKUP($A39,'EV Distribution'!$A$2:$B$1048576,2,FALSE),0)*'EV Characterization'!F$2</f>
        <v>28.434470390699406</v>
      </c>
      <c r="G39" s="2">
        <f>'[1]Pc, Summer, S1'!G39*((1+Main!$B$4)^(Main!$B$3-2020))+_xlfn.IFNA(VLOOKUP($A39,'EV Distribution'!$A$2:$B$1048576,2,FALSE),0)*'EV Characterization'!G$2</f>
        <v>28.720348133340792</v>
      </c>
      <c r="H39" s="2">
        <f>'[1]Pc, Summer, S1'!H39*((1+Main!$B$4)^(Main!$B$3-2020))+_xlfn.IFNA(VLOOKUP($A39,'EV Distribution'!$A$2:$B$1048576,2,FALSE),0)*'EV Characterization'!H$2</f>
        <v>25.226120047695961</v>
      </c>
      <c r="I39" s="2">
        <f>'[1]Pc, Summer, S1'!I39*((1+Main!$B$4)^(Main!$B$3-2020))+_xlfn.IFNA(VLOOKUP($A39,'EV Distribution'!$A$2:$B$1048576,2,FALSE),0)*'EV Characterization'!I$2</f>
        <v>18.142314224394646</v>
      </c>
      <c r="J39" s="2">
        <f>'[1]Pc, Summer, S1'!J39*((1+Main!$B$4)^(Main!$B$3-2020))+_xlfn.IFNA(VLOOKUP($A39,'EV Distribution'!$A$2:$B$1048576,2,FALSE),0)*'EV Characterization'!J$2</f>
        <v>18.872910283601456</v>
      </c>
      <c r="K39" s="2">
        <f>'[1]Pc, Summer, S1'!K39*((1+Main!$B$4)^(Main!$B$3-2020))+_xlfn.IFNA(VLOOKUP($A39,'EV Distribution'!$A$2:$B$1048576,2,FALSE),0)*'EV Characterization'!K$2</f>
        <v>20.524746467975358</v>
      </c>
      <c r="L39" s="2">
        <f>'[1]Pc, Summer, S1'!L39*((1+Main!$B$4)^(Main!$B$3-2020))+_xlfn.IFNA(VLOOKUP($A39,'EV Distribution'!$A$2:$B$1048576,2,FALSE),0)*'EV Characterization'!L$2</f>
        <v>19.698828383024196</v>
      </c>
      <c r="M39" s="2">
        <f>'[1]Pc, Summer, S1'!M39*((1+Main!$B$4)^(Main!$B$3-2020))+_xlfn.IFNA(VLOOKUP($A39,'EV Distribution'!$A$2:$B$1048576,2,FALSE),0)*'EV Characterization'!M$2</f>
        <v>25.988480916376179</v>
      </c>
      <c r="N39" s="2">
        <f>'[1]Pc, Summer, S1'!N39*((1+Main!$B$4)^(Main!$B$3-2020))+_xlfn.IFNA(VLOOKUP($A39,'EV Distribution'!$A$2:$B$1048576,2,FALSE),0)*'EV Characterization'!N$2</f>
        <v>31.261604409816989</v>
      </c>
      <c r="O39" s="2">
        <f>'[1]Pc, Summer, S1'!O39*((1+Main!$B$4)^(Main!$B$3-2020))+_xlfn.IFNA(VLOOKUP($A39,'EV Distribution'!$A$2:$B$1048576,2,FALSE),0)*'EV Characterization'!O$2</f>
        <v>29.927449416705947</v>
      </c>
      <c r="P39" s="2">
        <f>'[1]Pc, Summer, S1'!P39*((1+Main!$B$4)^(Main!$B$3-2020))+_xlfn.IFNA(VLOOKUP($A39,'EV Distribution'!$A$2:$B$1048576,2,FALSE),0)*'EV Characterization'!P$2</f>
        <v>27.894435562065819</v>
      </c>
      <c r="Q39" s="2">
        <f>'[1]Pc, Summer, S1'!Q39*((1+Main!$B$4)^(Main!$B$3-2020))+_xlfn.IFNA(VLOOKUP($A39,'EV Distribution'!$A$2:$B$1048576,2,FALSE),0)*'EV Characterization'!Q$2</f>
        <v>28.466235185701233</v>
      </c>
      <c r="R39" s="2">
        <f>'[1]Pc, Summer, S1'!R39*((1+Main!$B$4)^(Main!$B$3-2020))+_xlfn.IFNA(VLOOKUP($A39,'EV Distribution'!$A$2:$B$1048576,2,FALSE),0)*'EV Characterization'!R$2</f>
        <v>31.134545229809685</v>
      </c>
      <c r="S39" s="2">
        <f>'[1]Pc, Summer, S1'!S39*((1+Main!$B$4)^(Main!$B$3-2020))+_xlfn.IFNA(VLOOKUP($A39,'EV Distribution'!$A$2:$B$1048576,2,FALSE),0)*'EV Characterization'!S$2</f>
        <v>28.212094655209167</v>
      </c>
      <c r="T39" s="2">
        <f>'[1]Pc, Summer, S1'!T39*((1+Main!$B$4)^(Main!$B$3-2020))+_xlfn.IFNA(VLOOKUP($A39,'EV Distribution'!$A$2:$B$1048576,2,FALSE),0)*'EV Characterization'!T$2</f>
        <v>27.894435547594224</v>
      </c>
      <c r="U39" s="2">
        <f>'[1]Pc, Summer, S1'!U39*((1+Main!$B$4)^(Main!$B$3-2020))+_xlfn.IFNA(VLOOKUP($A39,'EV Distribution'!$A$2:$B$1048576,2,FALSE),0)*'EV Characterization'!U$2</f>
        <v>28.212094655209167</v>
      </c>
      <c r="V39" s="2">
        <f>'[1]Pc, Summer, S1'!V39*((1+Main!$B$4)^(Main!$B$3-2020))+_xlfn.IFNA(VLOOKUP($A39,'EV Distribution'!$A$2:$B$1048576,2,FALSE),0)*'EV Characterization'!V$2</f>
        <v>28.370929729928616</v>
      </c>
      <c r="W39" s="2">
        <f>'[1]Pc, Summer, S1'!W39*((1+Main!$B$4)^(Main!$B$3-2020))+_xlfn.IFNA(VLOOKUP($A39,'EV Distribution'!$A$2:$B$1048576,2,FALSE),0)*'EV Characterization'!W$2</f>
        <v>29.736871616160997</v>
      </c>
      <c r="X39" s="2">
        <f>'[1]Pc, Summer, S1'!X39*((1+Main!$B$4)^(Main!$B$3-2020))+_xlfn.IFNA(VLOOKUP($A39,'EV Distribution'!$A$2:$B$1048576,2,FALSE),0)*'EV Characterization'!X$2</f>
        <v>25.543773627163119</v>
      </c>
      <c r="Y39" s="2">
        <f>'[1]Pc, Summer, S1'!Y39*((1+Main!$B$4)^(Main!$B$3-2020))+_xlfn.IFNA(VLOOKUP($A39,'EV Distribution'!$A$2:$B$1048576,2,FALSE),0)*'EV Characterization'!Y$2</f>
        <v>24.27312618382258</v>
      </c>
    </row>
    <row r="40" spans="1:25" x14ac:dyDescent="0.3">
      <c r="A40">
        <v>54</v>
      </c>
      <c r="B40" s="2">
        <f>'[1]Pc, Summer, S1'!B40*((1+Main!$B$4)^(Main!$B$3-2020))+_xlfn.IFNA(VLOOKUP($A40,'EV Distribution'!$A$2:$B$1048576,2,FALSE),0)*'EV Characterization'!B$2</f>
        <v>3.8894000070654005</v>
      </c>
      <c r="C40" s="2">
        <f>'[1]Pc, Summer, S1'!C40*((1+Main!$B$4)^(Main!$B$3-2020))+_xlfn.IFNA(VLOOKUP($A40,'EV Distribution'!$A$2:$B$1048576,2,FALSE),0)*'EV Characterization'!C$2</f>
        <v>3.6140764065851765</v>
      </c>
      <c r="D40" s="2">
        <f>'[1]Pc, Summer, S1'!D40*((1+Main!$B$4)^(Main!$B$3-2020))+_xlfn.IFNA(VLOOKUP($A40,'EV Distribution'!$A$2:$B$1048576,2,FALSE),0)*'EV Characterization'!D$2</f>
        <v>3.2699184711642113</v>
      </c>
      <c r="E40" s="2">
        <f>'[1]Pc, Summer, S1'!E40*((1+Main!$B$4)^(Main!$B$3-2020))+_xlfn.IFNA(VLOOKUP($A40,'EV Distribution'!$A$2:$B$1048576,2,FALSE),0)*'EV Characterization'!E$2</f>
        <v>3.2355033944542591</v>
      </c>
      <c r="F40" s="2">
        <f>'[1]Pc, Summer, S1'!F40*((1+Main!$B$4)^(Main!$B$3-2020))+_xlfn.IFNA(VLOOKUP($A40,'EV Distribution'!$A$2:$B$1048576,2,FALSE),0)*'EV Characterization'!F$2</f>
        <v>3.2010883177443055</v>
      </c>
      <c r="G40" s="2">
        <f>'[1]Pc, Summer, S1'!G40*((1+Main!$B$4)^(Main!$B$3-2020))+_xlfn.IFNA(VLOOKUP($A40,'EV Distribution'!$A$2:$B$1048576,2,FALSE),0)*'EV Characterization'!G$2</f>
        <v>3.1322569696041596</v>
      </c>
      <c r="H40" s="2">
        <f>'[1]Pc, Summer, S1'!H40*((1+Main!$B$4)^(Main!$B$3-2020))+_xlfn.IFNA(VLOOKUP($A40,'EV Distribution'!$A$2:$B$1048576,2,FALSE),0)*'EV Characterization'!H$2</f>
        <v>4.1819332358770804</v>
      </c>
      <c r="I40" s="2">
        <f>'[1]Pc, Summer, S1'!I40*((1+Main!$B$4)^(Main!$B$3-2020))+_xlfn.IFNA(VLOOKUP($A40,'EV Distribution'!$A$2:$B$1048576,2,FALSE),0)*'EV Characterization'!I$2</f>
        <v>5.5344700651733421</v>
      </c>
      <c r="J40" s="2">
        <f>'[1]Pc, Summer, S1'!J40*((1+Main!$B$4)^(Main!$B$3-2020))+_xlfn.IFNA(VLOOKUP($A40,'EV Distribution'!$A$2:$B$1048576,2,FALSE),0)*'EV Characterization'!J$2</f>
        <v>6.2124592022994838</v>
      </c>
      <c r="K40" s="2">
        <f>'[1]Pc, Summer, S1'!K40*((1+Main!$B$4)^(Main!$B$3-2020))+_xlfn.IFNA(VLOOKUP($A40,'EV Distribution'!$A$2:$B$1048576,2,FALSE),0)*'EV Characterization'!K$2</f>
        <v>5.9921987697197183</v>
      </c>
      <c r="L40" s="2">
        <f>'[1]Pc, Summer, S1'!L40*((1+Main!$B$4)^(Main!$B$3-2020))+_xlfn.IFNA(VLOOKUP($A40,'EV Distribution'!$A$2:$B$1048576,2,FALSE),0)*'EV Characterization'!L$2</f>
        <v>6.0782379556788371</v>
      </c>
      <c r="M40" s="2">
        <f>'[1]Pc, Summer, S1'!M40*((1+Main!$B$4)^(Main!$B$3-2020))+_xlfn.IFNA(VLOOKUP($A40,'EV Distribution'!$A$2:$B$1048576,2,FALSE),0)*'EV Characterization'!M$2</f>
        <v>6.3122659727060437</v>
      </c>
      <c r="N40" s="2">
        <f>'[1]Pc, Summer, S1'!N40*((1+Main!$B$4)^(Main!$B$3-2020))+_xlfn.IFNA(VLOOKUP($A40,'EV Distribution'!$A$2:$B$1048576,2,FALSE),0)*'EV Characterization'!N$2</f>
        <v>6.408628904012482</v>
      </c>
      <c r="O40" s="2">
        <f>'[1]Pc, Summer, S1'!O40*((1+Main!$B$4)^(Main!$B$3-2020))+_xlfn.IFNA(VLOOKUP($A40,'EV Distribution'!$A$2:$B$1048576,2,FALSE),0)*'EV Characterization'!O$2</f>
        <v>6.2331096829304666</v>
      </c>
      <c r="P40" s="2">
        <f>'[1]Pc, Summer, S1'!P40*((1+Main!$B$4)^(Main!$B$3-2020))+_xlfn.IFNA(VLOOKUP($A40,'EV Distribution'!$A$2:$B$1048576,2,FALSE),0)*'EV Characterization'!P$2</f>
        <v>5.6101855042172675</v>
      </c>
      <c r="Q40" s="2">
        <f>'[1]Pc, Summer, S1'!Q40*((1+Main!$B$4)^(Main!$B$3-2020))+_xlfn.IFNA(VLOOKUP($A40,'EV Distribution'!$A$2:$B$1048576,2,FALSE),0)*'EV Characterization'!Q$2</f>
        <v>5.4656387170331966</v>
      </c>
      <c r="R40" s="2">
        <f>'[1]Pc, Summer, S1'!R40*((1+Main!$B$4)^(Main!$B$3-2020))+_xlfn.IFNA(VLOOKUP($A40,'EV Distribution'!$A$2:$B$1048576,2,FALSE),0)*'EV Characterization'!R$2</f>
        <v>5.4208986986878118</v>
      </c>
      <c r="S40" s="2">
        <f>'[1]Pc, Summer, S1'!S40*((1+Main!$B$4)^(Main!$B$3-2020))+_xlfn.IFNA(VLOOKUP($A40,'EV Distribution'!$A$2:$B$1048576,2,FALSE),0)*'EV Characterization'!S$2</f>
        <v>5.3142102283858224</v>
      </c>
      <c r="T40" s="2">
        <f>'[1]Pc, Summer, S1'!T40*((1+Main!$B$4)^(Main!$B$3-2020))+_xlfn.IFNA(VLOOKUP($A40,'EV Distribution'!$A$2:$B$1048576,2,FALSE),0)*'EV Characterization'!T$2</f>
        <v>5.2006394592604117</v>
      </c>
      <c r="U40" s="2">
        <f>'[1]Pc, Summer, S1'!U40*((1+Main!$B$4)^(Main!$B$3-2020))+_xlfn.IFNA(VLOOKUP($A40,'EV Distribution'!$A$2:$B$1048576,2,FALSE),0)*'EV Characterization'!U$2</f>
        <v>5.5275865700618061</v>
      </c>
      <c r="V40" s="2">
        <f>'[1]Pc, Summer, S1'!V40*((1+Main!$B$4)^(Main!$B$3-2020))+_xlfn.IFNA(VLOOKUP($A40,'EV Distribution'!$A$2:$B$1048576,2,FALSE),0)*'EV Characterization'!V$2</f>
        <v>5.6996667324925276</v>
      </c>
      <c r="W40" s="2">
        <f>'[1]Pc, Summer, S1'!W40*((1+Main!$B$4)^(Main!$B$3-2020))+_xlfn.IFNA(VLOOKUP($A40,'EV Distribution'!$A$2:$B$1048576,2,FALSE),0)*'EV Characterization'!W$2</f>
        <v>6.0438234747611297</v>
      </c>
      <c r="X40" s="2">
        <f>'[1]Pc, Summer, S1'!X40*((1+Main!$B$4)^(Main!$B$3-2020))+_xlfn.IFNA(VLOOKUP($A40,'EV Distribution'!$A$2:$B$1048576,2,FALSE),0)*'EV Characterization'!X$2</f>
        <v>5.4759636571007544</v>
      </c>
      <c r="Y40" s="2">
        <f>'[1]Pc, Summer, S1'!Y40*((1+Main!$B$4)^(Main!$B$3-2020))+_xlfn.IFNA(VLOOKUP($A40,'EV Distribution'!$A$2:$B$1048576,2,FALSE),0)*'EV Characterization'!Y$2</f>
        <v>4.605247461073624</v>
      </c>
    </row>
    <row r="41" spans="1:25" x14ac:dyDescent="0.3">
      <c r="A41">
        <v>55</v>
      </c>
      <c r="B41" s="2">
        <f>'[1]Pc, Summer, S1'!B41*((1+Main!$B$4)^(Main!$B$3-2020))+_xlfn.IFNA(VLOOKUP($A41,'EV Distribution'!$A$2:$B$1048576,2,FALSE),0)*'EV Characterization'!B$2</f>
        <v>8.7829750965119029</v>
      </c>
      <c r="C41" s="2">
        <f>'[1]Pc, Summer, S1'!C41*((1+Main!$B$4)^(Main!$B$3-2020))+_xlfn.IFNA(VLOOKUP($A41,'EV Distribution'!$A$2:$B$1048576,2,FALSE),0)*'EV Characterization'!C$2</f>
        <v>8.0175166462085858</v>
      </c>
      <c r="D41" s="2">
        <f>'[1]Pc, Summer, S1'!D41*((1+Main!$B$4)^(Main!$B$3-2020))+_xlfn.IFNA(VLOOKUP($A41,'EV Distribution'!$A$2:$B$1048576,2,FALSE),0)*'EV Characterization'!D$2</f>
        <v>7.3503209272344732</v>
      </c>
      <c r="E41" s="2">
        <f>'[1]Pc, Summer, S1'!E41*((1+Main!$B$4)^(Main!$B$3-2020))+_xlfn.IFNA(VLOOKUP($A41,'EV Distribution'!$A$2:$B$1048576,2,FALSE),0)*'EV Characterization'!E$2</f>
        <v>7.2348153797292412</v>
      </c>
      <c r="F41" s="2">
        <f>'[1]Pc, Summer, S1'!F41*((1+Main!$B$4)^(Main!$B$3-2020))+_xlfn.IFNA(VLOOKUP($A41,'EV Distribution'!$A$2:$B$1048576,2,FALSE),0)*'EV Characterization'!F$2</f>
        <v>7.2054122597292407</v>
      </c>
      <c r="G41" s="2">
        <f>'[1]Pc, Summer, S1'!G41*((1+Main!$B$4)^(Main!$B$3-2020))+_xlfn.IFNA(VLOOKUP($A41,'EV Distribution'!$A$2:$B$1048576,2,FALSE),0)*'EV Characterization'!G$2</f>
        <v>7.1402824822240047</v>
      </c>
      <c r="H41" s="2">
        <f>'[1]Pc, Summer, S1'!H41*((1+Main!$B$4)^(Main!$B$3-2020))+_xlfn.IFNA(VLOOKUP($A41,'EV Distribution'!$A$2:$B$1048576,2,FALSE),0)*'EV Characterization'!H$2</f>
        <v>8.1432044371191914</v>
      </c>
      <c r="I41" s="2">
        <f>'[1]Pc, Summer, S1'!I41*((1+Main!$B$4)^(Main!$B$3-2020))+_xlfn.IFNA(VLOOKUP($A41,'EV Distribution'!$A$2:$B$1048576,2,FALSE),0)*'EV Characterization'!I$2</f>
        <v>8.6061025136986462</v>
      </c>
      <c r="J41" s="2">
        <f>'[1]Pc, Summer, S1'!J41*((1+Main!$B$4)^(Main!$B$3-2020))+_xlfn.IFNA(VLOOKUP($A41,'EV Distribution'!$A$2:$B$1048576,2,FALSE),0)*'EV Characterization'!J$2</f>
        <v>9.3179246608623991</v>
      </c>
      <c r="K41" s="2">
        <f>'[1]Pc, Summer, S1'!K41*((1+Main!$B$4)^(Main!$B$3-2020))+_xlfn.IFNA(VLOOKUP($A41,'EV Distribution'!$A$2:$B$1048576,2,FALSE),0)*'EV Characterization'!K$2</f>
        <v>9.6974525735101604</v>
      </c>
      <c r="L41" s="2">
        <f>'[1]Pc, Summer, S1'!L41*((1+Main!$B$4)^(Main!$B$3-2020))+_xlfn.IFNA(VLOOKUP($A41,'EV Distribution'!$A$2:$B$1048576,2,FALSE),0)*'EV Characterization'!L$2</f>
        <v>10.141496090349639</v>
      </c>
      <c r="M41" s="2">
        <f>'[1]Pc, Summer, S1'!M41*((1+Main!$B$4)^(Main!$B$3-2020))+_xlfn.IFNA(VLOOKUP($A41,'EV Distribution'!$A$2:$B$1048576,2,FALSE),0)*'EV Characterization'!M$2</f>
        <v>10.506478085902195</v>
      </c>
      <c r="N41" s="2">
        <f>'[1]Pc, Summer, S1'!N41*((1+Main!$B$4)^(Main!$B$3-2020))+_xlfn.IFNA(VLOOKUP($A41,'EV Distribution'!$A$2:$B$1048576,2,FALSE),0)*'EV Characterization'!N$2</f>
        <v>10.703624747904406</v>
      </c>
      <c r="O41" s="2">
        <f>'[1]Pc, Summer, S1'!O41*((1+Main!$B$4)^(Main!$B$3-2020))+_xlfn.IFNA(VLOOKUP($A41,'EV Distribution'!$A$2:$B$1048576,2,FALSE),0)*'EV Characterization'!O$2</f>
        <v>10.834364349337775</v>
      </c>
      <c r="P41" s="2">
        <f>'[1]Pc, Summer, S1'!P41*((1+Main!$B$4)^(Main!$B$3-2020))+_xlfn.IFNA(VLOOKUP($A41,'EV Distribution'!$A$2:$B$1048576,2,FALSE),0)*'EV Characterization'!P$2</f>
        <v>10.723683471207172</v>
      </c>
      <c r="Q41" s="2">
        <f>'[1]Pc, Summer, S1'!Q41*((1+Main!$B$4)^(Main!$B$3-2020))+_xlfn.IFNA(VLOOKUP($A41,'EV Distribution'!$A$2:$B$1048576,2,FALSE),0)*'EV Characterization'!Q$2</f>
        <v>10.627896016340484</v>
      </c>
      <c r="R41" s="2">
        <f>'[1]Pc, Summer, S1'!R41*((1+Main!$B$4)^(Main!$B$3-2020))+_xlfn.IFNA(VLOOKUP($A41,'EV Distribution'!$A$2:$B$1048576,2,FALSE),0)*'EV Characterization'!R$2</f>
        <v>9.9596005215495911</v>
      </c>
      <c r="S41" s="2">
        <f>'[1]Pc, Summer, S1'!S41*((1+Main!$B$4)^(Main!$B$3-2020))+_xlfn.IFNA(VLOOKUP($A41,'EV Distribution'!$A$2:$B$1048576,2,FALSE),0)*'EV Characterization'!S$2</f>
        <v>9.7285749117678169</v>
      </c>
      <c r="T41" s="2">
        <f>'[1]Pc, Summer, S1'!T41*((1+Main!$B$4)^(Main!$B$3-2020))+_xlfn.IFNA(VLOOKUP($A41,'EV Distribution'!$A$2:$B$1048576,2,FALSE),0)*'EV Characterization'!T$2</f>
        <v>9.61545808675735</v>
      </c>
      <c r="U41" s="2">
        <f>'[1]Pc, Summer, S1'!U41*((1+Main!$B$4)^(Main!$B$3-2020))+_xlfn.IFNA(VLOOKUP($A41,'EV Distribution'!$A$2:$B$1048576,2,FALSE),0)*'EV Characterization'!U$2</f>
        <v>9.6143414766850839</v>
      </c>
      <c r="V41" s="2">
        <f>'[1]Pc, Summer, S1'!V41*((1+Main!$B$4)^(Main!$B$3-2020))+_xlfn.IFNA(VLOOKUP($A41,'EV Distribution'!$A$2:$B$1048576,2,FALSE),0)*'EV Characterization'!V$2</f>
        <v>9.6328954318059221</v>
      </c>
      <c r="W41" s="2">
        <f>'[1]Pc, Summer, S1'!W41*((1+Main!$B$4)^(Main!$B$3-2020))+_xlfn.IFNA(VLOOKUP($A41,'EV Distribution'!$A$2:$B$1048576,2,FALSE),0)*'EV Characterization'!W$2</f>
        <v>9.9795143986888046</v>
      </c>
      <c r="X41" s="2">
        <f>'[1]Pc, Summer, S1'!X41*((1+Main!$B$4)^(Main!$B$3-2020))+_xlfn.IFNA(VLOOKUP($A41,'EV Distribution'!$A$2:$B$1048576,2,FALSE),0)*'EV Characterization'!X$2</f>
        <v>10.763584143054473</v>
      </c>
      <c r="Y41" s="2">
        <f>'[1]Pc, Summer, S1'!Y41*((1+Main!$B$4)^(Main!$B$3-2020))+_xlfn.IFNA(VLOOKUP($A41,'EV Distribution'!$A$2:$B$1048576,2,FALSE),0)*'EV Characterization'!Y$2</f>
        <v>9.7392659927291554</v>
      </c>
    </row>
    <row r="42" spans="1:25" x14ac:dyDescent="0.3">
      <c r="A42">
        <v>56</v>
      </c>
      <c r="B42" s="2">
        <f>'[1]Pc, Summer, S1'!B42*((1+Main!$B$4)^(Main!$B$3-2020))+_xlfn.IFNA(VLOOKUP($A42,'EV Distribution'!$A$2:$B$1048576,2,FALSE),0)*'EV Characterization'!B$2</f>
        <v>7.7663511433601471</v>
      </c>
      <c r="C42" s="2">
        <f>'[1]Pc, Summer, S1'!C42*((1+Main!$B$4)^(Main!$B$3-2020))+_xlfn.IFNA(VLOOKUP($A42,'EV Distribution'!$A$2:$B$1048576,2,FALSE),0)*'EV Characterization'!C$2</f>
        <v>7.3691406030188844</v>
      </c>
      <c r="D42" s="2">
        <f>'[1]Pc, Summer, S1'!D42*((1+Main!$B$4)^(Main!$B$3-2020))+_xlfn.IFNA(VLOOKUP($A42,'EV Distribution'!$A$2:$B$1048576,2,FALSE),0)*'EV Characterization'!D$2</f>
        <v>7.2219773103667659</v>
      </c>
      <c r="E42" s="2">
        <f>'[1]Pc, Summer, S1'!E42*((1+Main!$B$4)^(Main!$B$3-2020))+_xlfn.IFNA(VLOOKUP($A42,'EV Distribution'!$A$2:$B$1048576,2,FALSE),0)*'EV Characterization'!E$2</f>
        <v>7.2399718464359966</v>
      </c>
      <c r="F42" s="2">
        <f>'[1]Pc, Summer, S1'!F42*((1+Main!$B$4)^(Main!$B$3-2020))+_xlfn.IFNA(VLOOKUP($A42,'EV Distribution'!$A$2:$B$1048576,2,FALSE),0)*'EV Characterization'!F$2</f>
        <v>7.2682740918248072</v>
      </c>
      <c r="G42" s="2">
        <f>'[1]Pc, Summer, S1'!G42*((1+Main!$B$4)^(Main!$B$3-2020))+_xlfn.IFNA(VLOOKUP($A42,'EV Distribution'!$A$2:$B$1048576,2,FALSE),0)*'EV Characterization'!G$2</f>
        <v>7.5226722086240523</v>
      </c>
      <c r="H42" s="2">
        <f>'[1]Pc, Summer, S1'!H42*((1+Main!$B$4)^(Main!$B$3-2020))+_xlfn.IFNA(VLOOKUP($A42,'EV Distribution'!$A$2:$B$1048576,2,FALSE),0)*'EV Characterization'!H$2</f>
        <v>9.4360038277697722</v>
      </c>
      <c r="I42" s="2">
        <f>'[1]Pc, Summer, S1'!I42*((1+Main!$B$4)^(Main!$B$3-2020))+_xlfn.IFNA(VLOOKUP($A42,'EV Distribution'!$A$2:$B$1048576,2,FALSE),0)*'EV Characterization'!I$2</f>
        <v>10.998405217008857</v>
      </c>
      <c r="J42" s="2">
        <f>'[1]Pc, Summer, S1'!J42*((1+Main!$B$4)^(Main!$B$3-2020))+_xlfn.IFNA(VLOOKUP($A42,'EV Distribution'!$A$2:$B$1048576,2,FALSE),0)*'EV Characterization'!J$2</f>
        <v>10.899220273317935</v>
      </c>
      <c r="K42" s="2">
        <f>'[1]Pc, Summer, S1'!K42*((1+Main!$B$4)^(Main!$B$3-2020))+_xlfn.IFNA(VLOOKUP($A42,'EV Distribution'!$A$2:$B$1048576,2,FALSE),0)*'EV Characterization'!K$2</f>
        <v>11.2486874181642</v>
      </c>
      <c r="L42" s="2">
        <f>'[1]Pc, Summer, S1'!L42*((1+Main!$B$4)^(Main!$B$3-2020))+_xlfn.IFNA(VLOOKUP($A42,'EV Distribution'!$A$2:$B$1048576,2,FALSE),0)*'EV Characterization'!L$2</f>
        <v>11.353604944253229</v>
      </c>
      <c r="M42" s="2">
        <f>'[1]Pc, Summer, S1'!M42*((1+Main!$B$4)^(Main!$B$3-2020))+_xlfn.IFNA(VLOOKUP($A42,'EV Distribution'!$A$2:$B$1048576,2,FALSE),0)*'EV Characterization'!M$2</f>
        <v>11.707033575092918</v>
      </c>
      <c r="N42" s="2">
        <f>'[1]Pc, Summer, S1'!N42*((1+Main!$B$4)^(Main!$B$3-2020))+_xlfn.IFNA(VLOOKUP($A42,'EV Distribution'!$A$2:$B$1048576,2,FALSE),0)*'EV Characterization'!N$2</f>
        <v>11.879409675730455</v>
      </c>
      <c r="O42" s="2">
        <f>'[1]Pc, Summer, S1'!O42*((1+Main!$B$4)^(Main!$B$3-2020))+_xlfn.IFNA(VLOOKUP($A42,'EV Distribution'!$A$2:$B$1048576,2,FALSE),0)*'EV Characterization'!O$2</f>
        <v>11.548820153231212</v>
      </c>
      <c r="P42" s="2">
        <f>'[1]Pc, Summer, S1'!P42*((1+Main!$B$4)^(Main!$B$3-2020))+_xlfn.IFNA(VLOOKUP($A42,'EV Distribution'!$A$2:$B$1048576,2,FALSE),0)*'EV Characterization'!P$2</f>
        <v>10.455213307316738</v>
      </c>
      <c r="Q42" s="2">
        <f>'[1]Pc, Summer, S1'!Q42*((1+Main!$B$4)^(Main!$B$3-2020))+_xlfn.IFNA(VLOOKUP($A42,'EV Distribution'!$A$2:$B$1048576,2,FALSE),0)*'EV Characterization'!Q$2</f>
        <v>10.271597650011879</v>
      </c>
      <c r="R42" s="2">
        <f>'[1]Pc, Summer, S1'!R42*((1+Main!$B$4)^(Main!$B$3-2020))+_xlfn.IFNA(VLOOKUP($A42,'EV Distribution'!$A$2:$B$1048576,2,FALSE),0)*'EV Characterization'!R$2</f>
        <v>10.409770726386482</v>
      </c>
      <c r="S42" s="2">
        <f>'[1]Pc, Summer, S1'!S42*((1+Main!$B$4)^(Main!$B$3-2020))+_xlfn.IFNA(VLOOKUP($A42,'EV Distribution'!$A$2:$B$1048576,2,FALSE),0)*'EV Characterization'!S$2</f>
        <v>10.593949567636153</v>
      </c>
      <c r="T42" s="2">
        <f>'[1]Pc, Summer, S1'!T42*((1+Main!$B$4)^(Main!$B$3-2020))+_xlfn.IFNA(VLOOKUP($A42,'EV Distribution'!$A$2:$B$1048576,2,FALSE),0)*'EV Characterization'!T$2</f>
        <v>10.509987241402055</v>
      </c>
      <c r="U42" s="2">
        <f>'[1]Pc, Summer, S1'!U42*((1+Main!$B$4)^(Main!$B$3-2020))+_xlfn.IFNA(VLOOKUP($A42,'EV Distribution'!$A$2:$B$1048576,2,FALSE),0)*'EV Characterization'!U$2</f>
        <v>10.708073072214814</v>
      </c>
      <c r="V42" s="2">
        <f>'[1]Pc, Summer, S1'!V42*((1+Main!$B$4)^(Main!$B$3-2020))+_xlfn.IFNA(VLOOKUP($A42,'EV Distribution'!$A$2:$B$1048576,2,FALSE),0)*'EV Characterization'!V$2</f>
        <v>11.258880794068961</v>
      </c>
      <c r="W42" s="2">
        <f>'[1]Pc, Summer, S1'!W42*((1+Main!$B$4)^(Main!$B$3-2020))+_xlfn.IFNA(VLOOKUP($A42,'EV Distribution'!$A$2:$B$1048576,2,FALSE),0)*'EV Characterization'!W$2</f>
        <v>11.105442118099003</v>
      </c>
      <c r="X42" s="2">
        <f>'[1]Pc, Summer, S1'!X42*((1+Main!$B$4)^(Main!$B$3-2020))+_xlfn.IFNA(VLOOKUP($A42,'EV Distribution'!$A$2:$B$1048576,2,FALSE),0)*'EV Characterization'!X$2</f>
        <v>9.6740918654686592</v>
      </c>
      <c r="Y42" s="2">
        <f>'[1]Pc, Summer, S1'!Y42*((1+Main!$B$4)^(Main!$B$3-2020))+_xlfn.IFNA(VLOOKUP($A42,'EV Distribution'!$A$2:$B$1048576,2,FALSE),0)*'EV Characterization'!Y$2</f>
        <v>8.8367221904264035</v>
      </c>
    </row>
    <row r="43" spans="1:25" x14ac:dyDescent="0.3">
      <c r="A43">
        <v>57</v>
      </c>
      <c r="B43" s="2">
        <f>'[1]Pc, Summer, S1'!B43*((1+Main!$B$4)^(Main!$B$3-2020))+_xlfn.IFNA(VLOOKUP($A43,'EV Distribution'!$A$2:$B$1048576,2,FALSE),0)*'EV Characterization'!B$2</f>
        <v>6.986704817065327</v>
      </c>
      <c r="C43" s="2">
        <f>'[1]Pc, Summer, S1'!C43*((1+Main!$B$4)^(Main!$B$3-2020))+_xlfn.IFNA(VLOOKUP($A43,'EV Distribution'!$A$2:$B$1048576,2,FALSE),0)*'EV Characterization'!C$2</f>
        <v>6.3310688755527282</v>
      </c>
      <c r="D43" s="2">
        <f>'[1]Pc, Summer, S1'!D43*((1+Main!$B$4)^(Main!$B$3-2020))+_xlfn.IFNA(VLOOKUP($A43,'EV Distribution'!$A$2:$B$1048576,2,FALSE),0)*'EV Characterization'!D$2</f>
        <v>5.6079806766828657</v>
      </c>
      <c r="E43" s="2">
        <f>'[1]Pc, Summer, S1'!E43*((1+Main!$B$4)^(Main!$B$3-2020))+_xlfn.IFNA(VLOOKUP($A43,'EV Distribution'!$A$2:$B$1048576,2,FALSE),0)*'EV Characterization'!E$2</f>
        <v>5.7233240367637856</v>
      </c>
      <c r="F43" s="2">
        <f>'[1]Pc, Summer, S1'!F43*((1+Main!$B$4)^(Main!$B$3-2020))+_xlfn.IFNA(VLOOKUP($A43,'EV Distribution'!$A$2:$B$1048576,2,FALSE),0)*'EV Characterization'!F$2</f>
        <v>6.1671598901745792</v>
      </c>
      <c r="G43" s="2">
        <f>'[1]Pc, Summer, S1'!G43*((1+Main!$B$4)^(Main!$B$3-2020))+_xlfn.IFNA(VLOOKUP($A43,'EV Distribution'!$A$2:$B$1048576,2,FALSE),0)*'EV Characterization'!G$2</f>
        <v>6.3310688755527282</v>
      </c>
      <c r="H43" s="2">
        <f>'[1]Pc, Summer, S1'!H43*((1+Main!$B$4)^(Main!$B$3-2020))+_xlfn.IFNA(VLOOKUP($A43,'EV Distribution'!$A$2:$B$1048576,2,FALSE),0)*'EV Characterization'!H$2</f>
        <v>8.8139864688735887</v>
      </c>
      <c r="I43" s="2">
        <f>'[1]Pc, Summer, S1'!I43*((1+Main!$B$4)^(Main!$B$3-2020))+_xlfn.IFNA(VLOOKUP($A43,'EV Distribution'!$A$2:$B$1048576,2,FALSE),0)*'EV Characterization'!I$2</f>
        <v>10.272978795511191</v>
      </c>
      <c r="J43" s="2">
        <f>'[1]Pc, Summer, S1'!J43*((1+Main!$B$4)^(Main!$B$3-2020))+_xlfn.IFNA(VLOOKUP($A43,'EV Distribution'!$A$2:$B$1048576,2,FALSE),0)*'EV Characterization'!J$2</f>
        <v>9.9282977604155764</v>
      </c>
      <c r="K43" s="2">
        <f>'[1]Pc, Summer, S1'!K43*((1+Main!$B$4)^(Main!$B$3-2020))+_xlfn.IFNA(VLOOKUP($A43,'EV Distribution'!$A$2:$B$1048576,2,FALSE),0)*'EV Characterization'!K$2</f>
        <v>9.9444863021813212</v>
      </c>
      <c r="L43" s="2">
        <f>'[1]Pc, Summer, S1'!L43*((1+Main!$B$4)^(Main!$B$3-2020))+_xlfn.IFNA(VLOOKUP($A43,'EV Distribution'!$A$2:$B$1048576,2,FALSE),0)*'EV Characterization'!L$2</f>
        <v>9.0891916788912219</v>
      </c>
      <c r="M43" s="2">
        <f>'[1]Pc, Summer, S1'!M43*((1+Main!$B$4)^(Main!$B$3-2020))+_xlfn.IFNA(VLOOKUP($A43,'EV Distribution'!$A$2:$B$1048576,2,FALSE),0)*'EV Characterization'!M$2</f>
        <v>10.381576929856385</v>
      </c>
      <c r="N43" s="2">
        <f>'[1]Pc, Summer, S1'!N43*((1+Main!$B$4)^(Main!$B$3-2020))+_xlfn.IFNA(VLOOKUP($A43,'EV Distribution'!$A$2:$B$1048576,2,FALSE),0)*'EV Characterization'!N$2</f>
        <v>10.472637477288691</v>
      </c>
      <c r="O43" s="2">
        <f>'[1]Pc, Summer, S1'!O43*((1+Main!$B$4)^(Main!$B$3-2020))+_xlfn.IFNA(VLOOKUP($A43,'EV Distribution'!$A$2:$B$1048576,2,FALSE),0)*'EV Characterization'!O$2</f>
        <v>9.9276232378420044</v>
      </c>
      <c r="P43" s="2">
        <f>'[1]Pc, Summer, S1'!P43*((1+Main!$B$4)^(Main!$B$3-2020))+_xlfn.IFNA(VLOOKUP($A43,'EV Distribution'!$A$2:$B$1048576,2,FALSE),0)*'EV Characterization'!P$2</f>
        <v>8.9529381190295503</v>
      </c>
      <c r="Q43" s="2">
        <f>'[1]Pc, Summer, S1'!Q43*((1+Main!$B$4)^(Main!$B$3-2020))+_xlfn.IFNA(VLOOKUP($A43,'EV Distribution'!$A$2:$B$1048576,2,FALSE),0)*'EV Characterization'!Q$2</f>
        <v>8.5111258333394773</v>
      </c>
      <c r="R43" s="2">
        <f>'[1]Pc, Summer, S1'!R43*((1+Main!$B$4)^(Main!$B$3-2020))+_xlfn.IFNA(VLOOKUP($A43,'EV Distribution'!$A$2:$B$1048576,2,FALSE),0)*'EV Characterization'!R$2</f>
        <v>8.5428283942973895</v>
      </c>
      <c r="S43" s="2">
        <f>'[1]Pc, Summer, S1'!S43*((1+Main!$B$4)^(Main!$B$3-2020))+_xlfn.IFNA(VLOOKUP($A43,'EV Distribution'!$A$2:$B$1048576,2,FALSE),0)*'EV Characterization'!S$2</f>
        <v>8.5084277430451873</v>
      </c>
      <c r="T43" s="2">
        <f>'[1]Pc, Summer, S1'!T43*((1+Main!$B$4)^(Main!$B$3-2020))+_xlfn.IFNA(VLOOKUP($A43,'EV Distribution'!$A$2:$B$1048576,2,FALSE),0)*'EV Characterization'!T$2</f>
        <v>9.1478751427920404</v>
      </c>
      <c r="U43" s="2">
        <f>'[1]Pc, Summer, S1'!U43*((1+Main!$B$4)^(Main!$B$3-2020))+_xlfn.IFNA(VLOOKUP($A43,'EV Distribution'!$A$2:$B$1048576,2,FALSE),0)*'EV Characterization'!U$2</f>
        <v>9.6874932016501472</v>
      </c>
      <c r="V43" s="2">
        <f>'[1]Pc, Summer, S1'!V43*((1+Main!$B$4)^(Main!$B$3-2020))+_xlfn.IFNA(VLOOKUP($A43,'EV Distribution'!$A$2:$B$1048576,2,FALSE),0)*'EV Characterization'!V$2</f>
        <v>9.7090779240044718</v>
      </c>
      <c r="W43" s="2">
        <f>'[1]Pc, Summer, S1'!W43*((1+Main!$B$4)^(Main!$B$3-2020))+_xlfn.IFNA(VLOOKUP($A43,'EV Distribution'!$A$2:$B$1048576,2,FALSE),0)*'EV Characterization'!W$2</f>
        <v>9.2895248832422954</v>
      </c>
      <c r="X43" s="2">
        <f>'[1]Pc, Summer, S1'!X43*((1+Main!$B$4)^(Main!$B$3-2020))+_xlfn.IFNA(VLOOKUP($A43,'EV Distribution'!$A$2:$B$1048576,2,FALSE),0)*'EV Characterization'!X$2</f>
        <v>8.3168633321505592</v>
      </c>
      <c r="Y43" s="2">
        <f>'[1]Pc, Summer, S1'!Y43*((1+Main!$B$4)^(Main!$B$3-2020))+_xlfn.IFNA(VLOOKUP($A43,'EV Distribution'!$A$2:$B$1048576,2,FALSE),0)*'EV Characterization'!Y$2</f>
        <v>7.7509388929231191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'[1]Qc, Summer, S1'!B2*((1+Main!$B$4)^(Main!$B$3-2020))</f>
        <v>6.05959242841005</v>
      </c>
      <c r="C2" s="2">
        <f>'[1]Qc, Summer, S1'!C2*((1+Main!$B$4)^(Main!$B$3-2020))</f>
        <v>4.474807208498107</v>
      </c>
      <c r="D2" s="2">
        <f>'[1]Qc, Summer, S1'!D2*((1+Main!$B$4)^(Main!$B$3-2020))</f>
        <v>5.5228433197856264</v>
      </c>
      <c r="E2" s="2">
        <f>'[1]Qc, Summer, S1'!E2*((1+Main!$B$4)^(Main!$B$3-2020))</f>
        <v>-0.48669018955002485</v>
      </c>
      <c r="F2" s="2">
        <f>'[1]Qc, Summer, S1'!F2*((1+Main!$B$4)^(Main!$B$3-2020))</f>
        <v>18.258723943422183</v>
      </c>
      <c r="G2" s="2">
        <f>'[1]Qc, Summer, S1'!G2*((1+Main!$B$4)^(Main!$B$3-2020))</f>
        <v>15.516809662577458</v>
      </c>
      <c r="H2" s="2">
        <f>'[1]Qc, Summer, S1'!H2*((1+Main!$B$4)^(Main!$B$3-2020))</f>
        <v>12.943469549745698</v>
      </c>
      <c r="I2" s="2">
        <f>'[1]Qc, Summer, S1'!I2*((1+Main!$B$4)^(Main!$B$3-2020))</f>
        <v>-1.1463427947943485</v>
      </c>
      <c r="J2" s="2">
        <f>'[1]Qc, Summer, S1'!J2*((1+Main!$B$4)^(Main!$B$3-2020))</f>
        <v>10.853940202747314</v>
      </c>
      <c r="K2" s="2">
        <f>'[1]Qc, Summer, S1'!K2*((1+Main!$B$4)^(Main!$B$3-2020))</f>
        <v>8.899347141155566</v>
      </c>
      <c r="L2" s="2">
        <f>'[1]Qc, Summer, S1'!L2*((1+Main!$B$4)^(Main!$B$3-2020))</f>
        <v>1.5778272078575679</v>
      </c>
      <c r="M2" s="2">
        <f>'[1]Qc, Summer, S1'!M2*((1+Main!$B$4)^(Main!$B$3-2020))</f>
        <v>26.57236374834444</v>
      </c>
      <c r="N2" s="2">
        <f>'[1]Qc, Summer, S1'!N2*((1+Main!$B$4)^(Main!$B$3-2020))</f>
        <v>7.0201241247967534</v>
      </c>
      <c r="O2" s="2">
        <f>'[1]Qc, Summer, S1'!O2*((1+Main!$B$4)^(Main!$B$3-2020))</f>
        <v>2.8674211702115677</v>
      </c>
      <c r="P2" s="2">
        <f>'[1]Qc, Summer, S1'!P2*((1+Main!$B$4)^(Main!$B$3-2020))</f>
        <v>10.289491286586726</v>
      </c>
      <c r="Q2" s="2">
        <f>'[1]Qc, Summer, S1'!Q2*((1+Main!$B$4)^(Main!$B$3-2020))</f>
        <v>10.247931857842026</v>
      </c>
      <c r="R2" s="2">
        <f>'[1]Qc, Summer, S1'!R2*((1+Main!$B$4)^(Main!$B$3-2020))</f>
        <v>13.850320388845777</v>
      </c>
      <c r="S2" s="2">
        <f>'[1]Qc, Summer, S1'!S2*((1+Main!$B$4)^(Main!$B$3-2020))</f>
        <v>15.938230286125368</v>
      </c>
      <c r="T2" s="2">
        <f>'[1]Qc, Summer, S1'!T2*((1+Main!$B$4)^(Main!$B$3-2020))</f>
        <v>16.804093610756759</v>
      </c>
      <c r="U2" s="2">
        <f>'[1]Qc, Summer, S1'!U2*((1+Main!$B$4)^(Main!$B$3-2020))</f>
        <v>5.3747029113495763</v>
      </c>
      <c r="V2" s="2">
        <f>'[1]Qc, Summer, S1'!V2*((1+Main!$B$4)^(Main!$B$3-2020))</f>
        <v>4.1124213576644832</v>
      </c>
      <c r="W2" s="2">
        <f>'[1]Qc, Summer, S1'!W2*((1+Main!$B$4)^(Main!$B$3-2020))</f>
        <v>-2.9046235212987424</v>
      </c>
      <c r="X2" s="2">
        <f>'[1]Qc, Summer, S1'!X2*((1+Main!$B$4)^(Main!$B$3-2020))</f>
        <v>9.0947839789225835</v>
      </c>
      <c r="Y2" s="2">
        <f>'[1]Qc, Summer, S1'!Y2*((1+Main!$B$4)^(Main!$B$3-2020))</f>
        <v>7.4567233903372259</v>
      </c>
    </row>
    <row r="3" spans="1:25" x14ac:dyDescent="0.3">
      <c r="A3">
        <v>2</v>
      </c>
      <c r="B3" s="2">
        <f>'[1]Qc, Summer, S1'!B3*((1+Main!$B$4)^(Main!$B$3-2020))</f>
        <v>-95.924036299674924</v>
      </c>
      <c r="C3" s="2">
        <f>'[1]Qc, Summer, S1'!C3*((1+Main!$B$4)^(Main!$B$3-2020))</f>
        <v>-124.71302573737405</v>
      </c>
      <c r="D3" s="2">
        <f>'[1]Qc, Summer, S1'!D3*((1+Main!$B$4)^(Main!$B$3-2020))</f>
        <v>-137.4578221456072</v>
      </c>
      <c r="E3" s="2">
        <f>'[1]Qc, Summer, S1'!E3*((1+Main!$B$4)^(Main!$B$3-2020))</f>
        <v>-125.43746421748098</v>
      </c>
      <c r="F3" s="2">
        <f>'[1]Qc, Summer, S1'!F3*((1+Main!$B$4)^(Main!$B$3-2020))</f>
        <v>-134.45208520345392</v>
      </c>
      <c r="G3" s="2">
        <f>'[1]Qc, Summer, S1'!G3*((1+Main!$B$4)^(Main!$B$3-2020))</f>
        <v>-137.55105940319476</v>
      </c>
      <c r="H3" s="2">
        <f>'[1]Qc, Summer, S1'!H3*((1+Main!$B$4)^(Main!$B$3-2020))</f>
        <v>-119.21416689763798</v>
      </c>
      <c r="I3" s="2">
        <f>'[1]Qc, Summer, S1'!I3*((1+Main!$B$4)^(Main!$B$3-2020))</f>
        <v>-18.547046013463099</v>
      </c>
      <c r="J3" s="2">
        <f>'[1]Qc, Summer, S1'!J3*((1+Main!$B$4)^(Main!$B$3-2020))</f>
        <v>59.534652943176368</v>
      </c>
      <c r="K3" s="2">
        <f>'[1]Qc, Summer, S1'!K3*((1+Main!$B$4)^(Main!$B$3-2020))</f>
        <v>86.670882509954183</v>
      </c>
      <c r="L3" s="2">
        <f>'[1]Qc, Summer, S1'!L3*((1+Main!$B$4)^(Main!$B$3-2020))</f>
        <v>68.13106221776664</v>
      </c>
      <c r="M3" s="2">
        <f>'[1]Qc, Summer, S1'!M3*((1+Main!$B$4)^(Main!$B$3-2020))</f>
        <v>90.752445537859828</v>
      </c>
      <c r="N3" s="2">
        <f>'[1]Qc, Summer, S1'!N3*((1+Main!$B$4)^(Main!$B$3-2020))</f>
        <v>80.535523869646099</v>
      </c>
      <c r="O3" s="2">
        <f>'[1]Qc, Summer, S1'!O3*((1+Main!$B$4)^(Main!$B$3-2020))</f>
        <v>82.960350685148796</v>
      </c>
      <c r="P3" s="2">
        <f>'[1]Qc, Summer, S1'!P3*((1+Main!$B$4)^(Main!$B$3-2020))</f>
        <v>42.804496401987969</v>
      </c>
      <c r="Q3" s="2">
        <f>'[1]Qc, Summer, S1'!Q3*((1+Main!$B$4)^(Main!$B$3-2020))</f>
        <v>10.821494839912985</v>
      </c>
      <c r="R3" s="2">
        <f>'[1]Qc, Summer, S1'!R3*((1+Main!$B$4)^(Main!$B$3-2020))</f>
        <v>24.073514081240702</v>
      </c>
      <c r="S3" s="2">
        <f>'[1]Qc, Summer, S1'!S3*((1+Main!$B$4)^(Main!$B$3-2020))</f>
        <v>29.24099618317836</v>
      </c>
      <c r="T3" s="2">
        <f>'[1]Qc, Summer, S1'!T3*((1+Main!$B$4)^(Main!$B$3-2020))</f>
        <v>17.616599001832071</v>
      </c>
      <c r="U3" s="2">
        <f>'[1]Qc, Summer, S1'!U3*((1+Main!$B$4)^(Main!$B$3-2020))</f>
        <v>-3.2863143109133137</v>
      </c>
      <c r="V3" s="2">
        <f>'[1]Qc, Summer, S1'!V3*((1+Main!$B$4)^(Main!$B$3-2020))</f>
        <v>-12.829243176881123</v>
      </c>
      <c r="W3" s="2">
        <f>'[1]Qc, Summer, S1'!W3*((1+Main!$B$4)^(Main!$B$3-2020))</f>
        <v>-8.9256368647928337</v>
      </c>
      <c r="X3" s="2">
        <f>'[1]Qc, Summer, S1'!X3*((1+Main!$B$4)^(Main!$B$3-2020))</f>
        <v>-42.805057255140603</v>
      </c>
      <c r="Y3" s="2">
        <f>'[1]Qc, Summer, S1'!Y3*((1+Main!$B$4)^(Main!$B$3-2020))</f>
        <v>-57.940130219377529</v>
      </c>
    </row>
    <row r="4" spans="1:25" x14ac:dyDescent="0.3">
      <c r="A4">
        <v>3</v>
      </c>
      <c r="B4" s="2">
        <f>'[1]Qc, Summer, S1'!B4*((1+Main!$B$4)^(Main!$B$3-2020))</f>
        <v>-24.83178021582599</v>
      </c>
      <c r="C4" s="2">
        <f>'[1]Qc, Summer, S1'!C4*((1+Main!$B$4)^(Main!$B$3-2020))</f>
        <v>-24.83178021582599</v>
      </c>
      <c r="D4" s="2">
        <f>'[1]Qc, Summer, S1'!D4*((1+Main!$B$4)^(Main!$B$3-2020))</f>
        <v>-28.828232423066908</v>
      </c>
      <c r="E4" s="2">
        <f>'[1]Qc, Summer, S1'!E4*((1+Main!$B$4)^(Main!$B$3-2020))</f>
        <v>-32.824684630307836</v>
      </c>
      <c r="F4" s="2">
        <f>'[1]Qc, Summer, S1'!F4*((1+Main!$B$4)^(Main!$B$3-2020))</f>
        <v>-32.824684630307836</v>
      </c>
      <c r="G4" s="2">
        <f>'[1]Qc, Summer, S1'!G4*((1+Main!$B$4)^(Main!$B$3-2020))</f>
        <v>-32.824684630307836</v>
      </c>
      <c r="H4" s="2">
        <f>'[1]Qc, Summer, S1'!H4*((1+Main!$B$4)^(Main!$B$3-2020))</f>
        <v>-13.088368064408794</v>
      </c>
      <c r="I4" s="2">
        <f>'[1]Qc, Summer, S1'!I4*((1+Main!$B$4)^(Main!$B$3-2020))</f>
        <v>2.7129890022582561</v>
      </c>
      <c r="J4" s="2">
        <f>'[1]Qc, Summer, S1'!J4*((1+Main!$B$4)^(Main!$B$3-2020))</f>
        <v>8.6154513327655717</v>
      </c>
      <c r="K4" s="2">
        <f>'[1]Qc, Summer, S1'!K4*((1+Main!$B$4)^(Main!$B$3-2020))</f>
        <v>8.6154513327655717</v>
      </c>
      <c r="L4" s="2">
        <f>'[1]Qc, Summer, S1'!L4*((1+Main!$B$4)^(Main!$B$3-2020))</f>
        <v>7.8776311632957068</v>
      </c>
      <c r="M4" s="2">
        <f>'[1]Qc, Summer, S1'!M4*((1+Main!$B$4)^(Main!$B$3-2020))</f>
        <v>11.07477705319948</v>
      </c>
      <c r="N4" s="2">
        <f>'[1]Qc, Summer, S1'!N4*((1+Main!$B$4)^(Main!$B$3-2020))</f>
        <v>15.009743112573121</v>
      </c>
      <c r="O4" s="2">
        <f>'[1]Qc, Summer, S1'!O4*((1+Main!$B$4)^(Main!$B$3-2020))</f>
        <v>15.470889013868787</v>
      </c>
      <c r="P4" s="2">
        <f>'[1]Qc, Summer, S1'!P4*((1+Main!$B$4)^(Main!$B$3-2020))</f>
        <v>8.6769308512548875</v>
      </c>
      <c r="Q4" s="2">
        <f>'[1]Qc, Summer, S1'!Q4*((1+Main!$B$4)^(Main!$B$3-2020))</f>
        <v>6.770920693370333</v>
      </c>
      <c r="R4" s="2">
        <f>'[1]Qc, Summer, S1'!R4*((1+Main!$B$4)^(Main!$B$3-2020))</f>
        <v>-1.0990114946132667</v>
      </c>
      <c r="S4" s="2">
        <f>'[1]Qc, Summer, S1'!S4*((1+Main!$B$4)^(Main!$B$3-2020))</f>
        <v>-1.0990114946132667</v>
      </c>
      <c r="T4" s="2">
        <f>'[1]Qc, Summer, S1'!T4*((1+Main!$B$4)^(Main!$B$3-2020))</f>
        <v>-1.0990114946132667</v>
      </c>
      <c r="U4" s="2">
        <f>'[1]Qc, Summer, S1'!U4*((1+Main!$B$4)^(Main!$B$3-2020))</f>
        <v>-1.0990114946132667</v>
      </c>
      <c r="V4" s="2">
        <f>'[1]Qc, Summer, S1'!V4*((1+Main!$B$4)^(Main!$B$3-2020))</f>
        <v>-7.0014804198803908</v>
      </c>
      <c r="W4" s="2">
        <f>'[1]Qc, Summer, S1'!W4*((1+Main!$B$4)^(Main!$B$3-2020))</f>
        <v>-8.9689700616360977</v>
      </c>
      <c r="X4" s="2">
        <f>'[1]Qc, Summer, S1'!X4*((1+Main!$B$4)^(Main!$B$3-2020))</f>
        <v>-25.07769828978326</v>
      </c>
      <c r="Y4" s="2">
        <f>'[1]Qc, Summer, S1'!Y4*((1+Main!$B$4)^(Main!$B$3-2020))</f>
        <v>-25.07769828978326</v>
      </c>
    </row>
    <row r="5" spans="1:25" x14ac:dyDescent="0.3">
      <c r="A5">
        <v>5</v>
      </c>
      <c r="B5" s="2">
        <f>'[1]Qc, Summer, S1'!B5*((1+Main!$B$4)^(Main!$B$3-2020))</f>
        <v>2.6726488599701179</v>
      </c>
      <c r="C5" s="2">
        <f>'[1]Qc, Summer, S1'!C5*((1+Main!$B$4)^(Main!$B$3-2020))</f>
        <v>2.0477669238472496</v>
      </c>
      <c r="D5" s="2">
        <f>'[1]Qc, Summer, S1'!D5*((1+Main!$B$4)^(Main!$B$3-2020))</f>
        <v>1.9405658917240336</v>
      </c>
      <c r="E5" s="2">
        <f>'[1]Qc, Summer, S1'!E5*((1+Main!$B$4)^(Main!$B$3-2020))</f>
        <v>1.6948396322605896</v>
      </c>
      <c r="F5" s="2">
        <f>'[1]Qc, Summer, S1'!F5*((1+Main!$B$4)^(Main!$B$3-2020))</f>
        <v>1.9510958518587915</v>
      </c>
      <c r="G5" s="2">
        <f>'[1]Qc, Summer, S1'!G5*((1+Main!$B$4)^(Main!$B$3-2020))</f>
        <v>0.9055338251829097</v>
      </c>
      <c r="H5" s="2">
        <f>'[1]Qc, Summer, S1'!H5*((1+Main!$B$4)^(Main!$B$3-2020))</f>
        <v>1.5799450430460997</v>
      </c>
      <c r="I5" s="2">
        <f>'[1]Qc, Summer, S1'!I5*((1+Main!$B$4)^(Main!$B$3-2020))</f>
        <v>3.0360510745010236</v>
      </c>
      <c r="J5" s="2">
        <f>'[1]Qc, Summer, S1'!J5*((1+Main!$B$4)^(Main!$B$3-2020))</f>
        <v>4.4165275078951627</v>
      </c>
      <c r="K5" s="2">
        <f>'[1]Qc, Summer, S1'!K5*((1+Main!$B$4)^(Main!$B$3-2020))</f>
        <v>5.2480630719377865</v>
      </c>
      <c r="L5" s="2">
        <f>'[1]Qc, Summer, S1'!L5*((1+Main!$B$4)^(Main!$B$3-2020))</f>
        <v>5.7292694619879176</v>
      </c>
      <c r="M5" s="2">
        <f>'[1]Qc, Summer, S1'!M5*((1+Main!$B$4)^(Main!$B$3-2020))</f>
        <v>5.9384387799568561</v>
      </c>
      <c r="N5" s="2">
        <f>'[1]Qc, Summer, S1'!N5*((1+Main!$B$4)^(Main!$B$3-2020))</f>
        <v>6.2053714591448372</v>
      </c>
      <c r="O5" s="2">
        <f>'[1]Qc, Summer, S1'!O5*((1+Main!$B$4)^(Main!$B$3-2020))</f>
        <v>6.2523208819633975</v>
      </c>
      <c r="P5" s="2">
        <f>'[1]Qc, Summer, S1'!P5*((1+Main!$B$4)^(Main!$B$3-2020))</f>
        <v>6.20794203468507</v>
      </c>
      <c r="Q5" s="2">
        <f>'[1]Qc, Summer, S1'!Q5*((1+Main!$B$4)^(Main!$B$3-2020))</f>
        <v>6.0012885287504494</v>
      </c>
      <c r="R5" s="2">
        <f>'[1]Qc, Summer, S1'!R5*((1+Main!$B$4)^(Main!$B$3-2020))</f>
        <v>5.7111834188808537</v>
      </c>
      <c r="S5" s="2">
        <f>'[1]Qc, Summer, S1'!S5*((1+Main!$B$4)^(Main!$B$3-2020))</f>
        <v>5.0680322211064466</v>
      </c>
      <c r="T5" s="2">
        <f>'[1]Qc, Summer, S1'!T5*((1+Main!$B$4)^(Main!$B$3-2020))</f>
        <v>5.0445848390590724</v>
      </c>
      <c r="U5" s="2">
        <f>'[1]Qc, Summer, S1'!U5*((1+Main!$B$4)^(Main!$B$3-2020))</f>
        <v>4.7989229455211211</v>
      </c>
      <c r="V5" s="2">
        <f>'[1]Qc, Summer, S1'!V5*((1+Main!$B$4)^(Main!$B$3-2020))</f>
        <v>4.325739968186018</v>
      </c>
      <c r="W5" s="2">
        <f>'[1]Qc, Summer, S1'!W5*((1+Main!$B$4)^(Main!$B$3-2020))</f>
        <v>5.1857174454802326</v>
      </c>
      <c r="X5" s="2">
        <f>'[1]Qc, Summer, S1'!X5*((1+Main!$B$4)^(Main!$B$3-2020))</f>
        <v>4.6465915860808096</v>
      </c>
      <c r="Y5" s="2">
        <f>'[1]Qc, Summer, S1'!Y5*((1+Main!$B$4)^(Main!$B$3-2020))</f>
        <v>3.7393898346926422</v>
      </c>
    </row>
    <row r="6" spans="1:25" x14ac:dyDescent="0.3">
      <c r="A6">
        <v>6</v>
      </c>
      <c r="B6" s="2">
        <f>'[1]Qc, Summer, S1'!B6*((1+Main!$B$4)^(Main!$B$3-2020))</f>
        <v>-2.8734490203633714</v>
      </c>
      <c r="C6" s="2">
        <f>'[1]Qc, Summer, S1'!C6*((1+Main!$B$4)^(Main!$B$3-2020))</f>
        <v>-2.5786191694132072</v>
      </c>
      <c r="D6" s="2">
        <f>'[1]Qc, Summer, S1'!D6*((1+Main!$B$4)^(Main!$B$3-2020))</f>
        <v>-2.8102712465042941</v>
      </c>
      <c r="E6" s="2">
        <f>'[1]Qc, Summer, S1'!E6*((1+Main!$B$4)^(Main!$B$3-2020))</f>
        <v>-2.2732596509781327</v>
      </c>
      <c r="F6" s="2">
        <f>'[1]Qc, Summer, S1'!F6*((1+Main!$B$4)^(Main!$B$3-2020))</f>
        <v>-2.4838524358865071</v>
      </c>
      <c r="G6" s="2">
        <f>'[1]Qc, Summer, S1'!G6*((1+Main!$B$4)^(Main!$B$3-2020))</f>
        <v>-2.5891488368981164</v>
      </c>
      <c r="H6" s="2">
        <f>'[1]Qc, Summer, S1'!H6*((1+Main!$B$4)^(Main!$B$3-2020))</f>
        <v>-3.0103343639277589</v>
      </c>
      <c r="I6" s="2">
        <f>'[1]Qc, Summer, S1'!I6*((1+Main!$B$4)^(Main!$B$3-2020))</f>
        <v>-2.2837892671185132</v>
      </c>
      <c r="J6" s="2">
        <f>'[1]Qc, Summer, S1'!J6*((1+Main!$B$4)^(Main!$B$3-2020))</f>
        <v>-2.5996784530384973</v>
      </c>
      <c r="K6" s="2">
        <f>'[1]Qc, Summer, S1'!K6*((1+Main!$B$4)^(Main!$B$3-2020))</f>
        <v>-2.4838523845419789</v>
      </c>
      <c r="L6" s="2">
        <f>'[1]Qc, Summer, S1'!L6*((1+Main!$B$4)^(Main!$B$3-2020))</f>
        <v>-2.810271203717186</v>
      </c>
      <c r="M6" s="2">
        <f>'[1]Qc, Summer, S1'!M6*((1+Main!$B$4)^(Main!$B$3-2020))</f>
        <v>-3.1261604409816988</v>
      </c>
      <c r="N6" s="2">
        <f>'[1]Qc, Summer, S1'!N6*((1+Main!$B$4)^(Main!$B$3-2020))</f>
        <v>-2.3680263845048319</v>
      </c>
      <c r="O6" s="2">
        <f>'[1]Qc, Summer, S1'!O6*((1+Main!$B$4)^(Main!$B$3-2020))</f>
        <v>-2.2732596680929755</v>
      </c>
      <c r="P6" s="2">
        <f>'[1]Qc, Summer, S1'!P6*((1+Main!$B$4)^(Main!$B$3-2020))</f>
        <v>-2.4417338087339768</v>
      </c>
      <c r="Q6" s="2">
        <f>'[1]Qc, Summer, S1'!Q6*((1+Main!$B$4)^(Main!$B$3-2020))</f>
        <v>-2.6312673613615893</v>
      </c>
      <c r="R6" s="2">
        <f>'[1]Qc, Summer, S1'!R6*((1+Main!$B$4)^(Main!$B$3-2020))</f>
        <v>-2.4417338172913978</v>
      </c>
      <c r="S6" s="2">
        <f>'[1]Qc, Summer, S1'!S6*((1+Main!$B$4)^(Main!$B$3-2020))</f>
        <v>-2.2627300177229084</v>
      </c>
      <c r="T6" s="2">
        <f>'[1]Qc, Summer, S1'!T6*((1+Main!$B$4)^(Main!$B$3-2020))</f>
        <v>-2.2837892414462488</v>
      </c>
      <c r="U6" s="2">
        <f>'[1]Qc, Summer, S1'!U6*((1+Main!$B$4)^(Main!$B$3-2020))</f>
        <v>-1.9994889895216221</v>
      </c>
      <c r="V6" s="2">
        <f>'[1]Qc, Summer, S1'!V6*((1+Main!$B$4)^(Main!$B$3-2020))</f>
        <v>-2.3574967084625009</v>
      </c>
      <c r="W6" s="2">
        <f>'[1]Qc, Summer, S1'!W6*((1+Main!$B$4)^(Main!$B$3-2020))</f>
        <v>-2.5049116767246908</v>
      </c>
      <c r="X6" s="2">
        <f>'[1]Qc, Summer, S1'!X6*((1+Main!$B$4)^(Main!$B$3-2020))</f>
        <v>-2.6523266021997731</v>
      </c>
      <c r="Y6" s="2">
        <f>'[1]Qc, Summer, S1'!Y6*((1+Main!$B$4)^(Main!$B$3-2020))</f>
        <v>-2.6733859457270133</v>
      </c>
    </row>
    <row r="7" spans="1:25" x14ac:dyDescent="0.3">
      <c r="A7">
        <v>8</v>
      </c>
      <c r="B7" s="2">
        <f>'[1]Qc, Summer, S1'!B7*((1+Main!$B$4)^(Main!$B$3-2020))</f>
        <v>33.694299760151708</v>
      </c>
      <c r="C7" s="2">
        <f>'[1]Qc, Summer, S1'!C7*((1+Main!$B$4)^(Main!$B$3-2020))</f>
        <v>33.838161200059957</v>
      </c>
      <c r="D7" s="2">
        <f>'[1]Qc, Summer, S1'!D7*((1+Main!$B$4)^(Main!$B$3-2020))</f>
        <v>34.126067232294233</v>
      </c>
      <c r="E7" s="2">
        <f>'[1]Qc, Summer, S1'!E7*((1+Main!$B$4)^(Main!$B$3-2020))</f>
        <v>34.18907971515349</v>
      </c>
      <c r="F7" s="2">
        <f>'[1]Qc, Summer, S1'!F7*((1+Main!$B$4)^(Main!$B$3-2020))</f>
        <v>34.271158948878295</v>
      </c>
      <c r="G7" s="2">
        <f>'[1]Qc, Summer, S1'!G7*((1+Main!$B$4)^(Main!$B$3-2020))</f>
        <v>34.387764850798689</v>
      </c>
      <c r="H7" s="2">
        <f>'[1]Qc, Summer, S1'!H7*((1+Main!$B$4)^(Main!$B$3-2020))</f>
        <v>33.939070348813814</v>
      </c>
      <c r="I7" s="2">
        <f>'[1]Qc, Summer, S1'!I7*((1+Main!$B$4)^(Main!$B$3-2020))</f>
        <v>32.483496077070207</v>
      </c>
      <c r="J7" s="2">
        <f>'[1]Qc, Summer, S1'!J7*((1+Main!$B$4)^(Main!$B$3-2020))</f>
        <v>32.26314469656338</v>
      </c>
      <c r="K7" s="2">
        <f>'[1]Qc, Summer, S1'!K7*((1+Main!$B$4)^(Main!$B$3-2020))</f>
        <v>32.190813569876774</v>
      </c>
      <c r="L7" s="2">
        <f>'[1]Qc, Summer, S1'!L7*((1+Main!$B$4)^(Main!$B$3-2020))</f>
        <v>32.218389305273305</v>
      </c>
      <c r="M7" s="2">
        <f>'[1]Qc, Summer, S1'!M7*((1+Main!$B$4)^(Main!$B$3-2020))</f>
        <v>32.019156608856164</v>
      </c>
      <c r="N7" s="2">
        <f>'[1]Qc, Summer, S1'!N7*((1+Main!$B$4)^(Main!$B$3-2020))</f>
        <v>31.767657397061804</v>
      </c>
      <c r="O7" s="2">
        <f>'[1]Qc, Summer, S1'!O7*((1+Main!$B$4)^(Main!$B$3-2020))</f>
        <v>31.871234249400182</v>
      </c>
      <c r="P7" s="2">
        <f>'[1]Qc, Summer, S1'!P7*((1+Main!$B$4)^(Main!$B$3-2020))</f>
        <v>32.038070522032747</v>
      </c>
      <c r="Q7" s="2">
        <f>'[1]Qc, Summer, S1'!Q7*((1+Main!$B$4)^(Main!$B$3-2020))</f>
        <v>32.420039608141536</v>
      </c>
      <c r="R7" s="2">
        <f>'[1]Qc, Summer, S1'!R7*((1+Main!$B$4)^(Main!$B$3-2020))</f>
        <v>32.506951527506374</v>
      </c>
      <c r="S7" s="2">
        <f>'[1]Qc, Summer, S1'!S7*((1+Main!$B$4)^(Main!$B$3-2020))</f>
        <v>32.43734810142552</v>
      </c>
      <c r="T7" s="2">
        <f>'[1]Qc, Summer, S1'!T7*((1+Main!$B$4)^(Main!$B$3-2020))</f>
        <v>32.495707893019585</v>
      </c>
      <c r="U7" s="2">
        <f>'[1]Qc, Summer, S1'!U7*((1+Main!$B$4)^(Main!$B$3-2020))</f>
        <v>32.645639872891138</v>
      </c>
      <c r="V7" s="2">
        <f>'[1]Qc, Summer, S1'!V7*((1+Main!$B$4)^(Main!$B$3-2020))</f>
        <v>32.627295625131467</v>
      </c>
      <c r="W7" s="2">
        <f>'[1]Qc, Summer, S1'!W7*((1+Main!$B$4)^(Main!$B$3-2020))</f>
        <v>32.509485340003955</v>
      </c>
      <c r="X7" s="2">
        <f>'[1]Qc, Summer, S1'!X7*((1+Main!$B$4)^(Main!$B$3-2020))</f>
        <v>32.767637389350277</v>
      </c>
      <c r="Y7" s="2">
        <f>'[1]Qc, Summer, S1'!Y7*((1+Main!$B$4)^(Main!$B$3-2020))</f>
        <v>33.035193344716433</v>
      </c>
    </row>
    <row r="8" spans="1:25" x14ac:dyDescent="0.3">
      <c r="A8">
        <v>9</v>
      </c>
      <c r="B8" s="2">
        <f>'[1]Qc, Summer, S1'!B8*((1+Main!$B$4)^(Main!$B$3-2020))</f>
        <v>40.640085732762081</v>
      </c>
      <c r="C8" s="2">
        <f>'[1]Qc, Summer, S1'!C8*((1+Main!$B$4)^(Main!$B$3-2020))</f>
        <v>36.466427505826644</v>
      </c>
      <c r="D8" s="2">
        <f>'[1]Qc, Summer, S1'!D8*((1+Main!$B$4)^(Main!$B$3-2020))</f>
        <v>31.3786994011705</v>
      </c>
      <c r="E8" s="2">
        <f>'[1]Qc, Summer, S1'!E8*((1+Main!$B$4)^(Main!$B$3-2020))</f>
        <v>32.280346344020607</v>
      </c>
      <c r="F8" s="2">
        <f>'[1]Qc, Summer, S1'!F8*((1+Main!$B$4)^(Main!$B$3-2020))</f>
        <v>30.490702110497939</v>
      </c>
      <c r="G8" s="2">
        <f>'[1]Qc, Summer, S1'!G8*((1+Main!$B$4)^(Main!$B$3-2020))</f>
        <v>34.471387249052519</v>
      </c>
      <c r="H8" s="2">
        <f>'[1]Qc, Summer, S1'!H8*((1+Main!$B$4)^(Main!$B$3-2020))</f>
        <v>37.201937957724368</v>
      </c>
      <c r="I8" s="2">
        <f>'[1]Qc, Summer, S1'!I8*((1+Main!$B$4)^(Main!$B$3-2020))</f>
        <v>30.16945968241701</v>
      </c>
      <c r="J8" s="2">
        <f>'[1]Qc, Summer, S1'!J8*((1+Main!$B$4)^(Main!$B$3-2020))</f>
        <v>21.322084317318367</v>
      </c>
      <c r="K8" s="2">
        <f>'[1]Qc, Summer, S1'!K8*((1+Main!$B$4)^(Main!$B$3-2020))</f>
        <v>15.851056268186849</v>
      </c>
      <c r="L8" s="2">
        <f>'[1]Qc, Summer, S1'!L8*((1+Main!$B$4)^(Main!$B$3-2020))</f>
        <v>20.384261081265194</v>
      </c>
      <c r="M8" s="2">
        <f>'[1]Qc, Summer, S1'!M8*((1+Main!$B$4)^(Main!$B$3-2020))</f>
        <v>22.852068084041331</v>
      </c>
      <c r="N8" s="2">
        <f>'[1]Qc, Summer, S1'!N8*((1+Main!$B$4)^(Main!$B$3-2020))</f>
        <v>21.753799272627294</v>
      </c>
      <c r="O8" s="2">
        <f>'[1]Qc, Summer, S1'!O8*((1+Main!$B$4)^(Main!$B$3-2020))</f>
        <v>21.513035250119493</v>
      </c>
      <c r="P8" s="2">
        <f>'[1]Qc, Summer, S1'!P8*((1+Main!$B$4)^(Main!$B$3-2020))</f>
        <v>26.732115922340775</v>
      </c>
      <c r="Q8" s="2">
        <f>'[1]Qc, Summer, S1'!Q8*((1+Main!$B$4)^(Main!$B$3-2020))</f>
        <v>29.430304751783304</v>
      </c>
      <c r="R8" s="2">
        <f>'[1]Qc, Summer, S1'!R8*((1+Main!$B$4)^(Main!$B$3-2020))</f>
        <v>31.617267031413697</v>
      </c>
      <c r="S8" s="2">
        <f>'[1]Qc, Summer, S1'!S8*((1+Main!$B$4)^(Main!$B$3-2020))</f>
        <v>38.867561412186276</v>
      </c>
      <c r="T8" s="2">
        <f>'[1]Qc, Summer, S1'!T8*((1+Main!$B$4)^(Main!$B$3-2020))</f>
        <v>37.874801093326653</v>
      </c>
      <c r="U8" s="2">
        <f>'[1]Qc, Summer, S1'!U8*((1+Main!$B$4)^(Main!$B$3-2020))</f>
        <v>36.122818368940848</v>
      </c>
      <c r="V8" s="2">
        <f>'[1]Qc, Summer, S1'!V8*((1+Main!$B$4)^(Main!$B$3-2020))</f>
        <v>39.19741234993311</v>
      </c>
      <c r="W8" s="2">
        <f>'[1]Qc, Summer, S1'!W8*((1+Main!$B$4)^(Main!$B$3-2020))</f>
        <v>35.792167695217763</v>
      </c>
      <c r="X8" s="2">
        <f>'[1]Qc, Summer, S1'!X8*((1+Main!$B$4)^(Main!$B$3-2020))</f>
        <v>38.702236075324741</v>
      </c>
      <c r="Y8" s="2">
        <f>'[1]Qc, Summer, S1'!Y8*((1+Main!$B$4)^(Main!$B$3-2020))</f>
        <v>39.745980521978915</v>
      </c>
    </row>
    <row r="9" spans="1:25" x14ac:dyDescent="0.3">
      <c r="A9">
        <v>10</v>
      </c>
      <c r="B9" s="2">
        <f>'[1]Qc, Summer, S1'!B9*((1+Main!$B$4)^(Main!$B$3-2020))</f>
        <v>-2.401098938189191</v>
      </c>
      <c r="C9" s="2">
        <f>'[1]Qc, Summer, S1'!C9*((1+Main!$B$4)^(Main!$B$3-2020))</f>
        <v>-3.0798012123889853</v>
      </c>
      <c r="D9" s="2">
        <f>'[1]Qc, Summer, S1'!D9*((1+Main!$B$4)^(Main!$B$3-2020))</f>
        <v>-3.1072733950029763</v>
      </c>
      <c r="E9" s="2">
        <f>'[1]Qc, Summer, S1'!E9*((1+Main!$B$4)^(Main!$B$3-2020))</f>
        <v>-3.1261604409816988</v>
      </c>
      <c r="F9" s="2">
        <f>'[1]Qc, Summer, S1'!F9*((1+Main!$B$4)^(Main!$B$3-2020))</f>
        <v>-3.0918201493256916</v>
      </c>
      <c r="G9" s="2">
        <f>'[1]Qc, Summer, S1'!G9*((1+Main!$B$4)^(Main!$B$3-2020))</f>
        <v>-3.0786566553239303</v>
      </c>
      <c r="H9" s="2">
        <f>'[1]Qc, Summer, S1'!H9*((1+Main!$B$4)^(Main!$B$3-2020))</f>
        <v>-2.5506164460966101</v>
      </c>
      <c r="I9" s="2">
        <f>'[1]Qc, Summer, S1'!I9*((1+Main!$B$4)^(Main!$B$3-2020))</f>
        <v>-1.512899157033909</v>
      </c>
      <c r="J9" s="2">
        <f>'[1]Qc, Summer, S1'!J9*((1+Main!$B$4)^(Main!$B$3-2020))</f>
        <v>-1.0064545608892501</v>
      </c>
      <c r="K9" s="2">
        <f>'[1]Qc, Summer, S1'!K9*((1+Main!$B$4)^(Main!$B$3-2020))</f>
        <v>-0.9867372444422996</v>
      </c>
      <c r="L9" s="2">
        <f>'[1]Qc, Summer, S1'!L9*((1+Main!$B$4)^(Main!$B$3-2020))</f>
        <v>-0.97917671383023852</v>
      </c>
      <c r="M9" s="2">
        <f>'[1]Qc, Summer, S1'!M9*((1+Main!$B$4)^(Main!$B$3-2020))</f>
        <v>-0.46992549370115205</v>
      </c>
      <c r="N9" s="2">
        <f>'[1]Qc, Summer, S1'!N9*((1+Main!$B$4)^(Main!$B$3-2020))</f>
        <v>-0.3374030917979805</v>
      </c>
      <c r="O9" s="2">
        <f>'[1]Qc, Summer, S1'!O9*((1+Main!$B$4)^(Main!$B$3-2020))</f>
        <v>-0.41189315929113984</v>
      </c>
      <c r="P9" s="2">
        <f>'[1]Qc, Summer, S1'!P9*((1+Main!$B$4)^(Main!$B$3-2020))</f>
        <v>-8.557509290205656E-2</v>
      </c>
      <c r="Q9" s="2">
        <f>'[1]Qc, Summer, S1'!Q9*((1+Main!$B$4)^(Main!$B$3-2020))</f>
        <v>-0.65030379599715848</v>
      </c>
      <c r="R9" s="2">
        <f>'[1]Qc, Summer, S1'!R9*((1+Main!$B$4)^(Main!$B$3-2020))</f>
        <v>-1.1496738907491337</v>
      </c>
      <c r="S9" s="2">
        <f>'[1]Qc, Summer, S1'!S9*((1+Main!$B$4)^(Main!$B$3-2020))</f>
        <v>-1.1244911423689516</v>
      </c>
      <c r="T9" s="2">
        <f>'[1]Qc, Summer, S1'!T9*((1+Main!$B$4)^(Main!$B$3-2020))</f>
        <v>-1.3396564753068272</v>
      </c>
      <c r="U9" s="2">
        <f>'[1]Qc, Summer, S1'!U9*((1+Main!$B$4)^(Main!$B$3-2020))</f>
        <v>-1.2199518647267864</v>
      </c>
      <c r="V9" s="2">
        <f>'[1]Qc, Summer, S1'!V9*((1+Main!$B$4)^(Main!$B$3-2020))</f>
        <v>-1.2405559376332651</v>
      </c>
      <c r="W9" s="2">
        <f>'[1]Qc, Summer, S1'!W9*((1+Main!$B$4)^(Main!$B$3-2020))</f>
        <v>-1.0040074752506354</v>
      </c>
      <c r="X9" s="2">
        <f>'[1]Qc, Summer, S1'!X9*((1+Main!$B$4)^(Main!$B$3-2020))</f>
        <v>-1.490292328378227</v>
      </c>
      <c r="Y9" s="2">
        <f>'[1]Qc, Summer, S1'!Y9*((1+Main!$B$4)^(Main!$B$3-2020))</f>
        <v>-1.9976607464619434</v>
      </c>
    </row>
    <row r="10" spans="1:25" x14ac:dyDescent="0.3">
      <c r="A10">
        <v>12</v>
      </c>
      <c r="B10" s="2">
        <f>'[1]Qc, Summer, S1'!B10*((1+Main!$B$4)^(Main!$B$3-2020))</f>
        <v>-24.528484846813338</v>
      </c>
      <c r="C10" s="2">
        <f>'[1]Qc, Summer, S1'!C10*((1+Main!$B$4)^(Main!$B$3-2020))</f>
        <v>-33.944925227306818</v>
      </c>
      <c r="D10" s="2">
        <f>'[1]Qc, Summer, S1'!D10*((1+Main!$B$4)^(Main!$B$3-2020))</f>
        <v>-35.646196509993942</v>
      </c>
      <c r="E10" s="2">
        <f>'[1]Qc, Summer, S1'!E10*((1+Main!$B$4)^(Main!$B$3-2020))</f>
        <v>-34.662173339623244</v>
      </c>
      <c r="F10" s="2">
        <f>'[1]Qc, Summer, S1'!F10*((1+Main!$B$4)^(Main!$B$3-2020))</f>
        <v>-35.983279098631485</v>
      </c>
      <c r="G10" s="2">
        <f>'[1]Qc, Summer, S1'!G10*((1+Main!$B$4)^(Main!$B$3-2020))</f>
        <v>-37.513925291780382</v>
      </c>
      <c r="H10" s="2">
        <f>'[1]Qc, Summer, S1'!H10*((1+Main!$B$4)^(Main!$B$3-2020))</f>
        <v>-32.437651508917035</v>
      </c>
      <c r="I10" s="2">
        <f>'[1]Qc, Summer, S1'!I10*((1+Main!$B$4)^(Main!$B$3-2020))</f>
        <v>-13.491736214635814</v>
      </c>
      <c r="J10" s="2">
        <f>'[1]Qc, Summer, S1'!J10*((1+Main!$B$4)^(Main!$B$3-2020))</f>
        <v>-0.55658564220682649</v>
      </c>
      <c r="K10" s="2">
        <f>'[1]Qc, Summer, S1'!K10*((1+Main!$B$4)^(Main!$B$3-2020))</f>
        <v>5.3853434412226671</v>
      </c>
      <c r="L10" s="2">
        <f>'[1]Qc, Summer, S1'!L10*((1+Main!$B$4)^(Main!$B$3-2020))</f>
        <v>4.9219434335033148</v>
      </c>
      <c r="M10" s="2">
        <f>'[1]Qc, Summer, S1'!M10*((1+Main!$B$4)^(Main!$B$3-2020))</f>
        <v>5.5096591826493402</v>
      </c>
      <c r="N10" s="2">
        <f>'[1]Qc, Summer, S1'!N10*((1+Main!$B$4)^(Main!$B$3-2020))</f>
        <v>8.1068070411372357</v>
      </c>
      <c r="O10" s="2">
        <f>'[1]Qc, Summer, S1'!O10*((1+Main!$B$4)^(Main!$B$3-2020))</f>
        <v>7.1392551449212815</v>
      </c>
      <c r="P10" s="2">
        <f>'[1]Qc, Summer, S1'!P10*((1+Main!$B$4)^(Main!$B$3-2020))</f>
        <v>2.0203723322979097</v>
      </c>
      <c r="Q10" s="2">
        <f>'[1]Qc, Summer, S1'!Q10*((1+Main!$B$4)^(Main!$B$3-2020))</f>
        <v>1.1220039701344946</v>
      </c>
      <c r="R10" s="2">
        <f>'[1]Qc, Summer, S1'!R10*((1+Main!$B$4)^(Main!$B$3-2020))</f>
        <v>0.72016367353497313</v>
      </c>
      <c r="S10" s="2">
        <f>'[1]Qc, Summer, S1'!S10*((1+Main!$B$4)^(Main!$B$3-2020))</f>
        <v>-2.1931753715054265</v>
      </c>
      <c r="T10" s="2">
        <f>'[1]Qc, Summer, S1'!T10*((1+Main!$B$4)^(Main!$B$3-2020))</f>
        <v>-3.186670870944484</v>
      </c>
      <c r="U10" s="2">
        <f>'[1]Qc, Summer, S1'!U10*((1+Main!$B$4)^(Main!$B$3-2020))</f>
        <v>-2.3203460767020054</v>
      </c>
      <c r="V10" s="2">
        <f>'[1]Qc, Summer, S1'!V10*((1+Main!$B$4)^(Main!$B$3-2020))</f>
        <v>-6.8323251419172957</v>
      </c>
      <c r="W10" s="2">
        <f>'[1]Qc, Summer, S1'!W10*((1+Main!$B$4)^(Main!$B$3-2020))</f>
        <v>-2.5350017072457911</v>
      </c>
      <c r="X10" s="2">
        <f>'[1]Qc, Summer, S1'!X10*((1+Main!$B$4)^(Main!$B$3-2020))</f>
        <v>-7.9798252070078375</v>
      </c>
      <c r="Y10" s="2">
        <f>'[1]Qc, Summer, S1'!Y10*((1+Main!$B$4)^(Main!$B$3-2020))</f>
        <v>-11.921324044812149</v>
      </c>
    </row>
    <row r="11" spans="1:25" x14ac:dyDescent="0.3">
      <c r="A11">
        <v>13</v>
      </c>
      <c r="B11" s="2">
        <f>'[1]Qc, Summer, S1'!B11*((1+Main!$B$4)^(Main!$B$3-2020))</f>
        <v>-3.5950845071289534</v>
      </c>
      <c r="C11" s="2">
        <f>'[1]Qc, Summer, S1'!C11*((1+Main!$B$4)^(Main!$B$3-2020))</f>
        <v>-3.5950845071289534</v>
      </c>
      <c r="D11" s="2">
        <f>'[1]Qc, Summer, S1'!D11*((1+Main!$B$4)^(Main!$B$3-2020))</f>
        <v>-3.5950845071289534</v>
      </c>
      <c r="E11" s="2">
        <f>'[1]Qc, Summer, S1'!E11*((1+Main!$B$4)^(Main!$B$3-2020))</f>
        <v>-3.5950845071289534</v>
      </c>
      <c r="F11" s="2">
        <f>'[1]Qc, Summer, S1'!F11*((1+Main!$B$4)^(Main!$B$3-2020))</f>
        <v>-3.5950845071289534</v>
      </c>
      <c r="G11" s="2">
        <f>'[1]Qc, Summer, S1'!G11*((1+Main!$B$4)^(Main!$B$3-2020))</f>
        <v>-3.5950845071289534</v>
      </c>
      <c r="H11" s="2">
        <f>'[1]Qc, Summer, S1'!H11*((1+Main!$B$4)^(Main!$B$3-2020))</f>
        <v>-3.5950845071289534</v>
      </c>
      <c r="I11" s="2">
        <f>'[1]Qc, Summer, S1'!I11*((1+Main!$B$4)^(Main!$B$3-2020))</f>
        <v>-3.4040203102165814</v>
      </c>
      <c r="J11" s="2">
        <f>'[1]Qc, Summer, S1'!J11*((1+Main!$B$4)^(Main!$B$3-2020))</f>
        <v>-3.1982643966874411</v>
      </c>
      <c r="K11" s="2">
        <f>'[1]Qc, Summer, S1'!K11*((1+Main!$B$4)^(Main!$B$3-2020))</f>
        <v>-3.1509084473902136</v>
      </c>
      <c r="L11" s="2">
        <f>'[1]Qc, Summer, S1'!L11*((1+Main!$B$4)^(Main!$B$3-2020))</f>
        <v>-3.0823135591799646</v>
      </c>
      <c r="M11" s="2">
        <f>'[1]Qc, Summer, S1'!M11*((1+Main!$B$4)^(Main!$B$3-2020))</f>
        <v>-3.1296711037833469</v>
      </c>
      <c r="N11" s="2">
        <f>'[1]Qc, Summer, S1'!N11*((1+Main!$B$4)^(Main!$B$3-2020))</f>
        <v>-3.1296711037833469</v>
      </c>
      <c r="O11" s="2">
        <f>'[1]Qc, Summer, S1'!O11*((1+Main!$B$4)^(Main!$B$3-2020))</f>
        <v>-3.1296711037833469</v>
      </c>
      <c r="P11" s="2">
        <f>'[1]Qc, Summer, S1'!P11*((1+Main!$B$4)^(Main!$B$3-2020))</f>
        <v>-3.1296711037833469</v>
      </c>
      <c r="Q11" s="2">
        <f>'[1]Qc, Summer, S1'!Q11*((1+Main!$B$4)^(Main!$B$3-2020))</f>
        <v>-3.1296711037833469</v>
      </c>
      <c r="R11" s="2">
        <f>'[1]Qc, Summer, S1'!R11*((1+Main!$B$4)^(Main!$B$3-2020))</f>
        <v>-3.1823363889822911</v>
      </c>
      <c r="S11" s="2">
        <f>'[1]Qc, Summer, S1'!S11*((1+Main!$B$4)^(Main!$B$3-2020))</f>
        <v>-3.3403322445791237</v>
      </c>
      <c r="T11" s="2">
        <f>'[1]Qc, Summer, S1'!T11*((1+Main!$B$4)^(Main!$B$3-2020))</f>
        <v>-3.3403322445791237</v>
      </c>
      <c r="U11" s="2">
        <f>'[1]Qc, Summer, S1'!U11*((1+Main!$B$4)^(Main!$B$3-2020))</f>
        <v>-3.3403322445791237</v>
      </c>
      <c r="V11" s="2">
        <f>'[1]Qc, Summer, S1'!V11*((1+Main!$B$4)^(Main!$B$3-2020))</f>
        <v>-3.3403322445791237</v>
      </c>
      <c r="W11" s="2">
        <f>'[1]Qc, Summer, S1'!W11*((1+Main!$B$4)^(Main!$B$3-2020))</f>
        <v>-3.4366797506978428</v>
      </c>
      <c r="X11" s="2">
        <f>'[1]Qc, Summer, S1'!X11*((1+Main!$B$4)^(Main!$B$3-2020))</f>
        <v>-3.5330272568165628</v>
      </c>
      <c r="Y11" s="2">
        <f>'[1]Qc, Summer, S1'!Y11*((1+Main!$B$4)^(Main!$B$3-2020))</f>
        <v>-3.5330272568165628</v>
      </c>
    </row>
    <row r="12" spans="1:25" x14ac:dyDescent="0.3">
      <c r="A12">
        <v>14</v>
      </c>
      <c r="B12" s="2">
        <f>'[1]Qc, Summer, S1'!B12*((1+Main!$B$4)^(Main!$B$3-2020))</f>
        <v>-2.9409264904299008</v>
      </c>
      <c r="C12" s="2">
        <f>'[1]Qc, Summer, S1'!C12*((1+Main!$B$4)^(Main!$B$3-2020))</f>
        <v>-3.2235702772230423</v>
      </c>
      <c r="D12" s="2">
        <f>'[1]Qc, Summer, S1'!D12*((1+Main!$B$4)^(Main!$B$3-2020))</f>
        <v>-3.3792032484319239</v>
      </c>
      <c r="E12" s="2">
        <f>'[1]Qc, Summer, S1'!E12*((1+Main!$B$4)^(Main!$B$3-2020))</f>
        <v>-1.817506882163491</v>
      </c>
      <c r="F12" s="2">
        <f>'[1]Qc, Summer, S1'!F12*((1+Main!$B$4)^(Main!$B$3-2020))</f>
        <v>-2.7423602857840863</v>
      </c>
      <c r="G12" s="2">
        <f>'[1]Qc, Summer, S1'!G12*((1+Main!$B$4)^(Main!$B$3-2020))</f>
        <v>-2.9445042598829789</v>
      </c>
      <c r="H12" s="2">
        <f>'[1]Qc, Summer, S1'!H12*((1+Main!$B$4)^(Main!$B$3-2020))</f>
        <v>0.91054232580828443</v>
      </c>
      <c r="I12" s="2">
        <f>'[1]Qc, Summer, S1'!I12*((1+Main!$B$4)^(Main!$B$3-2020))</f>
        <v>4.8425109547407192</v>
      </c>
      <c r="J12" s="2">
        <f>'[1]Qc, Summer, S1'!J12*((1+Main!$B$4)^(Main!$B$3-2020))</f>
        <v>6.0714747618729206</v>
      </c>
      <c r="K12" s="2">
        <f>'[1]Qc, Summer, S1'!K12*((1+Main!$B$4)^(Main!$B$3-2020))</f>
        <v>7.2664497592008868</v>
      </c>
      <c r="L12" s="2">
        <f>'[1]Qc, Summer, S1'!L12*((1+Main!$B$4)^(Main!$B$3-2020))</f>
        <v>8.1304810821191609</v>
      </c>
      <c r="M12" s="2">
        <f>'[1]Qc, Summer, S1'!M12*((1+Main!$B$4)^(Main!$B$3-2020))</f>
        <v>8.0124146901675939</v>
      </c>
      <c r="N12" s="2">
        <f>'[1]Qc, Summer, S1'!N12*((1+Main!$B$4)^(Main!$B$3-2020))</f>
        <v>8.2843251686015016</v>
      </c>
      <c r="O12" s="2">
        <f>'[1]Qc, Summer, S1'!O12*((1+Main!$B$4)^(Main!$B$3-2020))</f>
        <v>7.5973934336105771</v>
      </c>
      <c r="P12" s="2">
        <f>'[1]Qc, Summer, S1'!P12*((1+Main!$B$4)^(Main!$B$3-2020))</f>
        <v>5.7405310874632303</v>
      </c>
      <c r="Q12" s="2">
        <f>'[1]Qc, Summer, S1'!Q12*((1+Main!$B$4)^(Main!$B$3-2020))</f>
        <v>4.6618335973602925</v>
      </c>
      <c r="R12" s="2">
        <f>'[1]Qc, Summer, S1'!R12*((1+Main!$B$4)^(Main!$B$3-2020))</f>
        <v>3.6815247672169922</v>
      </c>
      <c r="S12" s="2">
        <f>'[1]Qc, Summer, S1'!S12*((1+Main!$B$4)^(Main!$B$3-2020))</f>
        <v>3.722669115927387</v>
      </c>
      <c r="T12" s="2">
        <f>'[1]Qc, Summer, S1'!T12*((1+Main!$B$4)^(Main!$B$3-2020))</f>
        <v>2.8801044097275792</v>
      </c>
      <c r="U12" s="2">
        <f>'[1]Qc, Summer, S1'!U12*((1+Main!$B$4)^(Main!$B$3-2020))</f>
        <v>2.8872599486337345</v>
      </c>
      <c r="V12" s="2">
        <f>'[1]Qc, Summer, S1'!V12*((1+Main!$B$4)^(Main!$B$3-2020))</f>
        <v>1.7978291501715631</v>
      </c>
      <c r="W12" s="2">
        <f>'[1]Qc, Summer, S1'!W12*((1+Main!$B$4)^(Main!$B$3-2020))</f>
        <v>2.1770727121978046</v>
      </c>
      <c r="X12" s="2">
        <f>'[1]Qc, Summer, S1'!X12*((1+Main!$B$4)^(Main!$B$3-2020))</f>
        <v>1.4668854757618719</v>
      </c>
      <c r="Y12" s="2">
        <f>'[1]Qc, Summer, S1'!Y12*((1+Main!$B$4)^(Main!$B$3-2020))</f>
        <v>-0.91054232580828443</v>
      </c>
    </row>
    <row r="13" spans="1:25" x14ac:dyDescent="0.3">
      <c r="A13">
        <v>15</v>
      </c>
      <c r="B13" s="2">
        <f>'[1]Qc, Summer, S1'!B13*((1+Main!$B$4)^(Main!$B$3-2020))</f>
        <v>-5.8212298155887376</v>
      </c>
      <c r="C13" s="2">
        <f>'[1]Qc, Summer, S1'!C13*((1+Main!$B$4)^(Main!$B$3-2020))</f>
        <v>-5.7494696130074301</v>
      </c>
      <c r="D13" s="2">
        <f>'[1]Qc, Summer, S1'!D13*((1+Main!$B$4)^(Main!$B$3-2020))</f>
        <v>-7.2229845911888502</v>
      </c>
      <c r="E13" s="2">
        <f>'[1]Qc, Summer, S1'!E13*((1+Main!$B$4)^(Main!$B$3-2020))</f>
        <v>-6.6175927253261753</v>
      </c>
      <c r="F13" s="2">
        <f>'[1]Qc, Summer, S1'!F13*((1+Main!$B$4)^(Main!$B$3-2020))</f>
        <v>-5.8643841303422928</v>
      </c>
      <c r="G13" s="2">
        <f>'[1]Qc, Summer, S1'!G13*((1+Main!$B$4)^(Main!$B$3-2020))</f>
        <v>-7.8154011024542474</v>
      </c>
      <c r="H13" s="2">
        <f>'[1]Qc, Summer, S1'!H13*((1+Main!$B$4)^(Main!$B$3-2020))</f>
        <v>-5.9386437762114301</v>
      </c>
      <c r="I13" s="2">
        <f>'[1]Qc, Summer, S1'!I13*((1+Main!$B$4)^(Main!$B$3-2020))</f>
        <v>-3.924503530848737</v>
      </c>
      <c r="J13" s="2">
        <f>'[1]Qc, Summer, S1'!J13*((1+Main!$B$4)^(Main!$B$3-2020))</f>
        <v>-2.6620709253915082</v>
      </c>
      <c r="K13" s="2">
        <f>'[1]Qc, Summer, S1'!K13*((1+Main!$B$4)^(Main!$B$3-2020))</f>
        <v>-1.3289625459436802</v>
      </c>
      <c r="L13" s="2">
        <f>'[1]Qc, Summer, S1'!L13*((1+Main!$B$4)^(Main!$B$3-2020))</f>
        <v>-1.715528020834505</v>
      </c>
      <c r="M13" s="2">
        <f>'[1]Qc, Summer, S1'!M13*((1+Main!$B$4)^(Main!$B$3-2020))</f>
        <v>-1.1800817042851399</v>
      </c>
      <c r="N13" s="2">
        <f>'[1]Qc, Summer, S1'!N13*((1+Main!$B$4)^(Main!$B$3-2020))</f>
        <v>-0.49673505631717296</v>
      </c>
      <c r="O13" s="2">
        <f>'[1]Qc, Summer, S1'!O13*((1+Main!$B$4)^(Main!$B$3-2020))</f>
        <v>-0.74243028095776298</v>
      </c>
      <c r="P13" s="2">
        <f>'[1]Qc, Summer, S1'!P13*((1+Main!$B$4)^(Main!$B$3-2020))</f>
        <v>-1.4394308175886106</v>
      </c>
      <c r="Q13" s="2">
        <f>'[1]Qc, Summer, S1'!Q13*((1+Main!$B$4)^(Main!$B$3-2020))</f>
        <v>-1.1481729727852517</v>
      </c>
      <c r="R13" s="2">
        <f>'[1]Qc, Summer, S1'!R13*((1+Main!$B$4)^(Main!$B$3-2020))</f>
        <v>-2.6299405656546448</v>
      </c>
      <c r="S13" s="2">
        <f>'[1]Qc, Summer, S1'!S13*((1+Main!$B$4)^(Main!$B$3-2020))</f>
        <v>-2.3578046926568126</v>
      </c>
      <c r="T13" s="2">
        <f>'[1]Qc, Summer, S1'!T13*((1+Main!$B$4)^(Main!$B$3-2020))</f>
        <v>-3.4252713851255008</v>
      </c>
      <c r="U13" s="2">
        <f>'[1]Qc, Summer, S1'!U13*((1+Main!$B$4)^(Main!$B$3-2020))</f>
        <v>-3.4457273443826288</v>
      </c>
      <c r="V13" s="2">
        <f>'[1]Qc, Summer, S1'!V13*((1+Main!$B$4)^(Main!$B$3-2020))</f>
        <v>-3.4201440303180988</v>
      </c>
      <c r="W13" s="2">
        <f>'[1]Qc, Summer, S1'!W13*((1+Main!$B$4)^(Main!$B$3-2020))</f>
        <v>-2.9493665710642758</v>
      </c>
      <c r="X13" s="2">
        <f>'[1]Qc, Summer, S1'!X13*((1+Main!$B$4)^(Main!$B$3-2020))</f>
        <v>-3.8855975303444494</v>
      </c>
      <c r="Y13" s="2">
        <f>'[1]Qc, Summer, S1'!Y13*((1+Main!$B$4)^(Main!$B$3-2020))</f>
        <v>-4.3125172749408476</v>
      </c>
    </row>
    <row r="14" spans="1:25" x14ac:dyDescent="0.3">
      <c r="A14">
        <v>16</v>
      </c>
      <c r="B14" s="2">
        <f>'[1]Qc, Summer, S1'!B14*((1+Main!$B$4)^(Main!$B$3-2020))</f>
        <v>-4.6114357749388617</v>
      </c>
      <c r="C14" s="2">
        <f>'[1]Qc, Summer, S1'!C14*((1+Main!$B$4)^(Main!$B$3-2020))</f>
        <v>-4.0578240822953262</v>
      </c>
      <c r="D14" s="2">
        <f>'[1]Qc, Summer, S1'!D14*((1+Main!$B$4)^(Main!$B$3-2020))</f>
        <v>-4.2044563684549647</v>
      </c>
      <c r="E14" s="2">
        <f>'[1]Qc, Summer, S1'!E14*((1+Main!$B$4)^(Main!$B$3-2020))</f>
        <v>-4.6892406614725477</v>
      </c>
      <c r="F14" s="2">
        <f>'[1]Qc, Summer, S1'!F14*((1+Main!$B$4)^(Main!$B$3-2020))</f>
        <v>-4.5635558447642861</v>
      </c>
      <c r="G14" s="2">
        <f>'[1]Qc, Summer, S1'!G14*((1+Main!$B$4)^(Main!$B$3-2020))</f>
        <v>-3.6807696321705388</v>
      </c>
      <c r="H14" s="2">
        <f>'[1]Qc, Summer, S1'!H14*((1+Main!$B$4)^(Main!$B$3-2020))</f>
        <v>-3.5640623023700098</v>
      </c>
      <c r="I14" s="2">
        <f>'[1]Qc, Summer, S1'!I14*((1+Main!$B$4)^(Main!$B$3-2020))</f>
        <v>-3.7106945885296492</v>
      </c>
      <c r="J14" s="2">
        <f>'[1]Qc, Summer, S1'!J14*((1+Main!$B$4)^(Main!$B$3-2020))</f>
        <v>-3.6149347281804967</v>
      </c>
      <c r="K14" s="2">
        <f>'[1]Qc, Summer, S1'!K14*((1+Main!$B$4)^(Main!$B$3-2020))</f>
        <v>-2.9715481664596304</v>
      </c>
      <c r="L14" s="2">
        <f>'[1]Qc, Summer, S1'!L14*((1+Main!$B$4)^(Main!$B$3-2020))</f>
        <v>-2.6962385679558176</v>
      </c>
      <c r="M14" s="2">
        <f>'[1]Qc, Summer, S1'!M14*((1+Main!$B$4)^(Main!$B$3-2020))</f>
        <v>-2.5466137861602669</v>
      </c>
      <c r="N14" s="2">
        <f>'[1]Qc, Summer, S1'!N14*((1+Main!$B$4)^(Main!$B$3-2020))</f>
        <v>-2.0767919713222387</v>
      </c>
      <c r="O14" s="2">
        <f>'[1]Qc, Summer, S1'!O14*((1+Main!$B$4)^(Main!$B$3-2020))</f>
        <v>-2.603471203242576</v>
      </c>
      <c r="P14" s="2">
        <f>'[1]Qc, Summer, S1'!P14*((1+Main!$B$4)^(Main!$B$3-2020))</f>
        <v>-3.8363794052379117</v>
      </c>
      <c r="Q14" s="2">
        <f>'[1]Qc, Summer, S1'!Q14*((1+Main!$B$4)^(Main!$B$3-2020))</f>
        <v>-2.7680584632176815</v>
      </c>
      <c r="R14" s="2">
        <f>'[1]Qc, Summer, S1'!R14*((1+Main!$B$4)^(Main!$B$3-2020))</f>
        <v>-2.7201785330431054</v>
      </c>
      <c r="S14" s="2">
        <f>'[1]Qc, Summer, S1'!S14*((1+Main!$B$4)^(Main!$B$3-2020))</f>
        <v>-4.3780211153378037</v>
      </c>
      <c r="T14" s="2">
        <f>'[1]Qc, Summer, S1'!T14*((1+Main!$B$4)^(Main!$B$3-2020))</f>
        <v>-4.3869986022455363</v>
      </c>
      <c r="U14" s="2">
        <f>'[1]Qc, Summer, S1'!U14*((1+Main!$B$4)^(Main!$B$3-2020))</f>
        <v>-3.4802724245645016</v>
      </c>
      <c r="V14" s="2">
        <f>'[1]Qc, Summer, S1'!V14*((1+Main!$B$4)^(Main!$B$3-2020))</f>
        <v>-4.0398691084798601</v>
      </c>
      <c r="W14" s="2">
        <f>'[1]Qc, Summer, S1'!W14*((1+Main!$B$4)^(Main!$B$3-2020))</f>
        <v>-3.4503474682053912</v>
      </c>
      <c r="X14" s="2">
        <f>'[1]Qc, Summer, S1'!X14*((1+Main!$B$4)^(Main!$B$3-2020))</f>
        <v>-4.0608165779312371</v>
      </c>
      <c r="Y14" s="2">
        <f>'[1]Qc, Summer, S1'!Y14*((1+Main!$B$4)^(Main!$B$3-2020))</f>
        <v>-4.5396158796769974</v>
      </c>
    </row>
    <row r="15" spans="1:25" x14ac:dyDescent="0.3">
      <c r="A15">
        <v>17</v>
      </c>
      <c r="B15" s="2">
        <f>'[1]Qc, Summer, S1'!B15*((1+Main!$B$4)^(Main!$B$3-2020))</f>
        <v>-2.2291422082637329</v>
      </c>
      <c r="C15" s="2">
        <f>'[1]Qc, Summer, S1'!C15*((1+Main!$B$4)^(Main!$B$3-2020))</f>
        <v>-2.2291422082637329</v>
      </c>
      <c r="D15" s="2">
        <f>'[1]Qc, Summer, S1'!D15*((1+Main!$B$4)^(Main!$B$3-2020))</f>
        <v>-2.2291422082637329</v>
      </c>
      <c r="E15" s="2">
        <f>'[1]Qc, Summer, S1'!E15*((1+Main!$B$4)^(Main!$B$3-2020))</f>
        <v>-2.2291422082637329</v>
      </c>
      <c r="F15" s="2">
        <f>'[1]Qc, Summer, S1'!F15*((1+Main!$B$4)^(Main!$B$3-2020))</f>
        <v>-2.2291422082637329</v>
      </c>
      <c r="G15" s="2">
        <f>'[1]Qc, Summer, S1'!G15*((1+Main!$B$4)^(Main!$B$3-2020))</f>
        <v>-2.2291422082637329</v>
      </c>
      <c r="H15" s="2">
        <f>'[1]Qc, Summer, S1'!H15*((1+Main!$B$4)^(Main!$B$3-2020))</f>
        <v>-9.93576687501103</v>
      </c>
      <c r="I15" s="2">
        <f>'[1]Qc, Summer, S1'!I15*((1+Main!$B$4)^(Main!$B$3-2020))</f>
        <v>-12.504641763926795</v>
      </c>
      <c r="J15" s="2">
        <f>'[1]Qc, Summer, S1'!J15*((1+Main!$B$4)^(Main!$B$3-2020))</f>
        <v>-12.504641763926795</v>
      </c>
      <c r="K15" s="2">
        <f>'[1]Qc, Summer, S1'!K15*((1+Main!$B$4)^(Main!$B$3-2020))</f>
        <v>-4.7980170971794989</v>
      </c>
      <c r="L15" s="2">
        <f>'[1]Qc, Summer, S1'!L15*((1+Main!$B$4)^(Main!$B$3-2020))</f>
        <v>-2.2291422082637329</v>
      </c>
      <c r="M15" s="2">
        <f>'[1]Qc, Summer, S1'!M15*((1+Main!$B$4)^(Main!$B$3-2020))</f>
        <v>-9.93576687501103</v>
      </c>
      <c r="N15" s="2">
        <f>'[1]Qc, Summer, S1'!N15*((1+Main!$B$4)^(Main!$B$3-2020))</f>
        <v>-1.6334550215025934</v>
      </c>
      <c r="O15" s="2">
        <f>'[1]Qc, Summer, S1'!O15*((1+Main!$B$4)^(Main!$B$3-2020))</f>
        <v>-1.6334550215025934</v>
      </c>
      <c r="P15" s="2">
        <f>'[1]Qc, Summer, S1'!P15*((1+Main!$B$4)^(Main!$B$3-2020))</f>
        <v>-1.6334550215025934</v>
      </c>
      <c r="Q15" s="2">
        <f>'[1]Qc, Summer, S1'!Q15*((1+Main!$B$4)^(Main!$B$3-2020))</f>
        <v>-1.6334550215025934</v>
      </c>
      <c r="R15" s="2">
        <f>'[1]Qc, Summer, S1'!R15*((1+Main!$B$4)^(Main!$B$3-2020))</f>
        <v>-1.6334550215025934</v>
      </c>
      <c r="S15" s="2">
        <f>'[1]Qc, Summer, S1'!S15*((1+Main!$B$4)^(Main!$B$3-2020))</f>
        <v>-1.6334550215025934</v>
      </c>
      <c r="T15" s="2">
        <f>'[1]Qc, Summer, S1'!T15*((1+Main!$B$4)^(Main!$B$3-2020))</f>
        <v>-1.6334550215025934</v>
      </c>
      <c r="U15" s="2">
        <f>'[1]Qc, Summer, S1'!U15*((1+Main!$B$4)^(Main!$B$3-2020))</f>
        <v>-1.6334550215025934</v>
      </c>
      <c r="V15" s="2">
        <f>'[1]Qc, Summer, S1'!V15*((1+Main!$B$4)^(Main!$B$3-2020))</f>
        <v>-1.6334550215025934</v>
      </c>
      <c r="W15" s="2">
        <f>'[1]Qc, Summer, S1'!W15*((1+Main!$B$4)^(Main!$B$3-2020))</f>
        <v>-1.6334550215025934</v>
      </c>
      <c r="X15" s="2">
        <f>'[1]Qc, Summer, S1'!X15*((1+Main!$B$4)^(Main!$B$3-2020))</f>
        <v>-1.6334550215025934</v>
      </c>
      <c r="Y15" s="2">
        <f>'[1]Qc, Summer, S1'!Y15*((1+Main!$B$4)^(Main!$B$3-2020))</f>
        <v>-1.6334550215025934</v>
      </c>
    </row>
    <row r="16" spans="1:25" x14ac:dyDescent="0.3">
      <c r="A16">
        <v>18</v>
      </c>
      <c r="B16" s="2">
        <f>'[1]Qc, Summer, S1'!B16*((1+Main!$B$4)^(Main!$B$3-2020))</f>
        <v>-15.318186160810326</v>
      </c>
      <c r="C16" s="2">
        <f>'[1]Qc, Summer, S1'!C16*((1+Main!$B$4)^(Main!$B$3-2020))</f>
        <v>-15.318186160810326</v>
      </c>
      <c r="D16" s="2">
        <f>'[1]Qc, Summer, S1'!D16*((1+Main!$B$4)^(Main!$B$3-2020))</f>
        <v>-15.318186160810326</v>
      </c>
      <c r="E16" s="2">
        <f>'[1]Qc, Summer, S1'!E16*((1+Main!$B$4)^(Main!$B$3-2020))</f>
        <v>-15.318186160810326</v>
      </c>
      <c r="F16" s="2">
        <f>'[1]Qc, Summer, S1'!F16*((1+Main!$B$4)^(Main!$B$3-2020))</f>
        <v>-15.318186160810326</v>
      </c>
      <c r="G16" s="2">
        <f>'[1]Qc, Summer, S1'!G16*((1+Main!$B$4)^(Main!$B$3-2020))</f>
        <v>-15.318186160810326</v>
      </c>
      <c r="H16" s="2">
        <f>'[1]Qc, Summer, S1'!H16*((1+Main!$B$4)^(Main!$B$3-2020))</f>
        <v>-15.318186160810326</v>
      </c>
      <c r="I16" s="2">
        <f>'[1]Qc, Summer, S1'!I16*((1+Main!$B$4)^(Main!$B$3-2020))</f>
        <v>-4.9527078096068795</v>
      </c>
      <c r="J16" s="2">
        <f>'[1]Qc, Summer, S1'!J16*((1+Main!$B$4)^(Main!$B$3-2020))</f>
        <v>5.4127445341479437</v>
      </c>
      <c r="K16" s="2">
        <f>'[1]Qc, Summer, S1'!K16*((1+Main!$B$4)^(Main!$B$3-2020))</f>
        <v>5.4127445341479437</v>
      </c>
      <c r="L16" s="2">
        <f>'[1]Qc, Summer, S1'!L16*((1+Main!$B$4)^(Main!$B$3-2020))</f>
        <v>5.4127445341479437</v>
      </c>
      <c r="M16" s="2">
        <f>'[1]Qc, Summer, S1'!M16*((1+Main!$B$4)^(Main!$B$3-2020))</f>
        <v>5.4127445341479437</v>
      </c>
      <c r="N16" s="2">
        <f>'[1]Qc, Summer, S1'!N16*((1+Main!$B$4)^(Main!$B$3-2020))</f>
        <v>5.4127445341479437</v>
      </c>
      <c r="O16" s="2">
        <f>'[1]Qc, Summer, S1'!O16*((1+Main!$B$4)^(Main!$B$3-2020))</f>
        <v>5.4127445341479437</v>
      </c>
      <c r="P16" s="2">
        <f>'[1]Qc, Summer, S1'!P16*((1+Main!$B$4)^(Main!$B$3-2020))</f>
        <v>5.4127445341479437</v>
      </c>
      <c r="Q16" s="2">
        <f>'[1]Qc, Summer, S1'!Q16*((1+Main!$B$4)^(Main!$B$3-2020))</f>
        <v>5.4127445341479437</v>
      </c>
      <c r="R16" s="2">
        <f>'[1]Qc, Summer, S1'!R16*((1+Main!$B$4)^(Main!$B$3-2020))</f>
        <v>5.4127445341479437</v>
      </c>
      <c r="S16" s="2">
        <f>'[1]Qc, Summer, S1'!S16*((1+Main!$B$4)^(Main!$B$3-2020))</f>
        <v>5.4127445341479437</v>
      </c>
      <c r="T16" s="2">
        <f>'[1]Qc, Summer, S1'!T16*((1+Main!$B$4)^(Main!$B$3-2020))</f>
        <v>-2.3613349708749385</v>
      </c>
      <c r="U16" s="2">
        <f>'[1]Qc, Summer, S1'!U16*((1+Main!$B$4)^(Main!$B$3-2020))</f>
        <v>-4.9526948058825671</v>
      </c>
      <c r="V16" s="2">
        <f>'[1]Qc, Summer, S1'!V16*((1+Main!$B$4)^(Main!$B$3-2020))</f>
        <v>-4.9526948058825671</v>
      </c>
      <c r="W16" s="2">
        <f>'[1]Qc, Summer, S1'!W16*((1+Main!$B$4)^(Main!$B$3-2020))</f>
        <v>-4.9526948058825671</v>
      </c>
      <c r="X16" s="2">
        <f>'[1]Qc, Summer, S1'!X16*((1+Main!$B$4)^(Main!$B$3-2020))</f>
        <v>-4.9526948058825671</v>
      </c>
      <c r="Y16" s="2">
        <f>'[1]Qc, Summer, S1'!Y16*((1+Main!$B$4)^(Main!$B$3-2020))</f>
        <v>-4.9526948058825671</v>
      </c>
    </row>
    <row r="17" spans="1:25" x14ac:dyDescent="0.3">
      <c r="A17">
        <v>19</v>
      </c>
      <c r="B17" s="2">
        <f>'[1]Qc, Summer, S1'!B17*((1+Main!$B$4)^(Main!$B$3-2020))</f>
        <v>0.25081755781769083</v>
      </c>
      <c r="C17" s="2">
        <f>'[1]Qc, Summer, S1'!C17*((1+Main!$B$4)^(Main!$B$3-2020))</f>
        <v>0.21153727542152925</v>
      </c>
      <c r="D17" s="2">
        <f>'[1]Qc, Summer, S1'!D17*((1+Main!$B$4)^(Main!$B$3-2020))</f>
        <v>0.17225699478207065</v>
      </c>
      <c r="E17" s="2">
        <f>'[1]Qc, Summer, S1'!E17*((1+Main!$B$4)^(Main!$B$3-2020))</f>
        <v>0.17225699478207065</v>
      </c>
      <c r="F17" s="2">
        <f>'[1]Qc, Summer, S1'!F17*((1+Main!$B$4)^(Main!$B$3-2020))</f>
        <v>0.17225699478207065</v>
      </c>
      <c r="G17" s="2">
        <f>'[1]Qc, Summer, S1'!G17*((1+Main!$B$4)^(Main!$B$3-2020))</f>
        <v>0.18207706494193532</v>
      </c>
      <c r="H17" s="2">
        <f>'[1]Qc, Summer, S1'!H17*((1+Main!$B$4)^(Main!$B$3-2020))</f>
        <v>0.2970545315284106</v>
      </c>
      <c r="I17" s="2">
        <f>'[1]Qc, Summer, S1'!I17*((1+Main!$B$4)^(Main!$B$3-2020))</f>
        <v>0.44214273722297598</v>
      </c>
      <c r="J17" s="2">
        <f>'[1]Qc, Summer, S1'!J17*((1+Main!$B$4)^(Main!$B$3-2020))</f>
        <v>0.62503157987632629</v>
      </c>
      <c r="K17" s="2">
        <f>'[1]Qc, Summer, S1'!K17*((1+Main!$B$4)^(Main!$B$3-2020))</f>
        <v>0.75624627263315136</v>
      </c>
      <c r="L17" s="2">
        <f>'[1]Qc, Summer, S1'!L17*((1+Main!$B$4)^(Main!$B$3-2020))</f>
        <v>0.7675773163927645</v>
      </c>
      <c r="M17" s="2">
        <f>'[1]Qc, Summer, S1'!M17*((1+Main!$B$4)^(Main!$B$3-2020))</f>
        <v>0.7977931827548933</v>
      </c>
      <c r="N17" s="2">
        <f>'[1]Qc, Summer, S1'!N17*((1+Main!$B$4)^(Main!$B$3-2020))</f>
        <v>0.83650686959446974</v>
      </c>
      <c r="O17" s="2">
        <f>'[1]Qc, Summer, S1'!O17*((1+Main!$B$4)^(Main!$B$3-2020))</f>
        <v>0.93784813229450958</v>
      </c>
      <c r="P17" s="2">
        <f>'[1]Qc, Summer, S1'!P17*((1+Main!$B$4)^(Main!$B$3-2020))</f>
        <v>0.84599732035384201</v>
      </c>
      <c r="Q17" s="2">
        <f>'[1]Qc, Summer, S1'!Q17*((1+Main!$B$4)^(Main!$B$3-2020))</f>
        <v>0.82560186099937183</v>
      </c>
      <c r="R17" s="2">
        <f>'[1]Qc, Summer, S1'!R17*((1+Main!$B$4)^(Main!$B$3-2020))</f>
        <v>0.80445066231897577</v>
      </c>
      <c r="S17" s="2">
        <f>'[1]Qc, Summer, S1'!S17*((1+Main!$B$4)^(Main!$B$3-2020))</f>
        <v>0.69038624693081918</v>
      </c>
      <c r="T17" s="2">
        <f>'[1]Qc, Summer, S1'!T17*((1+Main!$B$4)^(Main!$B$3-2020))</f>
        <v>0.70171720680786576</v>
      </c>
      <c r="U17" s="2">
        <f>'[1]Qc, Summer, S1'!U17*((1+Main!$B$4)^(Main!$B$3-2020))</f>
        <v>0.6624365906381402</v>
      </c>
      <c r="V17" s="2">
        <f>'[1]Qc, Summer, S1'!V17*((1+Main!$B$4)^(Main!$B$3-2020))</f>
        <v>0.63297637884101898</v>
      </c>
      <c r="W17" s="2">
        <f>'[1]Qc, Summer, S1'!W17*((1+Main!$B$4)^(Main!$B$3-2020))</f>
        <v>0.57092879954572862</v>
      </c>
      <c r="X17" s="2">
        <f>'[1]Qc, Summer, S1'!X17*((1+Main!$B$4)^(Main!$B$3-2020))</f>
        <v>0.51568001471051539</v>
      </c>
      <c r="Y17" s="2">
        <f>'[1]Qc, Summer, S1'!Y17*((1+Main!$B$4)^(Main!$B$3-2020))</f>
        <v>0.41515999395912817</v>
      </c>
    </row>
    <row r="18" spans="1:25" x14ac:dyDescent="0.3">
      <c r="A18">
        <v>20</v>
      </c>
      <c r="B18" s="2">
        <f>'[1]Qc, Summer, S1'!B18*((1+Main!$B$4)^(Main!$B$3-2020))</f>
        <v>-1.334018514769773</v>
      </c>
      <c r="C18" s="2">
        <f>'[1]Qc, Summer, S1'!C18*((1+Main!$B$4)^(Main!$B$3-2020))</f>
        <v>-1.5630802204908494</v>
      </c>
      <c r="D18" s="2">
        <f>'[1]Qc, Summer, S1'!D18*((1+Main!$B$4)^(Main!$B$3-2020))</f>
        <v>-1.5179609166413413</v>
      </c>
      <c r="E18" s="2">
        <f>'[1]Qc, Summer, S1'!E18*((1+Main!$B$4)^(Main!$B$3-2020))</f>
        <v>-1.462598937591157</v>
      </c>
      <c r="F18" s="2">
        <f>'[1]Qc, Summer, S1'!F18*((1+Main!$B$4)^(Main!$B$3-2020))</f>
        <v>-1.5159986690314988</v>
      </c>
      <c r="G18" s="2">
        <f>'[1]Qc, Summer, S1'!G18*((1+Main!$B$4)^(Main!$B$3-2020))</f>
        <v>-1.4650185317257014</v>
      </c>
      <c r="H18" s="2">
        <f>'[1]Qc, Summer, S1'!H18*((1+Main!$B$4)^(Main!$B$3-2020))</f>
        <v>-0.5469283658136308</v>
      </c>
      <c r="I18" s="2">
        <f>'[1]Qc, Summer, S1'!I18*((1+Main!$B$4)^(Main!$B$3-2020))</f>
        <v>0.19997672561911883</v>
      </c>
      <c r="J18" s="2">
        <f>'[1]Qc, Summer, S1'!J18*((1+Main!$B$4)^(Main!$B$3-2020))</f>
        <v>0.21519441305117015</v>
      </c>
      <c r="K18" s="2">
        <f>'[1]Qc, Summer, S1'!K18*((1+Main!$B$4)^(Main!$B$3-2020))</f>
        <v>0.54485499609384969</v>
      </c>
      <c r="L18" s="2">
        <f>'[1]Qc, Summer, S1'!L18*((1+Main!$B$4)^(Main!$B$3-2020))</f>
        <v>0.53966314933618664</v>
      </c>
      <c r="M18" s="2">
        <f>'[1]Qc, Summer, S1'!M18*((1+Main!$B$4)^(Main!$B$3-2020))</f>
        <v>0.59589261139402971</v>
      </c>
      <c r="N18" s="2">
        <f>'[1]Qc, Summer, S1'!N18*((1+Main!$B$4)^(Main!$B$3-2020))</f>
        <v>0.79299153498900066</v>
      </c>
      <c r="O18" s="2">
        <f>'[1]Qc, Summer, S1'!O18*((1+Main!$B$4)^(Main!$B$3-2020))</f>
        <v>0.71019776652494448</v>
      </c>
      <c r="P18" s="2">
        <f>'[1]Qc, Summer, S1'!P18*((1+Main!$B$4)^(Main!$B$3-2020))</f>
        <v>-3.2836099472199766E-2</v>
      </c>
      <c r="Q18" s="2">
        <f>'[1]Qc, Summer, S1'!Q18*((1+Main!$B$4)^(Main!$B$3-2020))</f>
        <v>8.7020053342272904E-3</v>
      </c>
      <c r="R18" s="2">
        <f>'[1]Qc, Summer, S1'!R18*((1+Main!$B$4)^(Main!$B$3-2020))</f>
        <v>5.5215468528017973E-2</v>
      </c>
      <c r="S18" s="2">
        <f>'[1]Qc, Summer, S1'!S18*((1+Main!$B$4)^(Main!$B$3-2020))</f>
        <v>0.15224593244023477</v>
      </c>
      <c r="T18" s="2">
        <f>'[1]Qc, Summer, S1'!T18*((1+Main!$B$4)^(Main!$B$3-2020))</f>
        <v>1.194393125780391E-2</v>
      </c>
      <c r="U18" s="2">
        <f>'[1]Qc, Summer, S1'!U18*((1+Main!$B$4)^(Main!$B$3-2020))</f>
        <v>4.2694545550622381E-2</v>
      </c>
      <c r="V18" s="2">
        <f>'[1]Qc, Summer, S1'!V18*((1+Main!$B$4)^(Main!$B$3-2020))</f>
        <v>0.18256849667768715</v>
      </c>
      <c r="W18" s="2">
        <f>'[1]Qc, Summer, S1'!W18*((1+Main!$B$4)^(Main!$B$3-2020))</f>
        <v>-9.6097400445000619E-2</v>
      </c>
      <c r="X18" s="2">
        <f>'[1]Qc, Summer, S1'!X18*((1+Main!$B$4)^(Main!$B$3-2020))</f>
        <v>-0.69264032221455185</v>
      </c>
      <c r="Y18" s="2">
        <f>'[1]Qc, Summer, S1'!Y18*((1+Main!$B$4)^(Main!$B$3-2020))</f>
        <v>-0.81413876985360911</v>
      </c>
    </row>
    <row r="19" spans="1:25" x14ac:dyDescent="0.3">
      <c r="A19">
        <v>23</v>
      </c>
      <c r="B19" s="2">
        <f>'[1]Qc, Summer, S1'!B19*((1+Main!$B$4)^(Main!$B$3-2020))</f>
        <v>3.2824684630307837</v>
      </c>
      <c r="C19" s="2">
        <f>'[1]Qc, Summer, S1'!C19*((1+Main!$B$4)^(Main!$B$3-2020))</f>
        <v>3.2824684630307837</v>
      </c>
      <c r="D19" s="2">
        <f>'[1]Qc, Summer, S1'!D19*((1+Main!$B$4)^(Main!$B$3-2020))</f>
        <v>3.2824684630307837</v>
      </c>
      <c r="E19" s="2">
        <f>'[1]Qc, Summer, S1'!E19*((1+Main!$B$4)^(Main!$B$3-2020))</f>
        <v>3.2824684630307837</v>
      </c>
      <c r="F19" s="2">
        <f>'[1]Qc, Summer, S1'!F19*((1+Main!$B$4)^(Main!$B$3-2020))</f>
        <v>3.2824684630307837</v>
      </c>
      <c r="G19" s="2">
        <f>'[1]Qc, Summer, S1'!G19*((1+Main!$B$4)^(Main!$B$3-2020))</f>
        <v>3.2824684630307837</v>
      </c>
      <c r="H19" s="2">
        <f>'[1]Qc, Summer, S1'!H19*((1+Main!$B$4)^(Main!$B$3-2020))</f>
        <v>2.2744152257266843</v>
      </c>
      <c r="I19" s="2">
        <f>'[1]Qc, Summer, S1'!I19*((1+Main!$B$4)^(Main!$B$3-2020))</f>
        <v>-0.22411570977300166</v>
      </c>
      <c r="J19" s="2">
        <f>'[1]Qc, Summer, S1'!J19*((1+Main!$B$4)^(Main!$B$3-2020))</f>
        <v>-0.72094160917153038</v>
      </c>
      <c r="K19" s="2">
        <f>'[1]Qc, Summer, S1'!K19*((1+Main!$B$4)^(Main!$B$3-2020))</f>
        <v>-0.72094160917153038</v>
      </c>
      <c r="L19" s="2">
        <f>'[1]Qc, Summer, S1'!L19*((1+Main!$B$4)^(Main!$B$3-2020))</f>
        <v>-0.72094160917153038</v>
      </c>
      <c r="M19" s="2">
        <f>'[1]Qc, Summer, S1'!M19*((1+Main!$B$4)^(Main!$B$3-2020))</f>
        <v>-0.72094160917153038</v>
      </c>
      <c r="N19" s="2">
        <f>'[1]Qc, Summer, S1'!N19*((1+Main!$B$4)^(Main!$B$3-2020))</f>
        <v>-0.72094160917153038</v>
      </c>
      <c r="O19" s="2">
        <f>'[1]Qc, Summer, S1'!O19*((1+Main!$B$4)^(Main!$B$3-2020))</f>
        <v>-0.72094160917153038</v>
      </c>
      <c r="P19" s="2">
        <f>'[1]Qc, Summer, S1'!P19*((1+Main!$B$4)^(Main!$B$3-2020))</f>
        <v>-0.72094160917153038</v>
      </c>
      <c r="Q19" s="2">
        <f>'[1]Qc, Summer, S1'!Q19*((1+Main!$B$4)^(Main!$B$3-2020))</f>
        <v>-0.72094160917153038</v>
      </c>
      <c r="R19" s="2">
        <f>'[1]Qc, Summer, S1'!R19*((1+Main!$B$4)^(Main!$B$3-2020))</f>
        <v>-0.72094160917153038</v>
      </c>
      <c r="S19" s="2">
        <f>'[1]Qc, Summer, S1'!S19*((1+Main!$B$4)^(Main!$B$3-2020))</f>
        <v>0.76953608902405568</v>
      </c>
      <c r="T19" s="2">
        <f>'[1]Qc, Summer, S1'!T19*((1+Main!$B$4)^(Main!$B$3-2020))</f>
        <v>1.2663619884225843</v>
      </c>
      <c r="U19" s="2">
        <f>'[1]Qc, Summer, S1'!U19*((1+Main!$B$4)^(Main!$B$3-2020))</f>
        <v>1.2663619884225843</v>
      </c>
      <c r="V19" s="2">
        <f>'[1]Qc, Summer, S1'!V19*((1+Main!$B$4)^(Main!$B$3-2020))</f>
        <v>1.2663619884225843</v>
      </c>
      <c r="W19" s="2">
        <f>'[1]Qc, Summer, S1'!W19*((1+Main!$B$4)^(Main!$B$3-2020))</f>
        <v>1.2663619884225843</v>
      </c>
      <c r="X19" s="2">
        <f>'[1]Qc, Summer, S1'!X19*((1+Main!$B$4)^(Main!$B$3-2020))</f>
        <v>1.2663619884225843</v>
      </c>
      <c r="Y19" s="2">
        <f>'[1]Qc, Summer, S1'!Y19*((1+Main!$B$4)^(Main!$B$3-2020))</f>
        <v>2.7568423412005814</v>
      </c>
    </row>
    <row r="20" spans="1:25" x14ac:dyDescent="0.3">
      <c r="A20">
        <v>25</v>
      </c>
      <c r="B20" s="2">
        <f>'[1]Qc, Summer, S1'!B20*((1+Main!$B$4)^(Main!$B$3-2020))</f>
        <v>3.7593168902451661</v>
      </c>
      <c r="C20" s="2">
        <f>'[1]Qc, Summer, S1'!C20*((1+Main!$B$4)^(Main!$B$3-2020))</f>
        <v>2.7788092808726215</v>
      </c>
      <c r="D20" s="2">
        <f>'[1]Qc, Summer, S1'!D20*((1+Main!$B$4)^(Main!$B$3-2020))</f>
        <v>2.5357955414807187</v>
      </c>
      <c r="E20" s="2">
        <f>'[1]Qc, Summer, S1'!E20*((1+Main!$B$4)^(Main!$B$3-2020))</f>
        <v>2.2505185430641381</v>
      </c>
      <c r="F20" s="2">
        <f>'[1]Qc, Summer, S1'!F20*((1+Main!$B$4)^(Main!$B$3-2020))</f>
        <v>3.5163031508532638</v>
      </c>
      <c r="G20" s="2">
        <f>'[1]Qc, Summer, S1'!G20*((1+Main!$B$4)^(Main!$B$3-2020))</f>
        <v>3.3071000186811044</v>
      </c>
      <c r="H20" s="2">
        <f>'[1]Qc, Summer, S1'!H20*((1+Main!$B$4)^(Main!$B$3-2020))</f>
        <v>4.32564456117586</v>
      </c>
      <c r="I20" s="2">
        <f>'[1]Qc, Summer, S1'!I20*((1+Main!$B$4)^(Main!$B$3-2020))</f>
        <v>4.4841317825184044</v>
      </c>
      <c r="J20" s="2">
        <f>'[1]Qc, Summer, S1'!J20*((1+Main!$B$4)^(Main!$B$3-2020))</f>
        <v>2.7323196959454745</v>
      </c>
      <c r="K20" s="2">
        <f>'[1]Qc, Summer, S1'!K20*((1+Main!$B$4)^(Main!$B$3-2020))</f>
        <v>1.4771009029125188</v>
      </c>
      <c r="L20" s="2">
        <f>'[1]Qc, Summer, S1'!L20*((1+Main!$B$4)^(Main!$B$3-2020))</f>
        <v>3.3768343960718243</v>
      </c>
      <c r="M20" s="2">
        <f>'[1]Qc, Summer, S1'!M20*((1+Main!$B$4)^(Main!$B$3-2020))</f>
        <v>3.188762893412004</v>
      </c>
      <c r="N20" s="2">
        <f>'[1]Qc, Summer, S1'!N20*((1+Main!$B$4)^(Main!$B$3-2020))</f>
        <v>3.5268689656094332</v>
      </c>
      <c r="O20" s="2">
        <f>'[1]Qc, Summer, S1'!O20*((1+Main!$B$4)^(Main!$B$3-2020))</f>
        <v>2.5294560526270171</v>
      </c>
      <c r="P20" s="2">
        <f>'[1]Qc, Summer, S1'!P20*((1+Main!$B$4)^(Main!$B$3-2020))</f>
        <v>2.6118694077251403</v>
      </c>
      <c r="Q20" s="2">
        <f>'[1]Qc, Summer, S1'!Q20*((1+Main!$B$4)^(Main!$B$3-2020))</f>
        <v>2.4724006529437008</v>
      </c>
      <c r="R20" s="2">
        <f>'[1]Qc, Summer, S1'!R20*((1+Main!$B$4)^(Main!$B$3-2020))</f>
        <v>2.6921695998720301</v>
      </c>
      <c r="S20" s="2">
        <f>'[1]Qc, Summer, S1'!S20*((1+Main!$B$4)^(Main!$B$3-2020))</f>
        <v>4.7947667363497928</v>
      </c>
      <c r="T20" s="2">
        <f>'[1]Qc, Summer, S1'!T20*((1+Main!$B$4)^(Main!$B$3-2020))</f>
        <v>4.365794657249304</v>
      </c>
      <c r="U20" s="2">
        <f>'[1]Qc, Summer, S1'!U20*((1+Main!$B$4)^(Main!$B$3-2020))</f>
        <v>4.674316448129459</v>
      </c>
      <c r="V20" s="2">
        <f>'[1]Qc, Summer, S1'!V20*((1+Main!$B$4)^(Main!$B$3-2020))</f>
        <v>5.0018567055707184</v>
      </c>
      <c r="W20" s="2">
        <f>'[1]Qc, Summer, S1'!W20*((1+Main!$B$4)^(Main!$B$3-2020))</f>
        <v>4.62148737434861</v>
      </c>
      <c r="X20" s="2">
        <f>'[1]Qc, Summer, S1'!X20*((1+Main!$B$4)^(Main!$B$3-2020))</f>
        <v>3.3599290924619529</v>
      </c>
      <c r="Y20" s="2">
        <f>'[1]Qc, Summer, S1'!Y20*((1+Main!$B$4)^(Main!$B$3-2020))</f>
        <v>3.0978968865089453</v>
      </c>
    </row>
    <row r="21" spans="1:25" x14ac:dyDescent="0.3">
      <c r="A21">
        <v>27</v>
      </c>
      <c r="B21" s="2">
        <f>'[1]Qc, Summer, S1'!B21*((1+Main!$B$4)^(Main!$B$3-2020))</f>
        <v>-0.1351960973342507</v>
      </c>
      <c r="C21" s="2">
        <f>'[1]Qc, Summer, S1'!C21*((1+Main!$B$4)^(Main!$B$3-2020))</f>
        <v>-0.15596101762105574</v>
      </c>
      <c r="D21" s="2">
        <f>'[1]Qc, Summer, S1'!D21*((1+Main!$B$4)^(Main!$B$3-2020))</f>
        <v>-0.27172148122575129</v>
      </c>
      <c r="E21" s="2">
        <f>'[1]Qc, Summer, S1'!E21*((1+Main!$B$4)^(Main!$B$3-2020))</f>
        <v>-0.27474243100556472</v>
      </c>
      <c r="F21" s="2">
        <f>'[1]Qc, Summer, S1'!F21*((1+Main!$B$4)^(Main!$B$3-2020))</f>
        <v>-0.16623428151557904</v>
      </c>
      <c r="G21" s="2">
        <f>'[1]Qc, Summer, S1'!G21*((1+Main!$B$4)^(Main!$B$3-2020))</f>
        <v>-0.2725010243438592</v>
      </c>
      <c r="H21" s="2">
        <f>'[1]Qc, Summer, S1'!H21*((1+Main!$B$4)^(Main!$B$3-2020))</f>
        <v>-0.22097235227776488</v>
      </c>
      <c r="I21" s="2">
        <f>'[1]Qc, Summer, S1'!I21*((1+Main!$B$4)^(Main!$B$3-2020))</f>
        <v>0.20939221994122131</v>
      </c>
      <c r="J21" s="2">
        <f>'[1]Qc, Summer, S1'!J21*((1+Main!$B$4)^(Main!$B$3-2020))</f>
        <v>0.59944784946396046</v>
      </c>
      <c r="K21" s="2">
        <f>'[1]Qc, Summer, S1'!K21*((1+Main!$B$4)^(Main!$B$3-2020))</f>
        <v>0.78154011024542469</v>
      </c>
      <c r="L21" s="2">
        <f>'[1]Qc, Summer, S1'!L21*((1+Main!$B$4)^(Main!$B$3-2020))</f>
        <v>0.52167071613658733</v>
      </c>
      <c r="M21" s="2">
        <f>'[1]Qc, Summer, S1'!M21*((1+Main!$B$4)^(Main!$B$3-2020))</f>
        <v>0.63533213241831987</v>
      </c>
      <c r="N21" s="2">
        <f>'[1]Qc, Summer, S1'!N21*((1+Main!$B$4)^(Main!$B$3-2020))</f>
        <v>0.73074775697468786</v>
      </c>
      <c r="O21" s="2">
        <f>'[1]Qc, Summer, S1'!O21*((1+Main!$B$4)^(Main!$B$3-2020))</f>
        <v>0.75271326101004132</v>
      </c>
      <c r="P21" s="2">
        <f>'[1]Qc, Summer, S1'!P21*((1+Main!$B$4)^(Main!$B$3-2020))</f>
        <v>0.67416386345307855</v>
      </c>
      <c r="Q21" s="2">
        <f>'[1]Qc, Summer, S1'!Q21*((1+Main!$B$4)^(Main!$B$3-2020))</f>
        <v>0.48036369461557277</v>
      </c>
      <c r="R21" s="2">
        <f>'[1]Qc, Summer, S1'!R21*((1+Main!$B$4)^(Main!$B$3-2020))</f>
        <v>0.48512117076737554</v>
      </c>
      <c r="S21" s="2">
        <f>'[1]Qc, Summer, S1'!S21*((1+Main!$B$4)^(Main!$B$3-2020))</f>
        <v>0.44937111870066032</v>
      </c>
      <c r="T21" s="2">
        <f>'[1]Qc, Summer, S1'!T21*((1+Main!$B$4)^(Main!$B$3-2020))</f>
        <v>0.32793886117528837</v>
      </c>
      <c r="U21" s="2">
        <f>'[1]Qc, Summer, S1'!U21*((1+Main!$B$4)^(Main!$B$3-2020))</f>
        <v>0.35325828645361707</v>
      </c>
      <c r="V21" s="2">
        <f>'[1]Qc, Summer, S1'!V21*((1+Main!$B$4)^(Main!$B$3-2020))</f>
        <v>0.47489462850771902</v>
      </c>
      <c r="W21" s="2">
        <f>'[1]Qc, Summer, S1'!W21*((1+Main!$B$4)^(Main!$B$3-2020))</f>
        <v>0.3360952304721162</v>
      </c>
      <c r="X21" s="2">
        <f>'[1]Qc, Summer, S1'!X21*((1+Main!$B$4)^(Main!$B$3-2020))</f>
        <v>0.18877575129363769</v>
      </c>
      <c r="Y21" s="2">
        <f>'[1]Qc, Summer, S1'!Y21*((1+Main!$B$4)^(Main!$B$3-2020))</f>
        <v>5.0491177413944585E-2</v>
      </c>
    </row>
    <row r="22" spans="1:25" x14ac:dyDescent="0.3">
      <c r="A22">
        <v>28</v>
      </c>
      <c r="B22" s="2">
        <f>'[1]Qc, Summer, S1'!B22*((1+Main!$B$4)^(Main!$B$3-2020))</f>
        <v>0.92125559716151006</v>
      </c>
      <c r="C22" s="2">
        <f>'[1]Qc, Summer, S1'!C22*((1+Main!$B$4)^(Main!$B$3-2020))</f>
        <v>1.0573777962143978</v>
      </c>
      <c r="D22" s="2">
        <f>'[1]Qc, Summer, S1'!D22*((1+Main!$B$4)^(Main!$B$3-2020))</f>
        <v>1.5313747393449901</v>
      </c>
      <c r="E22" s="2">
        <f>'[1]Qc, Summer, S1'!E22*((1+Main!$B$4)^(Main!$B$3-2020))</f>
        <v>1.7622963270239964</v>
      </c>
      <c r="F22" s="2">
        <f>'[1]Qc, Summer, S1'!F22*((1+Main!$B$4)^(Main!$B$3-2020))</f>
        <v>-1.5970050853169182</v>
      </c>
      <c r="G22" s="2">
        <f>'[1]Qc, Summer, S1'!G22*((1+Main!$B$4)^(Main!$B$3-2020))</f>
        <v>-1.2591303412392141</v>
      </c>
      <c r="H22" s="2">
        <f>'[1]Qc, Summer, S1'!H22*((1+Main!$B$4)^(Main!$B$3-2020))</f>
        <v>0.36704378673189442</v>
      </c>
      <c r="I22" s="2">
        <f>'[1]Qc, Summer, S1'!I22*((1+Main!$B$4)^(Main!$B$3-2020))</f>
        <v>2.4574918436155313</v>
      </c>
      <c r="J22" s="2">
        <f>'[1]Qc, Summer, S1'!J22*((1+Main!$B$4)^(Main!$B$3-2020))</f>
        <v>3.1113645497802973</v>
      </c>
      <c r="K22" s="2">
        <f>'[1]Qc, Summer, S1'!K22*((1+Main!$B$4)^(Main!$B$3-2020))</f>
        <v>3.276655791487376</v>
      </c>
      <c r="L22" s="2">
        <f>'[1]Qc, Summer, S1'!L22*((1+Main!$B$4)^(Main!$B$3-2020))</f>
        <v>3.1381028388799721</v>
      </c>
      <c r="M22" s="2">
        <f>'[1]Qc, Summer, S1'!M22*((1+Main!$B$4)^(Main!$B$3-2020))</f>
        <v>2.9728115971728939</v>
      </c>
      <c r="N22" s="2">
        <f>'[1]Qc, Summer, S1'!N22*((1+Main!$B$4)^(Main!$B$3-2020))</f>
        <v>3.5950845071289534</v>
      </c>
      <c r="O22" s="2">
        <f>'[1]Qc, Summer, S1'!O22*((1+Main!$B$4)^(Main!$B$3-2020))</f>
        <v>3.434654772530906</v>
      </c>
      <c r="P22" s="2">
        <f>'[1]Qc, Summer, S1'!P22*((1+Main!$B$4)^(Main!$B$3-2020))</f>
        <v>2.8609969336651644</v>
      </c>
      <c r="Q22" s="2">
        <f>'[1]Qc, Summer, S1'!Q22*((1+Main!$B$4)^(Main!$B$3-2020))</f>
        <v>2.4137382796342464</v>
      </c>
      <c r="R22" s="2">
        <f>'[1]Qc, Summer, S1'!R22*((1+Main!$B$4)^(Main!$B$3-2020))</f>
        <v>2.0612790142294473</v>
      </c>
      <c r="S22" s="2">
        <f>'[1]Qc, Summer, S1'!S22*((1+Main!$B$4)^(Main!$B$3-2020))</f>
        <v>1.9446028436126861</v>
      </c>
      <c r="T22" s="2">
        <f>'[1]Qc, Summer, S1'!T22*((1+Main!$B$4)^(Main!$B$3-2020))</f>
        <v>2.1050325782107322</v>
      </c>
      <c r="U22" s="2">
        <f>'[1]Qc, Summer, S1'!U22*((1+Main!$B$4)^(Main!$B$3-2020))</f>
        <v>2.5887525355593879</v>
      </c>
      <c r="V22" s="2">
        <f>'[1]Qc, Summer, S1'!V22*((1+Main!$B$4)^(Main!$B$3-2020))</f>
        <v>2.418599786743278</v>
      </c>
      <c r="W22" s="2">
        <f>'[1]Qc, Summer, S1'!W22*((1+Main!$B$4)^(Main!$B$3-2020))</f>
        <v>2.4988146540423011</v>
      </c>
      <c r="X22" s="2">
        <f>'[1]Qc, Summer, S1'!X22*((1+Main!$B$4)^(Main!$B$3-2020))</f>
        <v>0.83617922275345491</v>
      </c>
      <c r="Y22" s="2">
        <f>'[1]Qc, Summer, S1'!Y22*((1+Main!$B$4)^(Main!$B$3-2020))</f>
        <v>-0.99903971090601729</v>
      </c>
    </row>
    <row r="23" spans="1:25" x14ac:dyDescent="0.3">
      <c r="A23">
        <v>29</v>
      </c>
      <c r="B23" s="2">
        <f>'[1]Qc, Summer, S1'!B23*((1+Main!$B$4)^(Main!$B$3-2020))</f>
        <v>4.0183162982415528</v>
      </c>
      <c r="C23" s="2">
        <f>'[1]Qc, Summer, S1'!C23*((1+Main!$B$4)^(Main!$B$3-2020))</f>
        <v>4.0183162982415528</v>
      </c>
      <c r="D23" s="2">
        <f>'[1]Qc, Summer, S1'!D23*((1+Main!$B$4)^(Main!$B$3-2020))</f>
        <v>4.0183162982415528</v>
      </c>
      <c r="E23" s="2">
        <f>'[1]Qc, Summer, S1'!E23*((1+Main!$B$4)^(Main!$B$3-2020))</f>
        <v>4.0183162982415528</v>
      </c>
      <c r="F23" s="2">
        <f>'[1]Qc, Summer, S1'!F23*((1+Main!$B$4)^(Main!$B$3-2020))</f>
        <v>4.0183162982415528</v>
      </c>
      <c r="G23" s="2">
        <f>'[1]Qc, Summer, S1'!G23*((1+Main!$B$4)^(Main!$B$3-2020))</f>
        <v>4.0183162982415528</v>
      </c>
      <c r="H23" s="2">
        <f>'[1]Qc, Summer, S1'!H23*((1+Main!$B$4)^(Main!$B$3-2020))</f>
        <v>4.0183162982415528</v>
      </c>
      <c r="I23" s="2">
        <f>'[1]Qc, Summer, S1'!I23*((1+Main!$B$4)^(Main!$B$3-2020))</f>
        <v>1.4593833143258836</v>
      </c>
      <c r="J23" s="2">
        <f>'[1]Qc, Summer, S1'!J23*((1+Main!$B$4)^(Main!$B$3-2020))</f>
        <v>-1.0995496695897855</v>
      </c>
      <c r="K23" s="2">
        <f>'[1]Qc, Summer, S1'!K23*((1+Main!$B$4)^(Main!$B$3-2020))</f>
        <v>-1.2366264128305489</v>
      </c>
      <c r="L23" s="2">
        <f>'[1]Qc, Summer, S1'!L23*((1+Main!$B$4)^(Main!$B$3-2020))</f>
        <v>-0.5968879548942797</v>
      </c>
      <c r="M23" s="2">
        <f>'[1]Qc, Summer, S1'!M23*((1+Main!$B$4)^(Main!$B$3-2020))</f>
        <v>-0.36841105299988286</v>
      </c>
      <c r="N23" s="2">
        <f>'[1]Qc, Summer, S1'!N23*((1+Main!$B$4)^(Main!$B$3-2020))</f>
        <v>-0.36841105299988286</v>
      </c>
      <c r="O23" s="2">
        <f>'[1]Qc, Summer, S1'!O23*((1+Main!$B$4)^(Main!$B$3-2020))</f>
        <v>-0.36841105299988286</v>
      </c>
      <c r="P23" s="2">
        <f>'[1]Qc, Summer, S1'!P23*((1+Main!$B$4)^(Main!$B$3-2020))</f>
        <v>-0.36841105299988286</v>
      </c>
      <c r="Q23" s="2">
        <f>'[1]Qc, Summer, S1'!Q23*((1+Main!$B$4)^(Main!$B$3-2020))</f>
        <v>-0.36841105299988286</v>
      </c>
      <c r="R23" s="2">
        <f>'[1]Qc, Summer, S1'!R23*((1+Main!$B$4)^(Main!$B$3-2020))</f>
        <v>-0.36841105299988286</v>
      </c>
      <c r="S23" s="2">
        <f>'[1]Qc, Summer, S1'!S23*((1+Main!$B$4)^(Main!$B$3-2020))</f>
        <v>-0.36841105299988286</v>
      </c>
      <c r="T23" s="2">
        <f>'[1]Qc, Summer, S1'!T23*((1+Main!$B$4)^(Main!$B$3-2020))</f>
        <v>4.0640085732762081</v>
      </c>
      <c r="U23" s="2">
        <f>'[1]Qc, Summer, S1'!U23*((1+Main!$B$4)^(Main!$B$3-2020))</f>
        <v>2.0077320920986934</v>
      </c>
      <c r="V23" s="2">
        <f>'[1]Qc, Summer, S1'!V23*((1+Main!$B$4)^(Main!$B$3-2020))</f>
        <v>2.0077320920986934</v>
      </c>
      <c r="W23" s="2">
        <f>'[1]Qc, Summer, S1'!W23*((1+Main!$B$4)^(Main!$B$3-2020))</f>
        <v>2.0077320920986934</v>
      </c>
      <c r="X23" s="2">
        <f>'[1]Qc, Summer, S1'!X23*((1+Main!$B$4)^(Main!$B$3-2020))</f>
        <v>2.0077320920986934</v>
      </c>
      <c r="Y23" s="2">
        <f>'[1]Qc, Summer, S1'!Y23*((1+Main!$B$4)^(Main!$B$3-2020))</f>
        <v>2.0077320920986934</v>
      </c>
    </row>
    <row r="24" spans="1:25" x14ac:dyDescent="0.3">
      <c r="A24">
        <v>30</v>
      </c>
      <c r="B24" s="2">
        <f>'[1]Qc, Summer, S1'!B24*((1+Main!$B$4)^(Main!$B$3-2020))</f>
        <v>-2.2000599637723002</v>
      </c>
      <c r="C24" s="2">
        <f>'[1]Qc, Summer, S1'!C24*((1+Main!$B$4)^(Main!$B$3-2020))</f>
        <v>-2.1263723652565969</v>
      </c>
      <c r="D24" s="2">
        <f>'[1]Qc, Summer, S1'!D24*((1+Main!$B$4)^(Main!$B$3-2020))</f>
        <v>-2.1939466507797696</v>
      </c>
      <c r="E24" s="2">
        <f>'[1]Qc, Summer, S1'!E24*((1+Main!$B$4)^(Main!$B$3-2020))</f>
        <v>-2.2478099479068838</v>
      </c>
      <c r="F24" s="2">
        <f>'[1]Qc, Summer, S1'!F24*((1+Main!$B$4)^(Main!$B$3-2020))</f>
        <v>-2.1896621320135803</v>
      </c>
      <c r="G24" s="2">
        <f>'[1]Qc, Summer, S1'!G24*((1+Main!$B$4)^(Main!$B$3-2020))</f>
        <v>-2.813544396883529</v>
      </c>
      <c r="H24" s="2">
        <f>'[1]Qc, Summer, S1'!H24*((1+Main!$B$4)^(Main!$B$3-2020))</f>
        <v>-2.3978368025793948</v>
      </c>
      <c r="I24" s="2">
        <f>'[1]Qc, Summer, S1'!I24*((1+Main!$B$4)^(Main!$B$3-2020))</f>
        <v>-0.4529871765204706</v>
      </c>
      <c r="J24" s="2">
        <f>'[1]Qc, Summer, S1'!J24*((1+Main!$B$4)^(Main!$B$3-2020))</f>
        <v>4.6113136553288893E-2</v>
      </c>
      <c r="K24" s="2">
        <f>'[1]Qc, Summer, S1'!K24*((1+Main!$B$4)^(Main!$B$3-2020))</f>
        <v>-0.40153787317658801</v>
      </c>
      <c r="L24" s="2">
        <f>'[1]Qc, Summer, S1'!L24*((1+Main!$B$4)^(Main!$B$3-2020))</f>
        <v>-0.59438766819821265</v>
      </c>
      <c r="M24" s="2">
        <f>'[1]Qc, Summer, S1'!M24*((1+Main!$B$4)^(Main!$B$3-2020))</f>
        <v>-0.81377642241654147</v>
      </c>
      <c r="N24" s="2">
        <f>'[1]Qc, Summer, S1'!N24*((1+Main!$B$4)^(Main!$B$3-2020))</f>
        <v>-0.98304737986899071</v>
      </c>
      <c r="O24" s="2">
        <f>'[1]Qc, Summer, S1'!O24*((1+Main!$B$4)^(Main!$B$3-2020))</f>
        <v>-1.0671105153040803</v>
      </c>
      <c r="P24" s="2">
        <f>'[1]Qc, Summer, S1'!P24*((1+Main!$B$4)^(Main!$B$3-2020))</f>
        <v>-1.170609458089654</v>
      </c>
      <c r="Q24" s="2">
        <f>'[1]Qc, Summer, S1'!Q24*((1+Main!$B$4)^(Main!$B$3-2020))</f>
        <v>-0.89924686328556214</v>
      </c>
      <c r="R24" s="2">
        <f>'[1]Qc, Summer, S1'!R24*((1+Main!$B$4)^(Main!$B$3-2020))</f>
        <v>-0.76661434929533145</v>
      </c>
      <c r="S24" s="2">
        <f>'[1]Qc, Summer, S1'!S24*((1+Main!$B$4)^(Main!$B$3-2020))</f>
        <v>-0.83872198795924868</v>
      </c>
      <c r="T24" s="2">
        <f>'[1]Qc, Summer, S1'!T24*((1+Main!$B$4)^(Main!$B$3-2020))</f>
        <v>-0.71105357225361365</v>
      </c>
      <c r="U24" s="2">
        <f>'[1]Qc, Summer, S1'!U24*((1+Main!$B$4)^(Main!$B$3-2020))</f>
        <v>-0.94872781778656268</v>
      </c>
      <c r="V24" s="2">
        <f>'[1]Qc, Summer, S1'!V24*((1+Main!$B$4)^(Main!$B$3-2020))</f>
        <v>-1.5292817014122404</v>
      </c>
      <c r="W24" s="2">
        <f>'[1]Qc, Summer, S1'!W24*((1+Main!$B$4)^(Main!$B$3-2020))</f>
        <v>-1.1611834643915768</v>
      </c>
      <c r="X24" s="2">
        <f>'[1]Qc, Summer, S1'!X24*((1+Main!$B$4)^(Main!$B$3-2020))</f>
        <v>-1.327932956532667</v>
      </c>
      <c r="Y24" s="2">
        <f>'[1]Qc, Summer, S1'!Y24*((1+Main!$B$4)^(Main!$B$3-2020))</f>
        <v>-1.916010022353636</v>
      </c>
    </row>
    <row r="25" spans="1:25" x14ac:dyDescent="0.3">
      <c r="A25">
        <v>31</v>
      </c>
      <c r="B25" s="2">
        <f>'[1]Qc, Summer, S1'!B25*((1+Main!$B$4)^(Main!$B$3-2020))</f>
        <v>-2.7635622198916994</v>
      </c>
      <c r="C25" s="2">
        <f>'[1]Qc, Summer, S1'!C25*((1+Main!$B$4)^(Main!$B$3-2020))</f>
        <v>-4.4369335778813586</v>
      </c>
      <c r="D25" s="2">
        <f>'[1]Qc, Summer, S1'!D25*((1+Main!$B$4)^(Main!$B$3-2020))</f>
        <v>-3.9586340910702602</v>
      </c>
      <c r="E25" s="2">
        <f>'[1]Qc, Summer, S1'!E25*((1+Main!$B$4)^(Main!$B$3-2020))</f>
        <v>-3.8976745445336047</v>
      </c>
      <c r="F25" s="2">
        <f>'[1]Qc, Summer, S1'!F25*((1+Main!$B$4)^(Main!$B$3-2020))</f>
        <v>-3.7179710846938949</v>
      </c>
      <c r="G25" s="2">
        <f>'[1]Qc, Summer, S1'!G25*((1+Main!$B$4)^(Main!$B$3-2020))</f>
        <v>-4.5329326394234633</v>
      </c>
      <c r="H25" s="2">
        <f>'[1]Qc, Summer, S1'!H25*((1+Main!$B$4)^(Main!$B$3-2020))</f>
        <v>-2.8902282966925821</v>
      </c>
      <c r="I25" s="2">
        <f>'[1]Qc, Summer, S1'!I25*((1+Main!$B$4)^(Main!$B$3-2020))</f>
        <v>-0.44816574910089257</v>
      </c>
      <c r="J25" s="2">
        <f>'[1]Qc, Summer, S1'!J25*((1+Main!$B$4)^(Main!$B$3-2020))</f>
        <v>0.17378364774629898</v>
      </c>
      <c r="K25" s="2">
        <f>'[1]Qc, Summer, S1'!K25*((1+Main!$B$4)^(Main!$B$3-2020))</f>
        <v>3.0314094308080524</v>
      </c>
      <c r="L25" s="2">
        <f>'[1]Qc, Summer, S1'!L25*((1+Main!$B$4)^(Main!$B$3-2020))</f>
        <v>3.4511339348001493</v>
      </c>
      <c r="M25" s="2">
        <f>'[1]Qc, Summer, S1'!M25*((1+Main!$B$4)^(Main!$B$3-2020))</f>
        <v>3.1680215329201769</v>
      </c>
      <c r="N25" s="2">
        <f>'[1]Qc, Summer, S1'!N25*((1+Main!$B$4)^(Main!$B$3-2020))</f>
        <v>3.8113010269574059</v>
      </c>
      <c r="O25" s="2">
        <f>'[1]Qc, Summer, S1'!O25*((1+Main!$B$4)^(Main!$B$3-2020))</f>
        <v>4.2018307499508207</v>
      </c>
      <c r="P25" s="2">
        <f>'[1]Qc, Summer, S1'!P25*((1+Main!$B$4)^(Main!$B$3-2020))</f>
        <v>3.3220245506047168</v>
      </c>
      <c r="Q25" s="2">
        <f>'[1]Qc, Summer, S1'!Q25*((1+Main!$B$4)^(Main!$B$3-2020))</f>
        <v>1.9176233691911653</v>
      </c>
      <c r="R25" s="2">
        <f>'[1]Qc, Summer, S1'!R25*((1+Main!$B$4)^(Main!$B$3-2020))</f>
        <v>-0.27122242174479111</v>
      </c>
      <c r="S25" s="2">
        <f>'[1]Qc, Summer, S1'!S25*((1+Main!$B$4)^(Main!$B$3-2020))</f>
        <v>-0.51200149229263681</v>
      </c>
      <c r="T25" s="2">
        <f>'[1]Qc, Summer, S1'!T25*((1+Main!$B$4)^(Main!$B$3-2020))</f>
        <v>-0.57009256267728747</v>
      </c>
      <c r="U25" s="2">
        <f>'[1]Qc, Summer, S1'!U25*((1+Main!$B$4)^(Main!$B$3-2020))</f>
        <v>-1.2693410422182514</v>
      </c>
      <c r="V25" s="2">
        <f>'[1]Qc, Summer, S1'!V25*((1+Main!$B$4)^(Main!$B$3-2020))</f>
        <v>-1.5920786613042759</v>
      </c>
      <c r="W25" s="2">
        <f>'[1]Qc, Summer, S1'!W25*((1+Main!$B$4)^(Main!$B$3-2020))</f>
        <v>-0.53656751286634286</v>
      </c>
      <c r="X25" s="2">
        <f>'[1]Qc, Summer, S1'!X25*((1+Main!$B$4)^(Main!$B$3-2020))</f>
        <v>-2.3082747125085379</v>
      </c>
      <c r="Y25" s="2">
        <f>'[1]Qc, Summer, S1'!Y25*((1+Main!$B$4)^(Main!$B$3-2020))</f>
        <v>-3.2846812774941538</v>
      </c>
    </row>
    <row r="26" spans="1:25" x14ac:dyDescent="0.3">
      <c r="A26">
        <v>32</v>
      </c>
      <c r="B26" s="2">
        <f>'[1]Qc, Summer, S1'!B26*((1+Main!$B$4)^(Main!$B$3-2020))</f>
        <v>0.28515729074870827</v>
      </c>
      <c r="C26" s="2">
        <f>'[1]Qc, Summer, S1'!C26*((1+Main!$B$4)^(Main!$B$3-2020))</f>
        <v>0.2105791627528521</v>
      </c>
      <c r="D26" s="2">
        <f>'[1]Qc, Summer, S1'!D26*((1+Main!$B$4)^(Main!$B$3-2020))</f>
        <v>0.25989850916638241</v>
      </c>
      <c r="E26" s="2">
        <f>'[1]Qc, Summer, S1'!E26*((1+Main!$B$4)^(Main!$B$3-2020))</f>
        <v>-2.2903067743530583E-2</v>
      </c>
      <c r="F26" s="2">
        <f>'[1]Qc, Summer, S1'!F26*((1+Main!$B$4)^(Main!$B$3-2020))</f>
        <v>0.85923406792574974</v>
      </c>
      <c r="G26" s="2">
        <f>'[1]Qc, Summer, S1'!G26*((1+Main!$B$4)^(Main!$B$3-2020))</f>
        <v>0.73020280765070389</v>
      </c>
      <c r="H26" s="2">
        <f>'[1]Qc, Summer, S1'!H26*((1+Main!$B$4)^(Main!$B$3-2020))</f>
        <v>0.60910444939979758</v>
      </c>
      <c r="I26" s="2">
        <f>'[1]Qc, Summer, S1'!I26*((1+Main!$B$4)^(Main!$B$3-2020))</f>
        <v>-5.3945543284439929E-2</v>
      </c>
      <c r="J26" s="2">
        <f>'[1]Qc, Summer, S1'!J26*((1+Main!$B$4)^(Main!$B$3-2020))</f>
        <v>0.51077365659987362</v>
      </c>
      <c r="K26" s="2">
        <f>'[1]Qc, Summer, S1'!K26*((1+Main!$B$4)^(Main!$B$3-2020))</f>
        <v>0.41879280664261487</v>
      </c>
      <c r="L26" s="2">
        <f>'[1]Qc, Summer, S1'!L26*((1+Main!$B$4)^(Main!$B$3-2020))</f>
        <v>7.4250692134473786E-2</v>
      </c>
      <c r="M26" s="2">
        <f>'[1]Qc, Summer, S1'!M26*((1+Main!$B$4)^(Main!$B$3-2020))</f>
        <v>1.2504641763926796</v>
      </c>
      <c r="N26" s="2">
        <f>'[1]Qc, Summer, S1'!N26*((1+Main!$B$4)^(Main!$B$3-2020))</f>
        <v>0.33035878234337668</v>
      </c>
      <c r="O26" s="2">
        <f>'[1]Qc, Summer, S1'!O26*((1+Main!$B$4)^(Main!$B$3-2020))</f>
        <v>0.13493746683348556</v>
      </c>
      <c r="P26" s="2">
        <f>'[1]Qc, Summer, S1'!P26*((1+Main!$B$4)^(Main!$B$3-2020))</f>
        <v>0.48421135466290477</v>
      </c>
      <c r="Q26" s="2">
        <f>'[1]Qc, Summer, S1'!Q26*((1+Main!$B$4)^(Main!$B$3-2020))</f>
        <v>0.48225561683962481</v>
      </c>
      <c r="R26" s="2">
        <f>'[1]Qc, Summer, S1'!R26*((1+Main!$B$4)^(Main!$B$3-2020))</f>
        <v>0.65177978300450723</v>
      </c>
      <c r="S26" s="2">
        <f>'[1]Qc, Summer, S1'!S26*((1+Main!$B$4)^(Main!$B$3-2020))</f>
        <v>0.7500343664058996</v>
      </c>
      <c r="T26" s="2">
        <f>'[1]Qc, Summer, S1'!T26*((1+Main!$B$4)^(Main!$B$3-2020))</f>
        <v>0.79078087580031808</v>
      </c>
      <c r="U26" s="2">
        <f>'[1]Qc, Summer, S1'!U26*((1+Main!$B$4)^(Main!$B$3-2020))</f>
        <v>0.25292719582821538</v>
      </c>
      <c r="V26" s="2">
        <f>'[1]Qc, Summer, S1'!V26*((1+Main!$B$4)^(Main!$B$3-2020))</f>
        <v>0.19352571094891685</v>
      </c>
      <c r="W26" s="2">
        <f>'[1]Qc, Summer, S1'!W26*((1+Main!$B$4)^(Main!$B$3-2020))</f>
        <v>-0.13668816570817613</v>
      </c>
      <c r="X26" s="2">
        <f>'[1]Qc, Summer, S1'!X26*((1+Main!$B$4)^(Main!$B$3-2020))</f>
        <v>0.42798983430223919</v>
      </c>
      <c r="Y26" s="2">
        <f>'[1]Qc, Summer, S1'!Y26*((1+Main!$B$4)^(Main!$B$3-2020))</f>
        <v>0.35090463013351653</v>
      </c>
    </row>
    <row r="27" spans="1:25" x14ac:dyDescent="0.3">
      <c r="A27">
        <v>33</v>
      </c>
      <c r="B27" s="2">
        <f>'[1]Qc, Summer, S1'!B27*((1+Main!$B$4)^(Main!$B$3-2020))</f>
        <v>-2.0710871473793446</v>
      </c>
      <c r="C27" s="2">
        <f>'[1]Qc, Summer, S1'!C27*((1+Main!$B$4)^(Main!$B$3-2020))</f>
        <v>-2.692667601147849</v>
      </c>
      <c r="D27" s="2">
        <f>'[1]Qc, Summer, S1'!D27*((1+Main!$B$4)^(Main!$B$3-2020))</f>
        <v>-2.9678393417801554</v>
      </c>
      <c r="E27" s="2">
        <f>'[1]Qc, Summer, S1'!E27*((1+Main!$B$4)^(Main!$B$3-2020))</f>
        <v>-2.7083088865137941</v>
      </c>
      <c r="F27" s="2">
        <f>'[1]Qc, Summer, S1'!F27*((1+Main!$B$4)^(Main!$B$3-2020))</f>
        <v>-2.9029427487109367</v>
      </c>
      <c r="G27" s="2">
        <f>'[1]Qc, Summer, S1'!G27*((1+Main!$B$4)^(Main!$B$3-2020))</f>
        <v>-2.9698524189326139</v>
      </c>
      <c r="H27" s="2">
        <f>'[1]Qc, Summer, S1'!H27*((1+Main!$B$4)^(Main!$B$3-2020))</f>
        <v>-2.5739422398353651</v>
      </c>
      <c r="I27" s="2">
        <f>'[1]Qc, Summer, S1'!I27*((1+Main!$B$4)^(Main!$B$3-2020))</f>
        <v>-0.40044758438158962</v>
      </c>
      <c r="J27" s="2">
        <f>'[1]Qc, Summer, S1'!J27*((1+Main!$B$4)^(Main!$B$3-2020))</f>
        <v>1.2854072794549443</v>
      </c>
      <c r="K27" s="2">
        <f>'[1]Qc, Summer, S1'!K27*((1+Main!$B$4)^(Main!$B$3-2020))</f>
        <v>1.8713031451012836</v>
      </c>
      <c r="L27" s="2">
        <f>'[1]Qc, Summer, S1'!L27*((1+Main!$B$4)^(Main!$B$3-2020))</f>
        <v>1.4710115706108708</v>
      </c>
      <c r="M27" s="2">
        <f>'[1]Qc, Summer, S1'!M27*((1+Main!$B$4)^(Main!$B$3-2020))</f>
        <v>1.9594278013856097</v>
      </c>
      <c r="N27" s="2">
        <f>'[1]Qc, Summer, S1'!N27*((1+Main!$B$4)^(Main!$B$3-2020))</f>
        <v>1.738835174458268</v>
      </c>
      <c r="O27" s="2">
        <f>'[1]Qc, Summer, S1'!O27*((1+Main!$B$4)^(Main!$B$3-2020))</f>
        <v>1.7911893897929854</v>
      </c>
      <c r="P27" s="2">
        <f>'[1]Qc, Summer, S1'!P27*((1+Main!$B$4)^(Main!$B$3-2020))</f>
        <v>0.92418799049746747</v>
      </c>
      <c r="Q27" s="2">
        <f>'[1]Qc, Summer, S1'!Q27*((1+Main!$B$4)^(Main!$B$3-2020))</f>
        <v>0.23364591131630305</v>
      </c>
      <c r="R27" s="2">
        <f>'[1]Qc, Summer, S1'!R27*((1+Main!$B$4)^(Main!$B$3-2020))</f>
        <v>0.51976905402678786</v>
      </c>
      <c r="S27" s="2">
        <f>'[1]Qc, Summer, S1'!S27*((1+Main!$B$4)^(Main!$B$3-2020))</f>
        <v>0.63133969031862369</v>
      </c>
      <c r="T27" s="2">
        <f>'[1]Qc, Summer, S1'!T27*((1+Main!$B$4)^(Main!$B$3-2020))</f>
        <v>0.38035838753955609</v>
      </c>
      <c r="U27" s="2">
        <f>'[1]Qc, Summer, S1'!U27*((1+Main!$B$4)^(Main!$B$3-2020))</f>
        <v>-7.0954513531082911E-2</v>
      </c>
      <c r="V27" s="2">
        <f>'[1]Qc, Summer, S1'!V27*((1+Main!$B$4)^(Main!$B$3-2020))</f>
        <v>-0.27699502313720603</v>
      </c>
      <c r="W27" s="2">
        <f>'[1]Qc, Summer, S1'!W27*((1+Main!$B$4)^(Main!$B$3-2020))</f>
        <v>-0.19271261412620891</v>
      </c>
      <c r="X27" s="2">
        <f>'[1]Qc, Summer, S1'!X27*((1+Main!$B$4)^(Main!$B$3-2020))</f>
        <v>-0.92420009982689932</v>
      </c>
      <c r="Y27" s="2">
        <f>'[1]Qc, Summer, S1'!Y27*((1+Main!$B$4)^(Main!$B$3-2020))</f>
        <v>-1.2509800842820149</v>
      </c>
    </row>
    <row r="28" spans="1:25" x14ac:dyDescent="0.3">
      <c r="A28">
        <v>35</v>
      </c>
      <c r="B28" s="2">
        <f>'[1]Qc, Summer, S1'!B28*((1+Main!$B$4)^(Main!$B$3-2020))</f>
        <v>-3.547397173689427</v>
      </c>
      <c r="C28" s="2">
        <f>'[1]Qc, Summer, S1'!C28*((1+Main!$B$4)^(Main!$B$3-2020))</f>
        <v>-3.547397173689427</v>
      </c>
      <c r="D28" s="2">
        <f>'[1]Qc, Summer, S1'!D28*((1+Main!$B$4)^(Main!$B$3-2020))</f>
        <v>-4.1183189175809876</v>
      </c>
      <c r="E28" s="2">
        <f>'[1]Qc, Summer, S1'!E28*((1+Main!$B$4)^(Main!$B$3-2020))</f>
        <v>-4.6892406614725477</v>
      </c>
      <c r="F28" s="2">
        <f>'[1]Qc, Summer, S1'!F28*((1+Main!$B$4)^(Main!$B$3-2020))</f>
        <v>-4.6892406614725477</v>
      </c>
      <c r="G28" s="2">
        <f>'[1]Qc, Summer, S1'!G28*((1+Main!$B$4)^(Main!$B$3-2020))</f>
        <v>-4.6892406614725477</v>
      </c>
      <c r="H28" s="2">
        <f>'[1]Qc, Summer, S1'!H28*((1+Main!$B$4)^(Main!$B$3-2020))</f>
        <v>-1.8697668663441136</v>
      </c>
      <c r="I28" s="2">
        <f>'[1]Qc, Summer, S1'!I28*((1+Main!$B$4)^(Main!$B$3-2020))</f>
        <v>0.38756985746546518</v>
      </c>
      <c r="J28" s="2">
        <f>'[1]Qc, Summer, S1'!J28*((1+Main!$B$4)^(Main!$B$3-2020))</f>
        <v>1.2307787618236532</v>
      </c>
      <c r="K28" s="2">
        <f>'[1]Qc, Summer, S1'!K28*((1+Main!$B$4)^(Main!$B$3-2020))</f>
        <v>1.2307787618236532</v>
      </c>
      <c r="L28" s="2">
        <f>'[1]Qc, Summer, S1'!L28*((1+Main!$B$4)^(Main!$B$3-2020))</f>
        <v>1.1253758804708152</v>
      </c>
      <c r="M28" s="2">
        <f>'[1]Qc, Summer, S1'!M28*((1+Main!$B$4)^(Main!$B$3-2020))</f>
        <v>1.5821110075999256</v>
      </c>
      <c r="N28" s="2">
        <f>'[1]Qc, Summer, S1'!N28*((1+Main!$B$4)^(Main!$B$3-2020))</f>
        <v>2.1442490160818739</v>
      </c>
      <c r="O28" s="2">
        <f>'[1]Qc, Summer, S1'!O28*((1+Main!$B$4)^(Main!$B$3-2020))</f>
        <v>2.2101270019812551</v>
      </c>
      <c r="P28" s="2">
        <f>'[1]Qc, Summer, S1'!P28*((1+Main!$B$4)^(Main!$B$3-2020))</f>
        <v>1.2395615501792696</v>
      </c>
      <c r="Q28" s="2">
        <f>'[1]Qc, Summer, S1'!Q28*((1+Main!$B$4)^(Main!$B$3-2020))</f>
        <v>0.96727438476719052</v>
      </c>
      <c r="R28" s="2">
        <f>'[1]Qc, Summer, S1'!R28*((1+Main!$B$4)^(Main!$B$3-2020))</f>
        <v>-0.15700164208760953</v>
      </c>
      <c r="S28" s="2">
        <f>'[1]Qc, Summer, S1'!S28*((1+Main!$B$4)^(Main!$B$3-2020))</f>
        <v>-0.15700164208760953</v>
      </c>
      <c r="T28" s="2">
        <f>'[1]Qc, Summer, S1'!T28*((1+Main!$B$4)^(Main!$B$3-2020))</f>
        <v>-0.15700164208760953</v>
      </c>
      <c r="U28" s="2">
        <f>'[1]Qc, Summer, S1'!U28*((1+Main!$B$4)^(Main!$B$3-2020))</f>
        <v>-0.15700164208760953</v>
      </c>
      <c r="V28" s="2">
        <f>'[1]Qc, Summer, S1'!V28*((1+Main!$B$4)^(Main!$B$3-2020))</f>
        <v>-1.0002114885543416</v>
      </c>
      <c r="W28" s="2">
        <f>'[1]Qc, Summer, S1'!W28*((1+Main!$B$4)^(Main!$B$3-2020))</f>
        <v>-1.2812814373765853</v>
      </c>
      <c r="X28" s="2">
        <f>'[1]Qc, Summer, S1'!X28*((1+Main!$B$4)^(Main!$B$3-2020))</f>
        <v>-3.582528327111894</v>
      </c>
      <c r="Y28" s="2">
        <f>'[1]Qc, Summer, S1'!Y28*((1+Main!$B$4)^(Main!$B$3-2020))</f>
        <v>-3.582528327111894</v>
      </c>
    </row>
    <row r="29" spans="1:25" x14ac:dyDescent="0.3">
      <c r="A29">
        <v>38</v>
      </c>
      <c r="B29" s="2">
        <f>'[1]Qc, Summer, S1'!B29*((1+Main!$B$4)^(Main!$B$3-2020))</f>
        <v>4.6771355049477066</v>
      </c>
      <c r="C29" s="2">
        <f>'[1]Qc, Summer, S1'!C29*((1+Main!$B$4)^(Main!$B$3-2020))</f>
        <v>3.583592116732687</v>
      </c>
      <c r="D29" s="2">
        <f>'[1]Qc, Summer, S1'!D29*((1+Main!$B$4)^(Main!$B$3-2020))</f>
        <v>3.395990310517059</v>
      </c>
      <c r="E29" s="2">
        <f>'[1]Qc, Summer, S1'!E29*((1+Main!$B$4)^(Main!$B$3-2020))</f>
        <v>2.9659693564560321</v>
      </c>
      <c r="F29" s="2">
        <f>'[1]Qc, Summer, S1'!F29*((1+Main!$B$4)^(Main!$B$3-2020))</f>
        <v>3.4144177407528855</v>
      </c>
      <c r="G29" s="2">
        <f>'[1]Qc, Summer, S1'!G29*((1+Main!$B$4)^(Main!$B$3-2020))</f>
        <v>1.584684194070092</v>
      </c>
      <c r="H29" s="2">
        <f>'[1]Qc, Summer, S1'!H29*((1+Main!$B$4)^(Main!$B$3-2020))</f>
        <v>2.7649038253306744</v>
      </c>
      <c r="I29" s="2">
        <f>'[1]Qc, Summer, S1'!I29*((1+Main!$B$4)^(Main!$B$3-2020))</f>
        <v>5.313089380376792</v>
      </c>
      <c r="J29" s="2">
        <f>'[1]Qc, Summer, S1'!J29*((1+Main!$B$4)^(Main!$B$3-2020))</f>
        <v>7.7289231388165351</v>
      </c>
      <c r="K29" s="2">
        <f>'[1]Qc, Summer, S1'!K29*((1+Main!$B$4)^(Main!$B$3-2020))</f>
        <v>9.1841103758911267</v>
      </c>
      <c r="L29" s="2">
        <f>'[1]Qc, Summer, S1'!L29*((1+Main!$B$4)^(Main!$B$3-2020))</f>
        <v>10.026221558478854</v>
      </c>
      <c r="M29" s="2">
        <f>'[1]Qc, Summer, S1'!M29*((1+Main!$B$4)^(Main!$B$3-2020))</f>
        <v>10.392267864924499</v>
      </c>
      <c r="N29" s="2">
        <f>'[1]Qc, Summer, S1'!N29*((1+Main!$B$4)^(Main!$B$3-2020))</f>
        <v>10.859400053503466</v>
      </c>
      <c r="O29" s="2">
        <f>'[1]Qc, Summer, S1'!O29*((1+Main!$B$4)^(Main!$B$3-2020))</f>
        <v>10.941561543435945</v>
      </c>
      <c r="P29" s="2">
        <f>'[1]Qc, Summer, S1'!P29*((1+Main!$B$4)^(Main!$B$3-2020))</f>
        <v>10.863898560698873</v>
      </c>
      <c r="Q29" s="2">
        <f>'[1]Qc, Summer, S1'!Q29*((1+Main!$B$4)^(Main!$B$3-2020))</f>
        <v>10.502254925313286</v>
      </c>
      <c r="R29" s="2">
        <f>'[1]Qc, Summer, S1'!R29*((1+Main!$B$4)^(Main!$B$3-2020))</f>
        <v>9.9945709830414931</v>
      </c>
      <c r="S29" s="2">
        <f>'[1]Qc, Summer, S1'!S29*((1+Main!$B$4)^(Main!$B$3-2020))</f>
        <v>8.8690563869362808</v>
      </c>
      <c r="T29" s="2">
        <f>'[1]Qc, Summer, S1'!T29*((1+Main!$B$4)^(Main!$B$3-2020))</f>
        <v>8.8280234683533774</v>
      </c>
      <c r="U29" s="2">
        <f>'[1]Qc, Summer, S1'!U29*((1+Main!$B$4)^(Main!$B$3-2020))</f>
        <v>8.3981151546619621</v>
      </c>
      <c r="V29" s="2">
        <f>'[1]Qc, Summer, S1'!V29*((1+Main!$B$4)^(Main!$B$3-2020))</f>
        <v>7.5700449443255318</v>
      </c>
      <c r="W29" s="2">
        <f>'[1]Qc, Summer, S1'!W29*((1+Main!$B$4)^(Main!$B$3-2020))</f>
        <v>9.0750055295904062</v>
      </c>
      <c r="X29" s="2">
        <f>'[1]Qc, Summer, S1'!X29*((1+Main!$B$4)^(Main!$B$3-2020))</f>
        <v>8.1315352756414168</v>
      </c>
      <c r="Y29" s="2">
        <f>'[1]Qc, Summer, S1'!Y29*((1+Main!$B$4)^(Main!$B$3-2020))</f>
        <v>6.5439322107121241</v>
      </c>
    </row>
    <row r="30" spans="1:25" x14ac:dyDescent="0.3">
      <c r="A30">
        <v>41</v>
      </c>
      <c r="B30" s="2">
        <f>'[1]Qc, Summer, S1'!B30*((1+Main!$B$4)^(Main!$B$3-2020))</f>
        <v>-4.3101735305450575</v>
      </c>
      <c r="C30" s="2">
        <f>'[1]Qc, Summer, S1'!C30*((1+Main!$B$4)^(Main!$B$3-2020))</f>
        <v>-3.8679287541198106</v>
      </c>
      <c r="D30" s="2">
        <f>'[1]Qc, Summer, S1'!D30*((1+Main!$B$4)^(Main!$B$3-2020))</f>
        <v>-4.2154068697564409</v>
      </c>
      <c r="E30" s="2">
        <f>'[1]Qc, Summer, S1'!E30*((1+Main!$B$4)^(Main!$B$3-2020))</f>
        <v>-3.4098894764671988</v>
      </c>
      <c r="F30" s="2">
        <f>'[1]Qc, Summer, S1'!F30*((1+Main!$B$4)^(Main!$B$3-2020))</f>
        <v>-3.7257786538297601</v>
      </c>
      <c r="G30" s="2">
        <f>'[1]Qc, Summer, S1'!G30*((1+Main!$B$4)^(Main!$B$3-2020))</f>
        <v>-3.8837232553471739</v>
      </c>
      <c r="H30" s="2">
        <f>'[1]Qc, Summer, S1'!H30*((1+Main!$B$4)^(Main!$B$3-2020))</f>
        <v>-4.5155015458916381</v>
      </c>
      <c r="I30" s="2">
        <f>'[1]Qc, Summer, S1'!I30*((1+Main!$B$4)^(Main!$B$3-2020))</f>
        <v>-3.4256839006777704</v>
      </c>
      <c r="J30" s="2">
        <f>'[1]Qc, Summer, S1'!J30*((1+Main!$B$4)^(Main!$B$3-2020))</f>
        <v>-3.8995176795577455</v>
      </c>
      <c r="K30" s="2">
        <f>'[1]Qc, Summer, S1'!K30*((1+Main!$B$4)^(Main!$B$3-2020))</f>
        <v>-3.7257785768129681</v>
      </c>
      <c r="L30" s="2">
        <f>'[1]Qc, Summer, S1'!L30*((1+Main!$B$4)^(Main!$B$3-2020))</f>
        <v>-4.2154068055757792</v>
      </c>
      <c r="M30" s="2">
        <f>'[1]Qc, Summer, S1'!M30*((1+Main!$B$4)^(Main!$B$3-2020))</f>
        <v>-4.6892406614725477</v>
      </c>
      <c r="N30" s="2">
        <f>'[1]Qc, Summer, S1'!N30*((1+Main!$B$4)^(Main!$B$3-2020))</f>
        <v>-3.5520395767572479</v>
      </c>
      <c r="O30" s="2">
        <f>'[1]Qc, Summer, S1'!O30*((1+Main!$B$4)^(Main!$B$3-2020))</f>
        <v>-3.4098895021394631</v>
      </c>
      <c r="P30" s="2">
        <f>'[1]Qc, Summer, S1'!P30*((1+Main!$B$4)^(Main!$B$3-2020))</f>
        <v>-3.6626007131009648</v>
      </c>
      <c r="Q30" s="2">
        <f>'[1]Qc, Summer, S1'!Q30*((1+Main!$B$4)^(Main!$B$3-2020))</f>
        <v>-3.9469010420423838</v>
      </c>
      <c r="R30" s="2">
        <f>'[1]Qc, Summer, S1'!R30*((1+Main!$B$4)^(Main!$B$3-2020))</f>
        <v>-3.662600725937097</v>
      </c>
      <c r="S30" s="2">
        <f>'[1]Qc, Summer, S1'!S30*((1+Main!$B$4)^(Main!$B$3-2020))</f>
        <v>-3.3940950265843619</v>
      </c>
      <c r="T30" s="2">
        <f>'[1]Qc, Summer, S1'!T30*((1+Main!$B$4)^(Main!$B$3-2020))</f>
        <v>-3.4256838621693735</v>
      </c>
      <c r="U30" s="2">
        <f>'[1]Qc, Summer, S1'!U30*((1+Main!$B$4)^(Main!$B$3-2020))</f>
        <v>-2.9992334842824331</v>
      </c>
      <c r="V30" s="2">
        <f>'[1]Qc, Summer, S1'!V30*((1+Main!$B$4)^(Main!$B$3-2020))</f>
        <v>-3.5362450626937516</v>
      </c>
      <c r="W30" s="2">
        <f>'[1]Qc, Summer, S1'!W30*((1+Main!$B$4)^(Main!$B$3-2020))</f>
        <v>-3.7573675150870365</v>
      </c>
      <c r="X30" s="2">
        <f>'[1]Qc, Summer, S1'!X30*((1+Main!$B$4)^(Main!$B$3-2020))</f>
        <v>-3.9784899032996597</v>
      </c>
      <c r="Y30" s="2">
        <f>'[1]Qc, Summer, S1'!Y30*((1+Main!$B$4)^(Main!$B$3-2020))</f>
        <v>-4.0100789185905201</v>
      </c>
    </row>
    <row r="31" spans="1:25" x14ac:dyDescent="0.3">
      <c r="A31">
        <v>42</v>
      </c>
      <c r="B31" s="2">
        <f>'[1]Qc, Summer, S1'!B31*((1+Main!$B$4)^(Main!$B$3-2020))</f>
        <v>6.7388599520303414</v>
      </c>
      <c r="C31" s="2">
        <f>'[1]Qc, Summer, S1'!C31*((1+Main!$B$4)^(Main!$B$3-2020))</f>
        <v>6.7676322400119924</v>
      </c>
      <c r="D31" s="2">
        <f>'[1]Qc, Summer, S1'!D31*((1+Main!$B$4)^(Main!$B$3-2020))</f>
        <v>6.8252134464588474</v>
      </c>
      <c r="E31" s="2">
        <f>'[1]Qc, Summer, S1'!E31*((1+Main!$B$4)^(Main!$B$3-2020))</f>
        <v>6.8378159430306988</v>
      </c>
      <c r="F31" s="2">
        <f>'[1]Qc, Summer, S1'!F31*((1+Main!$B$4)^(Main!$B$3-2020))</f>
        <v>6.8542317897756586</v>
      </c>
      <c r="G31" s="2">
        <f>'[1]Qc, Summer, S1'!G31*((1+Main!$B$4)^(Main!$B$3-2020))</f>
        <v>6.877552970159738</v>
      </c>
      <c r="H31" s="2">
        <f>'[1]Qc, Summer, S1'!H31*((1+Main!$B$4)^(Main!$B$3-2020))</f>
        <v>6.7878140697627636</v>
      </c>
      <c r="I31" s="2">
        <f>'[1]Qc, Summer, S1'!I31*((1+Main!$B$4)^(Main!$B$3-2020))</f>
        <v>6.4966992154140408</v>
      </c>
      <c r="J31" s="2">
        <f>'[1]Qc, Summer, S1'!J31*((1+Main!$B$4)^(Main!$B$3-2020))</f>
        <v>6.4526289393126754</v>
      </c>
      <c r="K31" s="2">
        <f>'[1]Qc, Summer, S1'!K31*((1+Main!$B$4)^(Main!$B$3-2020))</f>
        <v>6.4381627139753554</v>
      </c>
      <c r="L31" s="2">
        <f>'[1]Qc, Summer, S1'!L31*((1+Main!$B$4)^(Main!$B$3-2020))</f>
        <v>6.4436778610546623</v>
      </c>
      <c r="M31" s="2">
        <f>'[1]Qc, Summer, S1'!M31*((1+Main!$B$4)^(Main!$B$3-2020))</f>
        <v>6.4038313217712339</v>
      </c>
      <c r="N31" s="2">
        <f>'[1]Qc, Summer, S1'!N31*((1+Main!$B$4)^(Main!$B$3-2020))</f>
        <v>6.3535314794123607</v>
      </c>
      <c r="O31" s="2">
        <f>'[1]Qc, Summer, S1'!O31*((1+Main!$B$4)^(Main!$B$3-2020))</f>
        <v>6.374246849880036</v>
      </c>
      <c r="P31" s="2">
        <f>'[1]Qc, Summer, S1'!P31*((1+Main!$B$4)^(Main!$B$3-2020))</f>
        <v>6.4076141044065498</v>
      </c>
      <c r="Q31" s="2">
        <f>'[1]Qc, Summer, S1'!Q31*((1+Main!$B$4)^(Main!$B$3-2020))</f>
        <v>6.4840079216283089</v>
      </c>
      <c r="R31" s="2">
        <f>'[1]Qc, Summer, S1'!R31*((1+Main!$B$4)^(Main!$B$3-2020))</f>
        <v>6.5013903055012756</v>
      </c>
      <c r="S31" s="2">
        <f>'[1]Qc, Summer, S1'!S31*((1+Main!$B$4)^(Main!$B$3-2020))</f>
        <v>6.487469620285105</v>
      </c>
      <c r="T31" s="2">
        <f>'[1]Qc, Summer, S1'!T31*((1+Main!$B$4)^(Main!$B$3-2020))</f>
        <v>6.4991415786039175</v>
      </c>
      <c r="U31" s="2">
        <f>'[1]Qc, Summer, S1'!U31*((1+Main!$B$4)^(Main!$B$3-2020))</f>
        <v>6.5291279745782287</v>
      </c>
      <c r="V31" s="2">
        <f>'[1]Qc, Summer, S1'!V31*((1+Main!$B$4)^(Main!$B$3-2020))</f>
        <v>6.5254591250262948</v>
      </c>
      <c r="W31" s="2">
        <f>'[1]Qc, Summer, S1'!W31*((1+Main!$B$4)^(Main!$B$3-2020))</f>
        <v>6.5018970680007921</v>
      </c>
      <c r="X31" s="2">
        <f>'[1]Qc, Summer, S1'!X31*((1+Main!$B$4)^(Main!$B$3-2020))</f>
        <v>6.5535274778700563</v>
      </c>
      <c r="Y31" s="2">
        <f>'[1]Qc, Summer, S1'!Y31*((1+Main!$B$4)^(Main!$B$3-2020))</f>
        <v>6.6070386689432876</v>
      </c>
    </row>
    <row r="32" spans="1:25" x14ac:dyDescent="0.3">
      <c r="A32">
        <v>43</v>
      </c>
      <c r="B32" s="2">
        <f>'[1]Qc, Summer, S1'!B32*((1+Main!$B$4)^(Main!$B$3-2020))</f>
        <v>1.5630802204908494</v>
      </c>
      <c r="C32" s="2">
        <f>'[1]Qc, Summer, S1'!C32*((1+Main!$B$4)^(Main!$B$3-2020))</f>
        <v>1.4025549040702554</v>
      </c>
      <c r="D32" s="2">
        <f>'[1]Qc, Summer, S1'!D32*((1+Main!$B$4)^(Main!$B$3-2020))</f>
        <v>1.2068730538911732</v>
      </c>
      <c r="E32" s="2">
        <f>'[1]Qc, Summer, S1'!E32*((1+Main!$B$4)^(Main!$B$3-2020))</f>
        <v>1.241551782462331</v>
      </c>
      <c r="F32" s="2">
        <f>'[1]Qc, Summer, S1'!F32*((1+Main!$B$4)^(Main!$B$3-2020))</f>
        <v>1.1727193119422283</v>
      </c>
      <c r="G32" s="2">
        <f>'[1]Qc, Summer, S1'!G32*((1+Main!$B$4)^(Main!$B$3-2020))</f>
        <v>1.3258225865020199</v>
      </c>
      <c r="H32" s="2">
        <f>'[1]Qc, Summer, S1'!H32*((1+Main!$B$4)^(Main!$B$3-2020))</f>
        <v>1.4308437676047834</v>
      </c>
      <c r="I32" s="2">
        <f>'[1]Qc, Summer, S1'!I32*((1+Main!$B$4)^(Main!$B$3-2020))</f>
        <v>1.1603638339391158</v>
      </c>
      <c r="J32" s="2">
        <f>'[1]Qc, Summer, S1'!J32*((1+Main!$B$4)^(Main!$B$3-2020))</f>
        <v>0.82008016605070644</v>
      </c>
      <c r="K32" s="2">
        <f>'[1]Qc, Summer, S1'!K32*((1+Main!$B$4)^(Main!$B$3-2020))</f>
        <v>0.60965601031487882</v>
      </c>
      <c r="L32" s="2">
        <f>'[1]Qc, Summer, S1'!L32*((1+Main!$B$4)^(Main!$B$3-2020))</f>
        <v>0.78401004158712284</v>
      </c>
      <c r="M32" s="2">
        <f>'[1]Qc, Summer, S1'!M32*((1+Main!$B$4)^(Main!$B$3-2020))</f>
        <v>0.87892569554005118</v>
      </c>
      <c r="N32" s="2">
        <f>'[1]Qc, Summer, S1'!N32*((1+Main!$B$4)^(Main!$B$3-2020))</f>
        <v>0.83668458740874208</v>
      </c>
      <c r="O32" s="2">
        <f>'[1]Qc, Summer, S1'!O32*((1+Main!$B$4)^(Main!$B$3-2020))</f>
        <v>0.82742443269690358</v>
      </c>
      <c r="P32" s="2">
        <f>'[1]Qc, Summer, S1'!P32*((1+Main!$B$4)^(Main!$B$3-2020))</f>
        <v>1.0281583047054144</v>
      </c>
      <c r="Q32" s="2">
        <f>'[1]Qc, Summer, S1'!Q32*((1+Main!$B$4)^(Main!$B$3-2020))</f>
        <v>1.1319347981455117</v>
      </c>
      <c r="R32" s="2">
        <f>'[1]Qc, Summer, S1'!R32*((1+Main!$B$4)^(Main!$B$3-2020))</f>
        <v>1.2160487319774498</v>
      </c>
      <c r="S32" s="2">
        <f>'[1]Qc, Summer, S1'!S32*((1+Main!$B$4)^(Main!$B$3-2020))</f>
        <v>1.4949062081610107</v>
      </c>
      <c r="T32" s="2">
        <f>'[1]Qc, Summer, S1'!T32*((1+Main!$B$4)^(Main!$B$3-2020))</f>
        <v>1.4567231189741021</v>
      </c>
      <c r="U32" s="2">
        <f>'[1]Qc, Summer, S1'!U32*((1+Main!$B$4)^(Main!$B$3-2020))</f>
        <v>1.3893391680361866</v>
      </c>
      <c r="V32" s="2">
        <f>'[1]Qc, Summer, S1'!V32*((1+Main!$B$4)^(Main!$B$3-2020))</f>
        <v>1.5075927826897351</v>
      </c>
      <c r="W32" s="2">
        <f>'[1]Qc, Summer, S1'!W32*((1+Main!$B$4)^(Main!$B$3-2020))</f>
        <v>1.3766218344314525</v>
      </c>
      <c r="X32" s="2">
        <f>'[1]Qc, Summer, S1'!X32*((1+Main!$B$4)^(Main!$B$3-2020))</f>
        <v>1.4885475413586438</v>
      </c>
      <c r="Y32" s="2">
        <f>'[1]Qc, Summer, S1'!Y32*((1+Main!$B$4)^(Main!$B$3-2020))</f>
        <v>1.5286915585376504</v>
      </c>
    </row>
    <row r="33" spans="1:25" x14ac:dyDescent="0.3">
      <c r="A33">
        <v>44</v>
      </c>
      <c r="B33" s="2">
        <f>'[1]Qc, Summer, S1'!B33*((1+Main!$B$4)^(Main!$B$3-2020))</f>
        <v>-2.1609890443702722</v>
      </c>
      <c r="C33" s="2">
        <f>'[1]Qc, Summer, S1'!C33*((1+Main!$B$4)^(Main!$B$3-2020))</f>
        <v>-2.7718210911500867</v>
      </c>
      <c r="D33" s="2">
        <f>'[1]Qc, Summer, S1'!D33*((1+Main!$B$4)^(Main!$B$3-2020))</f>
        <v>-2.7965460555026787</v>
      </c>
      <c r="E33" s="2">
        <f>'[1]Qc, Summer, S1'!E33*((1+Main!$B$4)^(Main!$B$3-2020))</f>
        <v>-2.813544396883529</v>
      </c>
      <c r="F33" s="2">
        <f>'[1]Qc, Summer, S1'!F33*((1+Main!$B$4)^(Main!$B$3-2020))</f>
        <v>-2.7826381343931228</v>
      </c>
      <c r="G33" s="2">
        <f>'[1]Qc, Summer, S1'!G33*((1+Main!$B$4)^(Main!$B$3-2020))</f>
        <v>-2.7707909897915375</v>
      </c>
      <c r="H33" s="2">
        <f>'[1]Qc, Summer, S1'!H33*((1+Main!$B$4)^(Main!$B$3-2020))</f>
        <v>-2.2955548014869493</v>
      </c>
      <c r="I33" s="2">
        <f>'[1]Qc, Summer, S1'!I33*((1+Main!$B$4)^(Main!$B$3-2020))</f>
        <v>-1.3616092413305181</v>
      </c>
      <c r="J33" s="2">
        <f>'[1]Qc, Summer, S1'!J33*((1+Main!$B$4)^(Main!$B$3-2020))</f>
        <v>-0.90580910480032495</v>
      </c>
      <c r="K33" s="2">
        <f>'[1]Qc, Summer, S1'!K33*((1+Main!$B$4)^(Main!$B$3-2020))</f>
        <v>-0.88806351999806965</v>
      </c>
      <c r="L33" s="2">
        <f>'[1]Qc, Summer, S1'!L33*((1+Main!$B$4)^(Main!$B$3-2020))</f>
        <v>-0.88125904244721465</v>
      </c>
      <c r="M33" s="2">
        <f>'[1]Qc, Summer, S1'!M33*((1+Main!$B$4)^(Main!$B$3-2020))</f>
        <v>-0.42293294433103684</v>
      </c>
      <c r="N33" s="2">
        <f>'[1]Qc, Summer, S1'!N33*((1+Main!$B$4)^(Main!$B$3-2020))</f>
        <v>-0.30366278261818247</v>
      </c>
      <c r="O33" s="2">
        <f>'[1]Qc, Summer, S1'!O33*((1+Main!$B$4)^(Main!$B$3-2020))</f>
        <v>-0.37070384336202583</v>
      </c>
      <c r="P33" s="2">
        <f>'[1]Qc, Summer, S1'!P33*((1+Main!$B$4)^(Main!$B$3-2020))</f>
        <v>-7.7017583611850918E-2</v>
      </c>
      <c r="Q33" s="2">
        <f>'[1]Qc, Summer, S1'!Q33*((1+Main!$B$4)^(Main!$B$3-2020))</f>
        <v>-0.58527341639744268</v>
      </c>
      <c r="R33" s="2">
        <f>'[1]Qc, Summer, S1'!R33*((1+Main!$B$4)^(Main!$B$3-2020))</f>
        <v>-1.0347065016742205</v>
      </c>
      <c r="S33" s="2">
        <f>'[1]Qc, Summer, S1'!S33*((1+Main!$B$4)^(Main!$B$3-2020))</f>
        <v>-1.0120420281320566</v>
      </c>
      <c r="T33" s="2">
        <f>'[1]Qc, Summer, S1'!T33*((1+Main!$B$4)^(Main!$B$3-2020))</f>
        <v>-1.2056908277761447</v>
      </c>
      <c r="U33" s="2">
        <f>'[1]Qc, Summer, S1'!U33*((1+Main!$B$4)^(Main!$B$3-2020))</f>
        <v>-1.0979566782541077</v>
      </c>
      <c r="V33" s="2">
        <f>'[1]Qc, Summer, S1'!V33*((1+Main!$B$4)^(Main!$B$3-2020))</f>
        <v>-1.1165003438699388</v>
      </c>
      <c r="W33" s="2">
        <f>'[1]Qc, Summer, S1'!W33*((1+Main!$B$4)^(Main!$B$3-2020))</f>
        <v>-0.90360672772557193</v>
      </c>
      <c r="X33" s="2">
        <f>'[1]Qc, Summer, S1'!X33*((1+Main!$B$4)^(Main!$B$3-2020))</f>
        <v>-1.3412630955404043</v>
      </c>
      <c r="Y33" s="2">
        <f>'[1]Qc, Summer, S1'!Y33*((1+Main!$B$4)^(Main!$B$3-2020))</f>
        <v>-1.7978946718157494</v>
      </c>
    </row>
    <row r="34" spans="1:25" x14ac:dyDescent="0.3">
      <c r="A34">
        <v>47</v>
      </c>
      <c r="B34" s="2">
        <f>'[1]Qc, Summer, S1'!B34*((1+Main!$B$4)^(Main!$B$3-2020))</f>
        <v>-11.855434342626447</v>
      </c>
      <c r="C34" s="2">
        <f>'[1]Qc, Summer, S1'!C34*((1+Main!$B$4)^(Main!$B$3-2020))</f>
        <v>-16.406713859864965</v>
      </c>
      <c r="D34" s="2">
        <f>'[1]Qc, Summer, S1'!D34*((1+Main!$B$4)^(Main!$B$3-2020))</f>
        <v>-17.228994979830404</v>
      </c>
      <c r="E34" s="2">
        <f>'[1]Qc, Summer, S1'!E34*((1+Main!$B$4)^(Main!$B$3-2020))</f>
        <v>-16.753383780817899</v>
      </c>
      <c r="F34" s="2">
        <f>'[1]Qc, Summer, S1'!F34*((1+Main!$B$4)^(Main!$B$3-2020))</f>
        <v>-17.391918231005221</v>
      </c>
      <c r="G34" s="2">
        <f>'[1]Qc, Summer, S1'!G34*((1+Main!$B$4)^(Main!$B$3-2020))</f>
        <v>-18.131730557693853</v>
      </c>
      <c r="H34" s="2">
        <f>'[1]Qc, Summer, S1'!H34*((1+Main!$B$4)^(Main!$B$3-2020))</f>
        <v>-15.678198229309899</v>
      </c>
      <c r="I34" s="2">
        <f>'[1]Qc, Summer, S1'!I34*((1+Main!$B$4)^(Main!$B$3-2020))</f>
        <v>-6.521005837073977</v>
      </c>
      <c r="J34" s="2">
        <f>'[1]Qc, Summer, S1'!J34*((1+Main!$B$4)^(Main!$B$3-2020))</f>
        <v>-0.2690163937332995</v>
      </c>
      <c r="K34" s="2">
        <f>'[1]Qc, Summer, S1'!K34*((1+Main!$B$4)^(Main!$B$3-2020))</f>
        <v>2.6029159965909554</v>
      </c>
      <c r="L34" s="2">
        <f>'[1]Qc, Summer, S1'!L34*((1+Main!$B$4)^(Main!$B$3-2020))</f>
        <v>2.3789393261932688</v>
      </c>
      <c r="M34" s="2">
        <f>'[1]Qc, Summer, S1'!M34*((1+Main!$B$4)^(Main!$B$3-2020))</f>
        <v>2.6630019382805146</v>
      </c>
      <c r="N34" s="2">
        <f>'[1]Qc, Summer, S1'!N34*((1+Main!$B$4)^(Main!$B$3-2020))</f>
        <v>3.9182900698829979</v>
      </c>
      <c r="O34" s="2">
        <f>'[1]Qc, Summer, S1'!O34*((1+Main!$B$4)^(Main!$B$3-2020))</f>
        <v>3.4506399867119528</v>
      </c>
      <c r="P34" s="2">
        <f>'[1]Qc, Summer, S1'!P34*((1+Main!$B$4)^(Main!$B$3-2020))</f>
        <v>0.97651329394398978</v>
      </c>
      <c r="Q34" s="2">
        <f>'[1]Qc, Summer, S1'!Q34*((1+Main!$B$4)^(Main!$B$3-2020))</f>
        <v>0.54230191889833912</v>
      </c>
      <c r="R34" s="2">
        <f>'[1]Qc, Summer, S1'!R34*((1+Main!$B$4)^(Main!$B$3-2020))</f>
        <v>0.34807910887523696</v>
      </c>
      <c r="S34" s="2">
        <f>'[1]Qc, Summer, S1'!S34*((1+Main!$B$4)^(Main!$B$3-2020))</f>
        <v>-1.0600347628942892</v>
      </c>
      <c r="T34" s="2">
        <f>'[1]Qc, Summer, S1'!T34*((1+Main!$B$4)^(Main!$B$3-2020))</f>
        <v>-1.5402242542898337</v>
      </c>
      <c r="U34" s="2">
        <f>'[1]Qc, Summer, S1'!U34*((1+Main!$B$4)^(Main!$B$3-2020))</f>
        <v>-1.1215006037393027</v>
      </c>
      <c r="V34" s="2">
        <f>'[1]Qc, Summer, S1'!V34*((1+Main!$B$4)^(Main!$B$3-2020))</f>
        <v>-3.3022904852600261</v>
      </c>
      <c r="W34" s="2">
        <f>'[1]Qc, Summer, S1'!W34*((1+Main!$B$4)^(Main!$B$3-2020))</f>
        <v>-1.2252508251687988</v>
      </c>
      <c r="X34" s="2">
        <f>'[1]Qc, Summer, S1'!X34*((1+Main!$B$4)^(Main!$B$3-2020))</f>
        <v>-3.8569155167204547</v>
      </c>
      <c r="Y34" s="2">
        <f>'[1]Qc, Summer, S1'!Y34*((1+Main!$B$4)^(Main!$B$3-2020))</f>
        <v>-5.7619732883258719</v>
      </c>
    </row>
    <row r="35" spans="1:25" x14ac:dyDescent="0.3">
      <c r="A35">
        <v>49</v>
      </c>
      <c r="B35" s="2">
        <f>'[1]Qc, Summer, S1'!B35*((1+Main!$B$4)^(Main!$B$3-2020))</f>
        <v>-13.28618187417222</v>
      </c>
      <c r="C35" s="2">
        <f>'[1]Qc, Summer, S1'!C35*((1+Main!$B$4)^(Main!$B$3-2020))</f>
        <v>-13.28618187417222</v>
      </c>
      <c r="D35" s="2">
        <f>'[1]Qc, Summer, S1'!D35*((1+Main!$B$4)^(Main!$B$3-2020))</f>
        <v>-13.28618187417222</v>
      </c>
      <c r="E35" s="2">
        <f>'[1]Qc, Summer, S1'!E35*((1+Main!$B$4)^(Main!$B$3-2020))</f>
        <v>-13.28618187417222</v>
      </c>
      <c r="F35" s="2">
        <f>'[1]Qc, Summer, S1'!F35*((1+Main!$B$4)^(Main!$B$3-2020))</f>
        <v>-13.28618187417222</v>
      </c>
      <c r="G35" s="2">
        <f>'[1]Qc, Summer, S1'!G35*((1+Main!$B$4)^(Main!$B$3-2020))</f>
        <v>-13.28618187417222</v>
      </c>
      <c r="H35" s="2">
        <f>'[1]Qc, Summer, S1'!H35*((1+Main!$B$4)^(Main!$B$3-2020))</f>
        <v>-13.28618187417222</v>
      </c>
      <c r="I35" s="2">
        <f>'[1]Qc, Summer, S1'!I35*((1+Main!$B$4)^(Main!$B$3-2020))</f>
        <v>-12.580075059496064</v>
      </c>
      <c r="J35" s="2">
        <f>'[1]Qc, Summer, S1'!J35*((1+Main!$B$4)^(Main!$B$3-2020))</f>
        <v>-11.819672770366632</v>
      </c>
      <c r="K35" s="2">
        <f>'[1]Qc, Summer, S1'!K35*((1+Main!$B$4)^(Main!$B$3-2020))</f>
        <v>-11.644661653398618</v>
      </c>
      <c r="L35" s="2">
        <f>'[1]Qc, Summer, S1'!L35*((1+Main!$B$4)^(Main!$B$3-2020))</f>
        <v>-11.391158805665087</v>
      </c>
      <c r="M35" s="2">
        <f>'[1]Qc, Summer, S1'!M35*((1+Main!$B$4)^(Main!$B$3-2020))</f>
        <v>-11.566175818329761</v>
      </c>
      <c r="N35" s="2">
        <f>'[1]Qc, Summer, S1'!N35*((1+Main!$B$4)^(Main!$B$3-2020))</f>
        <v>-11.566175818329761</v>
      </c>
      <c r="O35" s="2">
        <f>'[1]Qc, Summer, S1'!O35*((1+Main!$B$4)^(Main!$B$3-2020))</f>
        <v>-11.566175818329761</v>
      </c>
      <c r="P35" s="2">
        <f>'[1]Qc, Summer, S1'!P35*((1+Main!$B$4)^(Main!$B$3-2020))</f>
        <v>-11.566175818329761</v>
      </c>
      <c r="Q35" s="2">
        <f>'[1]Qc, Summer, S1'!Q35*((1+Main!$B$4)^(Main!$B$3-2020))</f>
        <v>-11.566175818329761</v>
      </c>
      <c r="R35" s="2">
        <f>'[1]Qc, Summer, S1'!R35*((1+Main!$B$4)^(Main!$B$3-2020))</f>
        <v>-11.760808394064989</v>
      </c>
      <c r="S35" s="2">
        <f>'[1]Qc, Summer, S1'!S35*((1+Main!$B$4)^(Main!$B$3-2020))</f>
        <v>-12.344706121270676</v>
      </c>
      <c r="T35" s="2">
        <f>'[1]Qc, Summer, S1'!T35*((1+Main!$B$4)^(Main!$B$3-2020))</f>
        <v>-12.344706121270676</v>
      </c>
      <c r="U35" s="2">
        <f>'[1]Qc, Summer, S1'!U35*((1+Main!$B$4)^(Main!$B$3-2020))</f>
        <v>-12.344706121270676</v>
      </c>
      <c r="V35" s="2">
        <f>'[1]Qc, Summer, S1'!V35*((1+Main!$B$4)^(Main!$B$3-2020))</f>
        <v>-12.344706121270676</v>
      </c>
      <c r="W35" s="2">
        <f>'[1]Qc, Summer, S1'!W35*((1+Main!$B$4)^(Main!$B$3-2020))</f>
        <v>-12.700772991709421</v>
      </c>
      <c r="X35" s="2">
        <f>'[1]Qc, Summer, S1'!X35*((1+Main!$B$4)^(Main!$B$3-2020))</f>
        <v>-13.056839862148166</v>
      </c>
      <c r="Y35" s="2">
        <f>'[1]Qc, Summer, S1'!Y35*((1+Main!$B$4)^(Main!$B$3-2020))</f>
        <v>-13.056839862148166</v>
      </c>
    </row>
    <row r="36" spans="1:25" x14ac:dyDescent="0.3">
      <c r="A36">
        <v>50</v>
      </c>
      <c r="B36" s="2">
        <f>'[1]Qc, Summer, S1'!B36*((1+Main!$B$4)^(Main!$B$3-2020))</f>
        <v>-5.8263638017950869</v>
      </c>
      <c r="C36" s="2">
        <f>'[1]Qc, Summer, S1'!C36*((1+Main!$B$4)^(Main!$B$3-2020))</f>
        <v>-6.3863184737437635</v>
      </c>
      <c r="D36" s="2">
        <f>'[1]Qc, Summer, S1'!D36*((1+Main!$B$4)^(Main!$B$3-2020))</f>
        <v>-6.6946479450066425</v>
      </c>
      <c r="E36" s="2">
        <f>'[1]Qc, Summer, S1'!E36*((1+Main!$B$4)^(Main!$B$3-2020))</f>
        <v>-3.6007211816446523</v>
      </c>
      <c r="F36" s="2">
        <f>'[1]Qc, Summer, S1'!F36*((1+Main!$B$4)^(Main!$B$3-2020))</f>
        <v>-5.432977924666587</v>
      </c>
      <c r="G36" s="2">
        <f>'[1]Qc, Summer, S1'!G36*((1+Main!$B$4)^(Main!$B$3-2020))</f>
        <v>-5.8334518356172227</v>
      </c>
      <c r="H36" s="2">
        <f>'[1]Qc, Summer, S1'!H36*((1+Main!$B$4)^(Main!$B$3-2020))</f>
        <v>1.8039046077333938</v>
      </c>
      <c r="I36" s="2">
        <f>'[1]Qc, Summer, S1'!I36*((1+Main!$B$4)^(Main!$B$3-2020))</f>
        <v>9.5936537782599167</v>
      </c>
      <c r="J36" s="2">
        <f>'[1]Qc, Summer, S1'!J36*((1+Main!$B$4)^(Main!$B$3-2020))</f>
        <v>12.028393396163334</v>
      </c>
      <c r="K36" s="2">
        <f>'[1]Qc, Summer, S1'!K36*((1+Main!$B$4)^(Main!$B$3-2020))</f>
        <v>14.395796692756475</v>
      </c>
      <c r="L36" s="2">
        <f>'[1]Qc, Summer, S1'!L36*((1+Main!$B$4)^(Main!$B$3-2020))</f>
        <v>16.107556860802113</v>
      </c>
      <c r="M36" s="2">
        <f>'[1]Qc, Summer, S1'!M36*((1+Main!$B$4)^(Main!$B$3-2020))</f>
        <v>15.873651744671651</v>
      </c>
      <c r="N36" s="2">
        <f>'[1]Qc, Summer, S1'!N36*((1+Main!$B$4)^(Main!$B$3-2020))</f>
        <v>16.412342315153918</v>
      </c>
      <c r="O36" s="2">
        <f>'[1]Qc, Summer, S1'!O36*((1+Main!$B$4)^(Main!$B$3-2020))</f>
        <v>15.051439821303973</v>
      </c>
      <c r="P36" s="2">
        <f>'[1]Qc, Summer, S1'!P36*((1+Main!$B$4)^(Main!$B$3-2020))</f>
        <v>11.372750267615833</v>
      </c>
      <c r="Q36" s="2">
        <f>'[1]Qc, Summer, S1'!Q36*((1+Main!$B$4)^(Main!$B$3-2020))</f>
        <v>9.2357080702420902</v>
      </c>
      <c r="R36" s="2">
        <f>'[1]Qc, Summer, S1'!R36*((1+Main!$B$4)^(Main!$B$3-2020))</f>
        <v>7.2935868029770594</v>
      </c>
      <c r="S36" s="2">
        <f>'[1]Qc, Summer, S1'!S36*((1+Main!$B$4)^(Main!$B$3-2020))</f>
        <v>7.3750991919316169</v>
      </c>
      <c r="T36" s="2">
        <f>'[1]Qc, Summer, S1'!T36*((1+Main!$B$4)^(Main!$B$3-2020))</f>
        <v>5.7058672268187891</v>
      </c>
      <c r="U36" s="2">
        <f>'[1]Qc, Summer, S1'!U36*((1+Main!$B$4)^(Main!$B$3-2020))</f>
        <v>5.7200432944630588</v>
      </c>
      <c r="V36" s="2">
        <f>'[1]Qc, Summer, S1'!V36*((1+Main!$B$4)^(Main!$B$3-2020))</f>
        <v>3.5617369956229079</v>
      </c>
      <c r="W36" s="2">
        <f>'[1]Qc, Summer, S1'!W36*((1+Main!$B$4)^(Main!$B$3-2020))</f>
        <v>4.3130685807692348</v>
      </c>
      <c r="X36" s="2">
        <f>'[1]Qc, Summer, S1'!X36*((1+Main!$B$4)^(Main!$B$3-2020))</f>
        <v>2.9060938670754064</v>
      </c>
      <c r="Y36" s="2">
        <f>'[1]Qc, Summer, S1'!Y36*((1+Main!$B$4)^(Main!$B$3-2020))</f>
        <v>-1.8039046077333938</v>
      </c>
    </row>
    <row r="37" spans="1:25" x14ac:dyDescent="0.3">
      <c r="A37">
        <v>51</v>
      </c>
      <c r="B37" s="2">
        <f>'[1]Qc, Summer, S1'!B37*((1+Main!$B$4)^(Main!$B$3-2020))</f>
        <v>-6.1705036045240611</v>
      </c>
      <c r="C37" s="2">
        <f>'[1]Qc, Summer, S1'!C37*((1+Main!$B$4)^(Main!$B$3-2020))</f>
        <v>-6.0944377897878761</v>
      </c>
      <c r="D37" s="2">
        <f>'[1]Qc, Summer, S1'!D37*((1+Main!$B$4)^(Main!$B$3-2020))</f>
        <v>-7.6563636666601811</v>
      </c>
      <c r="E37" s="2">
        <f>'[1]Qc, Summer, S1'!E37*((1+Main!$B$4)^(Main!$B$3-2020))</f>
        <v>-7.0146482888457449</v>
      </c>
      <c r="F37" s="2">
        <f>'[1]Qc, Summer, S1'!F37*((1+Main!$B$4)^(Main!$B$3-2020))</f>
        <v>-6.2162471781628303</v>
      </c>
      <c r="G37" s="2">
        <f>'[1]Qc, Summer, S1'!G37*((1+Main!$B$4)^(Main!$B$3-2020))</f>
        <v>-8.2843251686015016</v>
      </c>
      <c r="H37" s="2">
        <f>'[1]Qc, Summer, S1'!H37*((1+Main!$B$4)^(Main!$B$3-2020))</f>
        <v>-6.2949624027841153</v>
      </c>
      <c r="I37" s="2">
        <f>'[1]Qc, Summer, S1'!I37*((1+Main!$B$4)^(Main!$B$3-2020))</f>
        <v>-4.1599737426996608</v>
      </c>
      <c r="J37" s="2">
        <f>'[1]Qc, Summer, S1'!J37*((1+Main!$B$4)^(Main!$B$3-2020))</f>
        <v>-2.8217951809149988</v>
      </c>
      <c r="K37" s="2">
        <f>'[1]Qc, Summer, S1'!K37*((1+Main!$B$4)^(Main!$B$3-2020))</f>
        <v>-1.4087002987003012</v>
      </c>
      <c r="L37" s="2">
        <f>'[1]Qc, Summer, S1'!L37*((1+Main!$B$4)^(Main!$B$3-2020))</f>
        <v>-1.818459702084575</v>
      </c>
      <c r="M37" s="2">
        <f>'[1]Qc, Summer, S1'!M37*((1+Main!$B$4)^(Main!$B$3-2020))</f>
        <v>-1.2508866065422481</v>
      </c>
      <c r="N37" s="2">
        <f>'[1]Qc, Summer, S1'!N37*((1+Main!$B$4)^(Main!$B$3-2020))</f>
        <v>-0.52653915969620335</v>
      </c>
      <c r="O37" s="2">
        <f>'[1]Qc, Summer, S1'!O37*((1+Main!$B$4)^(Main!$B$3-2020))</f>
        <v>-0.78697609781522881</v>
      </c>
      <c r="P37" s="2">
        <f>'[1]Qc, Summer, S1'!P37*((1+Main!$B$4)^(Main!$B$3-2020))</f>
        <v>-1.5257966666439271</v>
      </c>
      <c r="Q37" s="2">
        <f>'[1]Qc, Summer, S1'!Q37*((1+Main!$B$4)^(Main!$B$3-2020))</f>
        <v>-1.2170633511523665</v>
      </c>
      <c r="R37" s="2">
        <f>'[1]Qc, Summer, S1'!R37*((1+Main!$B$4)^(Main!$B$3-2020))</f>
        <v>-2.7877369995939234</v>
      </c>
      <c r="S37" s="2">
        <f>'[1]Qc, Summer, S1'!S37*((1+Main!$B$4)^(Main!$B$3-2020))</f>
        <v>-2.499272974216221</v>
      </c>
      <c r="T37" s="2">
        <f>'[1]Qc, Summer, S1'!T37*((1+Main!$B$4)^(Main!$B$3-2020))</f>
        <v>-3.6307876682330309</v>
      </c>
      <c r="U37" s="2">
        <f>'[1]Qc, Summer, S1'!U37*((1+Main!$B$4)^(Main!$B$3-2020))</f>
        <v>-3.6524709850455865</v>
      </c>
      <c r="V37" s="2">
        <f>'[1]Qc, Summer, S1'!V37*((1+Main!$B$4)^(Main!$B$3-2020))</f>
        <v>-3.6253526721371849</v>
      </c>
      <c r="W37" s="2">
        <f>'[1]Qc, Summer, S1'!W37*((1+Main!$B$4)^(Main!$B$3-2020))</f>
        <v>-3.1263285653281319</v>
      </c>
      <c r="X37" s="2">
        <f>'[1]Qc, Summer, S1'!X37*((1+Main!$B$4)^(Main!$B$3-2020))</f>
        <v>-4.1187333821651162</v>
      </c>
      <c r="Y37" s="2">
        <f>'[1]Qc, Summer, S1'!Y37*((1+Main!$B$4)^(Main!$B$3-2020))</f>
        <v>-4.5712683114372981</v>
      </c>
    </row>
    <row r="38" spans="1:25" x14ac:dyDescent="0.3">
      <c r="A38">
        <v>52</v>
      </c>
      <c r="B38" s="2">
        <f>'[1]Qc, Summer, S1'!B38*((1+Main!$B$4)^(Main!$B$3-2020))</f>
        <v>-3.3817195682884988</v>
      </c>
      <c r="C38" s="2">
        <f>'[1]Qc, Summer, S1'!C38*((1+Main!$B$4)^(Main!$B$3-2020))</f>
        <v>-2.9757376603499064</v>
      </c>
      <c r="D38" s="2">
        <f>'[1]Qc, Summer, S1'!D38*((1+Main!$B$4)^(Main!$B$3-2020))</f>
        <v>-3.0832680035336413</v>
      </c>
      <c r="E38" s="2">
        <f>'[1]Qc, Summer, S1'!E38*((1+Main!$B$4)^(Main!$B$3-2020))</f>
        <v>-3.438776485079869</v>
      </c>
      <c r="F38" s="2">
        <f>'[1]Qc, Summer, S1'!F38*((1+Main!$B$4)^(Main!$B$3-2020))</f>
        <v>-3.3466076194938097</v>
      </c>
      <c r="G38" s="2">
        <f>'[1]Qc, Summer, S1'!G38*((1+Main!$B$4)^(Main!$B$3-2020))</f>
        <v>-2.6992310635917285</v>
      </c>
      <c r="H38" s="2">
        <f>'[1]Qc, Summer, S1'!H38*((1+Main!$B$4)^(Main!$B$3-2020))</f>
        <v>-2.6136456884046742</v>
      </c>
      <c r="I38" s="2">
        <f>'[1]Qc, Summer, S1'!I38*((1+Main!$B$4)^(Main!$B$3-2020))</f>
        <v>-2.7211760315884095</v>
      </c>
      <c r="J38" s="2">
        <f>'[1]Qc, Summer, S1'!J38*((1+Main!$B$4)^(Main!$B$3-2020))</f>
        <v>-2.6509521339990312</v>
      </c>
      <c r="K38" s="2">
        <f>'[1]Qc, Summer, S1'!K38*((1+Main!$B$4)^(Main!$B$3-2020))</f>
        <v>-2.1791353220703957</v>
      </c>
      <c r="L38" s="2">
        <f>'[1]Qc, Summer, S1'!L38*((1+Main!$B$4)^(Main!$B$3-2020))</f>
        <v>-1.9772416165009328</v>
      </c>
      <c r="M38" s="2">
        <f>'[1]Qc, Summer, S1'!M38*((1+Main!$B$4)^(Main!$B$3-2020))</f>
        <v>-1.8675167765175296</v>
      </c>
      <c r="N38" s="2">
        <f>'[1]Qc, Summer, S1'!N38*((1+Main!$B$4)^(Main!$B$3-2020))</f>
        <v>-1.5229807789696419</v>
      </c>
      <c r="O38" s="2">
        <f>'[1]Qc, Summer, S1'!O38*((1+Main!$B$4)^(Main!$B$3-2020))</f>
        <v>-1.9092122157112228</v>
      </c>
      <c r="P38" s="2">
        <f>'[1]Qc, Summer, S1'!P38*((1+Main!$B$4)^(Main!$B$3-2020))</f>
        <v>-2.8133448971744683</v>
      </c>
      <c r="Q38" s="2">
        <f>'[1]Qc, Summer, S1'!Q38*((1+Main!$B$4)^(Main!$B$3-2020))</f>
        <v>-2.0299095396929667</v>
      </c>
      <c r="R38" s="2">
        <f>'[1]Qc, Summer, S1'!R38*((1+Main!$B$4)^(Main!$B$3-2020))</f>
        <v>-1.9947975908982774</v>
      </c>
      <c r="S38" s="2">
        <f>'[1]Qc, Summer, S1'!S38*((1+Main!$B$4)^(Main!$B$3-2020))</f>
        <v>-3.2105488179143897</v>
      </c>
      <c r="T38" s="2">
        <f>'[1]Qc, Summer, S1'!T38*((1+Main!$B$4)^(Main!$B$3-2020))</f>
        <v>-3.2171323083133943</v>
      </c>
      <c r="U38" s="2">
        <f>'[1]Qc, Summer, S1'!U38*((1+Main!$B$4)^(Main!$B$3-2020))</f>
        <v>-2.5521997780139678</v>
      </c>
      <c r="V38" s="2">
        <f>'[1]Qc, Summer, S1'!V38*((1+Main!$B$4)^(Main!$B$3-2020))</f>
        <v>-2.9625706795518978</v>
      </c>
      <c r="W38" s="2">
        <f>'[1]Qc, Summer, S1'!W38*((1+Main!$B$4)^(Main!$B$3-2020))</f>
        <v>-2.5302548100172872</v>
      </c>
      <c r="X38" s="2">
        <f>'[1]Qc, Summer, S1'!X38*((1+Main!$B$4)^(Main!$B$3-2020))</f>
        <v>-2.9779321571495743</v>
      </c>
      <c r="Y38" s="2">
        <f>'[1]Qc, Summer, S1'!Y38*((1+Main!$B$4)^(Main!$B$3-2020))</f>
        <v>-3.3290516450964653</v>
      </c>
    </row>
    <row r="39" spans="1:25" x14ac:dyDescent="0.3">
      <c r="A39">
        <v>53</v>
      </c>
      <c r="B39" s="2">
        <f>'[1]Qc, Summer, S1'!B39*((1+Main!$B$4)^(Main!$B$3-2020))</f>
        <v>-2.7864277603296661</v>
      </c>
      <c r="C39" s="2">
        <f>'[1]Qc, Summer, S1'!C39*((1+Main!$B$4)^(Main!$B$3-2020))</f>
        <v>-2.7864277603296661</v>
      </c>
      <c r="D39" s="2">
        <f>'[1]Qc, Summer, S1'!D39*((1+Main!$B$4)^(Main!$B$3-2020))</f>
        <v>-2.7864277603296661</v>
      </c>
      <c r="E39" s="2">
        <f>'[1]Qc, Summer, S1'!E39*((1+Main!$B$4)^(Main!$B$3-2020))</f>
        <v>-2.7864277603296661</v>
      </c>
      <c r="F39" s="2">
        <f>'[1]Qc, Summer, S1'!F39*((1+Main!$B$4)^(Main!$B$3-2020))</f>
        <v>-2.7864277603296661</v>
      </c>
      <c r="G39" s="2">
        <f>'[1]Qc, Summer, S1'!G39*((1+Main!$B$4)^(Main!$B$3-2020))</f>
        <v>-2.7864277603296661</v>
      </c>
      <c r="H39" s="2">
        <f>'[1]Qc, Summer, S1'!H39*((1+Main!$B$4)^(Main!$B$3-2020))</f>
        <v>-12.419708593763788</v>
      </c>
      <c r="I39" s="2">
        <f>'[1]Qc, Summer, S1'!I39*((1+Main!$B$4)^(Main!$B$3-2020))</f>
        <v>-15.630802204908495</v>
      </c>
      <c r="J39" s="2">
        <f>'[1]Qc, Summer, S1'!J39*((1+Main!$B$4)^(Main!$B$3-2020))</f>
        <v>-15.630802204908495</v>
      </c>
      <c r="K39" s="2">
        <f>'[1]Qc, Summer, S1'!K39*((1+Main!$B$4)^(Main!$B$3-2020))</f>
        <v>-5.9975213714743738</v>
      </c>
      <c r="L39" s="2">
        <f>'[1]Qc, Summer, S1'!L39*((1+Main!$B$4)^(Main!$B$3-2020))</f>
        <v>-2.7864277603296661</v>
      </c>
      <c r="M39" s="2">
        <f>'[1]Qc, Summer, S1'!M39*((1+Main!$B$4)^(Main!$B$3-2020))</f>
        <v>-12.419708593763788</v>
      </c>
      <c r="N39" s="2">
        <f>'[1]Qc, Summer, S1'!N39*((1+Main!$B$4)^(Main!$B$3-2020))</f>
        <v>-2.0418187768782419</v>
      </c>
      <c r="O39" s="2">
        <f>'[1]Qc, Summer, S1'!O39*((1+Main!$B$4)^(Main!$B$3-2020))</f>
        <v>-2.0418187768782419</v>
      </c>
      <c r="P39" s="2">
        <f>'[1]Qc, Summer, S1'!P39*((1+Main!$B$4)^(Main!$B$3-2020))</f>
        <v>-2.0418187768782419</v>
      </c>
      <c r="Q39" s="2">
        <f>'[1]Qc, Summer, S1'!Q39*((1+Main!$B$4)^(Main!$B$3-2020))</f>
        <v>-2.0418187768782419</v>
      </c>
      <c r="R39" s="2">
        <f>'[1]Qc, Summer, S1'!R39*((1+Main!$B$4)^(Main!$B$3-2020))</f>
        <v>-2.0418187768782419</v>
      </c>
      <c r="S39" s="2">
        <f>'[1]Qc, Summer, S1'!S39*((1+Main!$B$4)^(Main!$B$3-2020))</f>
        <v>-2.0418187768782419</v>
      </c>
      <c r="T39" s="2">
        <f>'[1]Qc, Summer, S1'!T39*((1+Main!$B$4)^(Main!$B$3-2020))</f>
        <v>-2.0418187768782419</v>
      </c>
      <c r="U39" s="2">
        <f>'[1]Qc, Summer, S1'!U39*((1+Main!$B$4)^(Main!$B$3-2020))</f>
        <v>-2.0418187768782419</v>
      </c>
      <c r="V39" s="2">
        <f>'[1]Qc, Summer, S1'!V39*((1+Main!$B$4)^(Main!$B$3-2020))</f>
        <v>-2.0418187768782419</v>
      </c>
      <c r="W39" s="2">
        <f>'[1]Qc, Summer, S1'!W39*((1+Main!$B$4)^(Main!$B$3-2020))</f>
        <v>-2.0418187768782419</v>
      </c>
      <c r="X39" s="2">
        <f>'[1]Qc, Summer, S1'!X39*((1+Main!$B$4)^(Main!$B$3-2020))</f>
        <v>-2.0418187768782419</v>
      </c>
      <c r="Y39" s="2">
        <f>'[1]Qc, Summer, S1'!Y39*((1+Main!$B$4)^(Main!$B$3-2020))</f>
        <v>-2.0418187768782419</v>
      </c>
    </row>
    <row r="40" spans="1:25" x14ac:dyDescent="0.3">
      <c r="A40">
        <v>54</v>
      </c>
      <c r="B40" s="2">
        <f>'[1]Qc, Summer, S1'!B40*((1+Main!$B$4)^(Main!$B$3-2020))</f>
        <v>-2.188312308687189</v>
      </c>
      <c r="C40" s="2">
        <f>'[1]Qc, Summer, S1'!C40*((1+Main!$B$4)^(Main!$B$3-2020))</f>
        <v>-2.188312308687189</v>
      </c>
      <c r="D40" s="2">
        <f>'[1]Qc, Summer, S1'!D40*((1+Main!$B$4)^(Main!$B$3-2020))</f>
        <v>-2.188312308687189</v>
      </c>
      <c r="E40" s="2">
        <f>'[1]Qc, Summer, S1'!E40*((1+Main!$B$4)^(Main!$B$3-2020))</f>
        <v>-2.188312308687189</v>
      </c>
      <c r="F40" s="2">
        <f>'[1]Qc, Summer, S1'!F40*((1+Main!$B$4)^(Main!$B$3-2020))</f>
        <v>-2.188312308687189</v>
      </c>
      <c r="G40" s="2">
        <f>'[1]Qc, Summer, S1'!G40*((1+Main!$B$4)^(Main!$B$3-2020))</f>
        <v>-2.188312308687189</v>
      </c>
      <c r="H40" s="2">
        <f>'[1]Qc, Summer, S1'!H40*((1+Main!$B$4)^(Main!$B$3-2020))</f>
        <v>-2.188312308687189</v>
      </c>
      <c r="I40" s="2">
        <f>'[1]Qc, Summer, S1'!I40*((1+Main!$B$4)^(Main!$B$3-2020))</f>
        <v>-0.70752968708669683</v>
      </c>
      <c r="J40" s="2">
        <f>'[1]Qc, Summer, S1'!J40*((1+Main!$B$4)^(Main!$B$3-2020))</f>
        <v>0.77324921916399203</v>
      </c>
      <c r="K40" s="2">
        <f>'[1]Qc, Summer, S1'!K40*((1+Main!$B$4)^(Main!$B$3-2020))</f>
        <v>0.77324921916399203</v>
      </c>
      <c r="L40" s="2">
        <f>'[1]Qc, Summer, S1'!L40*((1+Main!$B$4)^(Main!$B$3-2020))</f>
        <v>0.77324921916399203</v>
      </c>
      <c r="M40" s="2">
        <f>'[1]Qc, Summer, S1'!M40*((1+Main!$B$4)^(Main!$B$3-2020))</f>
        <v>0.77324921916399203</v>
      </c>
      <c r="N40" s="2">
        <f>'[1]Qc, Summer, S1'!N40*((1+Main!$B$4)^(Main!$B$3-2020))</f>
        <v>0.77324921916399203</v>
      </c>
      <c r="O40" s="2">
        <f>'[1]Qc, Summer, S1'!O40*((1+Main!$B$4)^(Main!$B$3-2020))</f>
        <v>0.77324921916399203</v>
      </c>
      <c r="P40" s="2">
        <f>'[1]Qc, Summer, S1'!P40*((1+Main!$B$4)^(Main!$B$3-2020))</f>
        <v>0.77324921916399203</v>
      </c>
      <c r="Q40" s="2">
        <f>'[1]Qc, Summer, S1'!Q40*((1+Main!$B$4)^(Main!$B$3-2020))</f>
        <v>0.77324921916399203</v>
      </c>
      <c r="R40" s="2">
        <f>'[1]Qc, Summer, S1'!R40*((1+Main!$B$4)^(Main!$B$3-2020))</f>
        <v>0.77324921916399203</v>
      </c>
      <c r="S40" s="2">
        <f>'[1]Qc, Summer, S1'!S40*((1+Main!$B$4)^(Main!$B$3-2020))</f>
        <v>0.77324921916399203</v>
      </c>
      <c r="T40" s="2">
        <f>'[1]Qc, Summer, S1'!T40*((1+Main!$B$4)^(Main!$B$3-2020))</f>
        <v>-0.3373335672678483</v>
      </c>
      <c r="U40" s="2">
        <f>'[1]Qc, Summer, S1'!U40*((1+Main!$B$4)^(Main!$B$3-2020))</f>
        <v>-0.70752782941179515</v>
      </c>
      <c r="V40" s="2">
        <f>'[1]Qc, Summer, S1'!V40*((1+Main!$B$4)^(Main!$B$3-2020))</f>
        <v>-0.70752782941179515</v>
      </c>
      <c r="W40" s="2">
        <f>'[1]Qc, Summer, S1'!W40*((1+Main!$B$4)^(Main!$B$3-2020))</f>
        <v>-0.70752782941179515</v>
      </c>
      <c r="X40" s="2">
        <f>'[1]Qc, Summer, S1'!X40*((1+Main!$B$4)^(Main!$B$3-2020))</f>
        <v>-0.70752782941179515</v>
      </c>
      <c r="Y40" s="2">
        <f>'[1]Qc, Summer, S1'!Y40*((1+Main!$B$4)^(Main!$B$3-2020))</f>
        <v>-0.70752782941179515</v>
      </c>
    </row>
    <row r="41" spans="1:25" x14ac:dyDescent="0.3">
      <c r="A41">
        <v>55</v>
      </c>
      <c r="B41" s="2">
        <f>'[1]Qc, Summer, S1'!B41*((1+Main!$B$4)^(Main!$B$3-2020))</f>
        <v>1.4212994943002482</v>
      </c>
      <c r="C41" s="2">
        <f>'[1]Qc, Summer, S1'!C41*((1+Main!$B$4)^(Main!$B$3-2020))</f>
        <v>1.198711227388666</v>
      </c>
      <c r="D41" s="2">
        <f>'[1]Qc, Summer, S1'!D41*((1+Main!$B$4)^(Main!$B$3-2020))</f>
        <v>0.97612297043173379</v>
      </c>
      <c r="E41" s="2">
        <f>'[1]Qc, Summer, S1'!E41*((1+Main!$B$4)^(Main!$B$3-2020))</f>
        <v>0.97612297043173379</v>
      </c>
      <c r="F41" s="2">
        <f>'[1]Qc, Summer, S1'!F41*((1+Main!$B$4)^(Main!$B$3-2020))</f>
        <v>0.97612297043173379</v>
      </c>
      <c r="G41" s="2">
        <f>'[1]Qc, Summer, S1'!G41*((1+Main!$B$4)^(Main!$B$3-2020))</f>
        <v>1.0317700346709666</v>
      </c>
      <c r="H41" s="2">
        <f>'[1]Qc, Summer, S1'!H41*((1+Main!$B$4)^(Main!$B$3-2020))</f>
        <v>1.6833090119943268</v>
      </c>
      <c r="I41" s="2">
        <f>'[1]Qc, Summer, S1'!I41*((1+Main!$B$4)^(Main!$B$3-2020))</f>
        <v>2.5054755109301974</v>
      </c>
      <c r="J41" s="2">
        <f>'[1]Qc, Summer, S1'!J41*((1+Main!$B$4)^(Main!$B$3-2020))</f>
        <v>3.5418456192991816</v>
      </c>
      <c r="K41" s="2">
        <f>'[1]Qc, Summer, S1'!K41*((1+Main!$B$4)^(Main!$B$3-2020))</f>
        <v>4.2853955449211911</v>
      </c>
      <c r="L41" s="2">
        <f>'[1]Qc, Summer, S1'!L41*((1+Main!$B$4)^(Main!$B$3-2020))</f>
        <v>4.3496047928923316</v>
      </c>
      <c r="M41" s="2">
        <f>'[1]Qc, Summer, S1'!M41*((1+Main!$B$4)^(Main!$B$3-2020))</f>
        <v>4.5208280356110615</v>
      </c>
      <c r="N41" s="2">
        <f>'[1]Qc, Summer, S1'!N41*((1+Main!$B$4)^(Main!$B$3-2020))</f>
        <v>4.7402055943686623</v>
      </c>
      <c r="O41" s="2">
        <f>'[1]Qc, Summer, S1'!O41*((1+Main!$B$4)^(Main!$B$3-2020))</f>
        <v>5.3144727496688882</v>
      </c>
      <c r="P41" s="2">
        <f>'[1]Qc, Summer, S1'!P41*((1+Main!$B$4)^(Main!$B$3-2020))</f>
        <v>4.7939848153384377</v>
      </c>
      <c r="Q41" s="2">
        <f>'[1]Qc, Summer, S1'!Q41*((1+Main!$B$4)^(Main!$B$3-2020))</f>
        <v>4.678410545663108</v>
      </c>
      <c r="R41" s="2">
        <f>'[1]Qc, Summer, S1'!R41*((1+Main!$B$4)^(Main!$B$3-2020))</f>
        <v>4.5585537531408633</v>
      </c>
      <c r="S41" s="2">
        <f>'[1]Qc, Summer, S1'!S41*((1+Main!$B$4)^(Main!$B$3-2020))</f>
        <v>3.9121887326079756</v>
      </c>
      <c r="T41" s="2">
        <f>'[1]Qc, Summer, S1'!T41*((1+Main!$B$4)^(Main!$B$3-2020))</f>
        <v>3.9763975052445728</v>
      </c>
      <c r="U41" s="2">
        <f>'[1]Qc, Summer, S1'!U41*((1+Main!$B$4)^(Main!$B$3-2020))</f>
        <v>3.7538073469494608</v>
      </c>
      <c r="V41" s="2">
        <f>'[1]Qc, Summer, S1'!V41*((1+Main!$B$4)^(Main!$B$3-2020))</f>
        <v>3.5868661467657743</v>
      </c>
      <c r="W41" s="2">
        <f>'[1]Qc, Summer, S1'!W41*((1+Main!$B$4)^(Main!$B$3-2020))</f>
        <v>3.235263197425795</v>
      </c>
      <c r="X41" s="2">
        <f>'[1]Qc, Summer, S1'!X41*((1+Main!$B$4)^(Main!$B$3-2020))</f>
        <v>2.9221867500262539</v>
      </c>
      <c r="Y41" s="2">
        <f>'[1]Qc, Summer, S1'!Y41*((1+Main!$B$4)^(Main!$B$3-2020))</f>
        <v>2.3525732991017261</v>
      </c>
    </row>
    <row r="42" spans="1:25" x14ac:dyDescent="0.3">
      <c r="A42">
        <v>56</v>
      </c>
      <c r="B42" s="2">
        <f>'[1]Qc, Summer, S1'!B42*((1+Main!$B$4)^(Main!$B$3-2020))</f>
        <v>-2.9348407324935009</v>
      </c>
      <c r="C42" s="2">
        <f>'[1]Qc, Summer, S1'!C42*((1+Main!$B$4)^(Main!$B$3-2020))</f>
        <v>-3.438776485079869</v>
      </c>
      <c r="D42" s="2">
        <f>'[1]Qc, Summer, S1'!D42*((1+Main!$B$4)^(Main!$B$3-2020))</f>
        <v>-3.3395140166109516</v>
      </c>
      <c r="E42" s="2">
        <f>'[1]Qc, Summer, S1'!E42*((1+Main!$B$4)^(Main!$B$3-2020))</f>
        <v>-3.2177176627005459</v>
      </c>
      <c r="F42" s="2">
        <f>'[1]Qc, Summer, S1'!F42*((1+Main!$B$4)^(Main!$B$3-2020))</f>
        <v>-3.335197071869298</v>
      </c>
      <c r="G42" s="2">
        <f>'[1]Qc, Summer, S1'!G42*((1+Main!$B$4)^(Main!$B$3-2020))</f>
        <v>-3.2230407697965435</v>
      </c>
      <c r="H42" s="2">
        <f>'[1]Qc, Summer, S1'!H42*((1+Main!$B$4)^(Main!$B$3-2020))</f>
        <v>-1.2032424047899877</v>
      </c>
      <c r="I42" s="2">
        <f>'[1]Qc, Summer, S1'!I42*((1+Main!$B$4)^(Main!$B$3-2020))</f>
        <v>0.43994879636206147</v>
      </c>
      <c r="J42" s="2">
        <f>'[1]Qc, Summer, S1'!J42*((1+Main!$B$4)^(Main!$B$3-2020))</f>
        <v>0.47342770871257439</v>
      </c>
      <c r="K42" s="2">
        <f>'[1]Qc, Summer, S1'!K42*((1+Main!$B$4)^(Main!$B$3-2020))</f>
        <v>1.1986809914064693</v>
      </c>
      <c r="L42" s="2">
        <f>'[1]Qc, Summer, S1'!L42*((1+Main!$B$4)^(Main!$B$3-2020))</f>
        <v>1.1872589285396107</v>
      </c>
      <c r="M42" s="2">
        <f>'[1]Qc, Summer, S1'!M42*((1+Main!$B$4)^(Main!$B$3-2020))</f>
        <v>1.3109637450668656</v>
      </c>
      <c r="N42" s="2">
        <f>'[1]Qc, Summer, S1'!N42*((1+Main!$B$4)^(Main!$B$3-2020))</f>
        <v>1.7445813769758016</v>
      </c>
      <c r="O42" s="2">
        <f>'[1]Qc, Summer, S1'!O42*((1+Main!$B$4)^(Main!$B$3-2020))</f>
        <v>1.5624350863548779</v>
      </c>
      <c r="P42" s="2">
        <f>'[1]Qc, Summer, S1'!P42*((1+Main!$B$4)^(Main!$B$3-2020))</f>
        <v>-7.2239418838839498E-2</v>
      </c>
      <c r="Q42" s="2">
        <f>'[1]Qc, Summer, S1'!Q42*((1+Main!$B$4)^(Main!$B$3-2020))</f>
        <v>1.914441173530004E-2</v>
      </c>
      <c r="R42" s="2">
        <f>'[1]Qc, Summer, S1'!R42*((1+Main!$B$4)^(Main!$B$3-2020))</f>
        <v>0.12147403076163955</v>
      </c>
      <c r="S42" s="2">
        <f>'[1]Qc, Summer, S1'!S42*((1+Main!$B$4)^(Main!$B$3-2020))</f>
        <v>0.33494105136851648</v>
      </c>
      <c r="T42" s="2">
        <f>'[1]Qc, Summer, S1'!T42*((1+Main!$B$4)^(Main!$B$3-2020))</f>
        <v>2.6276648767168603E-2</v>
      </c>
      <c r="U42" s="2">
        <f>'[1]Qc, Summer, S1'!U42*((1+Main!$B$4)^(Main!$B$3-2020))</f>
        <v>9.3928000211369239E-2</v>
      </c>
      <c r="V42" s="2">
        <f>'[1]Qc, Summer, S1'!V42*((1+Main!$B$4)^(Main!$B$3-2020))</f>
        <v>0.40165069269091175</v>
      </c>
      <c r="W42" s="2">
        <f>'[1]Qc, Summer, S1'!W42*((1+Main!$B$4)^(Main!$B$3-2020))</f>
        <v>-0.21141428097900136</v>
      </c>
      <c r="X42" s="2">
        <f>'[1]Qc, Summer, S1'!X42*((1+Main!$B$4)^(Main!$B$3-2020))</f>
        <v>-1.5238087088720145</v>
      </c>
      <c r="Y42" s="2">
        <f>'[1]Qc, Summer, S1'!Y42*((1+Main!$B$4)^(Main!$B$3-2020))</f>
        <v>-1.7911052936779401</v>
      </c>
    </row>
    <row r="43" spans="1:25" x14ac:dyDescent="0.3">
      <c r="A43">
        <v>57</v>
      </c>
      <c r="B43" s="2">
        <f>'[1]Qc, Summer, S1'!B43*((1+Main!$B$4)^(Main!$B$3-2020))</f>
        <v>3.1261604409816988</v>
      </c>
      <c r="C43" s="2">
        <f>'[1]Qc, Summer, S1'!C43*((1+Main!$B$4)^(Main!$B$3-2020))</f>
        <v>3.1261604409816988</v>
      </c>
      <c r="D43" s="2">
        <f>'[1]Qc, Summer, S1'!D43*((1+Main!$B$4)^(Main!$B$3-2020))</f>
        <v>3.1261604409816988</v>
      </c>
      <c r="E43" s="2">
        <f>'[1]Qc, Summer, S1'!E43*((1+Main!$B$4)^(Main!$B$3-2020))</f>
        <v>3.1261604409816988</v>
      </c>
      <c r="F43" s="2">
        <f>'[1]Qc, Summer, S1'!F43*((1+Main!$B$4)^(Main!$B$3-2020))</f>
        <v>3.1261604409816988</v>
      </c>
      <c r="G43" s="2">
        <f>'[1]Qc, Summer, S1'!G43*((1+Main!$B$4)^(Main!$B$3-2020))</f>
        <v>3.1261604409816988</v>
      </c>
      <c r="H43" s="2">
        <f>'[1]Qc, Summer, S1'!H43*((1+Main!$B$4)^(Main!$B$3-2020))</f>
        <v>2.1661097387873185</v>
      </c>
      <c r="I43" s="2">
        <f>'[1]Qc, Summer, S1'!I43*((1+Main!$B$4)^(Main!$B$3-2020))</f>
        <v>-0.21344353311714442</v>
      </c>
      <c r="J43" s="2">
        <f>'[1]Qc, Summer, S1'!J43*((1+Main!$B$4)^(Main!$B$3-2020))</f>
        <v>-0.68661105635383846</v>
      </c>
      <c r="K43" s="2">
        <f>'[1]Qc, Summer, S1'!K43*((1+Main!$B$4)^(Main!$B$3-2020))</f>
        <v>-0.68661105635383846</v>
      </c>
      <c r="L43" s="2">
        <f>'[1]Qc, Summer, S1'!L43*((1+Main!$B$4)^(Main!$B$3-2020))</f>
        <v>-0.68661105635383846</v>
      </c>
      <c r="M43" s="2">
        <f>'[1]Qc, Summer, S1'!M43*((1+Main!$B$4)^(Main!$B$3-2020))</f>
        <v>-0.68661105635383846</v>
      </c>
      <c r="N43" s="2">
        <f>'[1]Qc, Summer, S1'!N43*((1+Main!$B$4)^(Main!$B$3-2020))</f>
        <v>-0.68661105635383846</v>
      </c>
      <c r="O43" s="2">
        <f>'[1]Qc, Summer, S1'!O43*((1+Main!$B$4)^(Main!$B$3-2020))</f>
        <v>-0.68661105635383846</v>
      </c>
      <c r="P43" s="2">
        <f>'[1]Qc, Summer, S1'!P43*((1+Main!$B$4)^(Main!$B$3-2020))</f>
        <v>-0.68661105635383846</v>
      </c>
      <c r="Q43" s="2">
        <f>'[1]Qc, Summer, S1'!Q43*((1+Main!$B$4)^(Main!$B$3-2020))</f>
        <v>-0.68661105635383846</v>
      </c>
      <c r="R43" s="2">
        <f>'[1]Qc, Summer, S1'!R43*((1+Main!$B$4)^(Main!$B$3-2020))</f>
        <v>-0.68661105635383846</v>
      </c>
      <c r="S43" s="2">
        <f>'[1]Qc, Summer, S1'!S43*((1+Main!$B$4)^(Main!$B$3-2020))</f>
        <v>0.73289151335624347</v>
      </c>
      <c r="T43" s="2">
        <f>'[1]Qc, Summer, S1'!T43*((1+Main!$B$4)^(Main!$B$3-2020))</f>
        <v>1.2060590365929373</v>
      </c>
      <c r="U43" s="2">
        <f>'[1]Qc, Summer, S1'!U43*((1+Main!$B$4)^(Main!$B$3-2020))</f>
        <v>1.2060590365929373</v>
      </c>
      <c r="V43" s="2">
        <f>'[1]Qc, Summer, S1'!V43*((1+Main!$B$4)^(Main!$B$3-2020))</f>
        <v>1.2060590365929373</v>
      </c>
      <c r="W43" s="2">
        <f>'[1]Qc, Summer, S1'!W43*((1+Main!$B$4)^(Main!$B$3-2020))</f>
        <v>1.2060590365929373</v>
      </c>
      <c r="X43" s="2">
        <f>'[1]Qc, Summer, S1'!X43*((1+Main!$B$4)^(Main!$B$3-2020))</f>
        <v>1.2060590365929373</v>
      </c>
      <c r="Y43" s="2">
        <f>'[1]Qc, Summer, S1'!Y43*((1+Main!$B$4)^(Main!$B$3-2020))</f>
        <v>2.6255641344767442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3">
      <c r="A3" s="5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3">
      <c r="A4" s="5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3">
      <c r="A5" s="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3">
      <c r="A6" s="5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3">
      <c r="A7" s="5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3">
      <c r="A8" s="5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3">
      <c r="A9" s="5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3">
      <c r="A10" s="5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3">
      <c r="A11" s="5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3">
      <c r="A12" s="5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3">
      <c r="A13" s="5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3">
      <c r="A14" s="5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3">
      <c r="A15" s="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3">
      <c r="A16" s="5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3">
      <c r="A17" s="5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3">
      <c r="A18" s="5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3">
      <c r="A19" s="5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3">
      <c r="A20" s="5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3">
      <c r="A21" s="5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3">
      <c r="A22" s="5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3">
      <c r="A23" s="5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3">
      <c r="A24" s="5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3">
      <c r="A3" s="5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3">
      <c r="A4" s="5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3">
      <c r="A5" s="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3">
      <c r="A6" s="5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3">
      <c r="A7" s="5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3">
      <c r="A8" s="5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3">
      <c r="A9" s="5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3">
      <c r="A10" s="5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3">
      <c r="A11" s="5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3">
      <c r="A12" s="5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3">
      <c r="A13" s="5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3">
      <c r="A14" s="5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3">
      <c r="A15" s="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3">
      <c r="A16" s="5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3">
      <c r="A17" s="5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3">
      <c r="A18" s="5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3">
      <c r="A19" s="5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3">
      <c r="A20" s="5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3">
      <c r="A21" s="5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3">
      <c r="A22" s="5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3">
      <c r="A23" s="5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3">
      <c r="A24" s="5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3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3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3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3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3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3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3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3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3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3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3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3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3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3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28"/>
  <sheetViews>
    <sheetView workbookViewId="0">
      <selection activeCell="B24" sqref="B24:Y28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3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3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3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3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3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3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3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  <row r="17" spans="1:25" x14ac:dyDescent="0.3">
      <c r="A17" s="10">
        <v>51</v>
      </c>
      <c r="B17" s="11">
        <f>VLOOKUP($A17,'PV installed'!$A$2:$B$1048576,2,FALSE)*'PV Profile'!B$2</f>
        <v>0.15</v>
      </c>
      <c r="C17" s="11">
        <f>VLOOKUP($A17,'PV installed'!$A$2:$B$1048576,2,FALSE)*'PV Profile'!C$2</f>
        <v>0.15</v>
      </c>
      <c r="D17" s="11">
        <f>VLOOKUP($A17,'PV installed'!$A$2:$B$1048576,2,FALSE)*'PV Profile'!D$2</f>
        <v>0.15</v>
      </c>
      <c r="E17" s="11">
        <f>VLOOKUP($A17,'PV installed'!$A$2:$B$1048576,2,FALSE)*'PV Profile'!E$2</f>
        <v>0.15</v>
      </c>
      <c r="F17" s="11">
        <f>VLOOKUP($A17,'PV installed'!$A$2:$B$1048576,2,FALSE)*'PV Profile'!F$2</f>
        <v>0.15</v>
      </c>
      <c r="G17" s="11">
        <f>VLOOKUP($A17,'PV installed'!$A$2:$B$1048576,2,FALSE)*'PV Profile'!G$2</f>
        <v>0.15</v>
      </c>
      <c r="H17" s="11">
        <f>VLOOKUP($A17,'PV installed'!$A$2:$B$1048576,2,FALSE)*'PV Profile'!H$2</f>
        <v>2.016</v>
      </c>
      <c r="I17" s="11">
        <f>VLOOKUP($A17,'PV installed'!$A$2:$B$1048576,2,FALSE)*'PV Profile'!I$2</f>
        <v>5.3760000000000012</v>
      </c>
      <c r="J17" s="11">
        <f>VLOOKUP($A17,'PV installed'!$A$2:$B$1048576,2,FALSE)*'PV Profile'!J$2</f>
        <v>9.2040000000000006</v>
      </c>
      <c r="K17" s="11">
        <f>VLOOKUP($A17,'PV installed'!$A$2:$B$1048576,2,FALSE)*'PV Profile'!K$2</f>
        <v>13.128</v>
      </c>
      <c r="L17" s="11">
        <f>VLOOKUP($A17,'PV installed'!$A$2:$B$1048576,2,FALSE)*'PV Profile'!L$2</f>
        <v>16.692</v>
      </c>
      <c r="M17" s="11">
        <f>VLOOKUP($A17,'PV installed'!$A$2:$B$1048576,2,FALSE)*'PV Profile'!M$2</f>
        <v>19.419</v>
      </c>
      <c r="N17" s="11">
        <f>VLOOKUP($A17,'PV installed'!$A$2:$B$1048576,2,FALSE)*'PV Profile'!N$2</f>
        <v>20.931000000000001</v>
      </c>
      <c r="O17" s="11">
        <f>VLOOKUP($A17,'PV installed'!$A$2:$B$1048576,2,FALSE)*'PV Profile'!O$2</f>
        <v>21</v>
      </c>
      <c r="P17" s="11">
        <f>VLOOKUP($A17,'PV installed'!$A$2:$B$1048576,2,FALSE)*'PV Profile'!P$2</f>
        <v>19.62</v>
      </c>
      <c r="Q17" s="11">
        <f>VLOOKUP($A17,'PV installed'!$A$2:$B$1048576,2,FALSE)*'PV Profile'!Q$2</f>
        <v>16.992000000000001</v>
      </c>
      <c r="R17" s="11">
        <f>VLOOKUP($A17,'PV installed'!$A$2:$B$1048576,2,FALSE)*'PV Profile'!R$2</f>
        <v>13.488</v>
      </c>
      <c r="S17" s="11">
        <f>VLOOKUP($A17,'PV installed'!$A$2:$B$1048576,2,FALSE)*'PV Profile'!S$2</f>
        <v>9.5789999999999988</v>
      </c>
      <c r="T17" s="11">
        <f>VLOOKUP($A17,'PV installed'!$A$2:$B$1048576,2,FALSE)*'PV Profile'!T$2</f>
        <v>5.7239999999999993</v>
      </c>
      <c r="U17" s="11">
        <f>VLOOKUP($A17,'PV installed'!$A$2:$B$1048576,2,FALSE)*'PV Profile'!U$2</f>
        <v>2.3070000000000004</v>
      </c>
      <c r="V17" s="11">
        <f>VLOOKUP($A17,'PV installed'!$A$2:$B$1048576,2,FALSE)*'PV Profile'!V$2</f>
        <v>0.15</v>
      </c>
      <c r="W17" s="11">
        <f>VLOOKUP($A17,'PV installed'!$A$2:$B$1048576,2,FALSE)*'PV Profile'!W$2</f>
        <v>0.15</v>
      </c>
      <c r="X17" s="11">
        <f>VLOOKUP($A17,'PV installed'!$A$2:$B$1048576,2,FALSE)*'PV Profile'!X$2</f>
        <v>0.15</v>
      </c>
      <c r="Y17" s="11">
        <f>VLOOKUP($A17,'PV installed'!$A$2:$B$1048576,2,FALSE)*'PV Profile'!Y$2</f>
        <v>0.15</v>
      </c>
    </row>
    <row r="18" spans="1:25" x14ac:dyDescent="0.3">
      <c r="A18" s="10">
        <v>46</v>
      </c>
      <c r="B18" s="11">
        <f>VLOOKUP($A18,'PV installed'!$A$2:$B$1048576,2,FALSE)*'PV Profile'!B$2</f>
        <v>0.15</v>
      </c>
      <c r="C18" s="11">
        <f>VLOOKUP($A18,'PV installed'!$A$2:$B$1048576,2,FALSE)*'PV Profile'!C$2</f>
        <v>0.15</v>
      </c>
      <c r="D18" s="11">
        <f>VLOOKUP($A18,'PV installed'!$A$2:$B$1048576,2,FALSE)*'PV Profile'!D$2</f>
        <v>0.15</v>
      </c>
      <c r="E18" s="11">
        <f>VLOOKUP($A18,'PV installed'!$A$2:$B$1048576,2,FALSE)*'PV Profile'!E$2</f>
        <v>0.15</v>
      </c>
      <c r="F18" s="11">
        <f>VLOOKUP($A18,'PV installed'!$A$2:$B$1048576,2,FALSE)*'PV Profile'!F$2</f>
        <v>0.15</v>
      </c>
      <c r="G18" s="11">
        <f>VLOOKUP($A18,'PV installed'!$A$2:$B$1048576,2,FALSE)*'PV Profile'!G$2</f>
        <v>0.15</v>
      </c>
      <c r="H18" s="11">
        <f>VLOOKUP($A18,'PV installed'!$A$2:$B$1048576,2,FALSE)*'PV Profile'!H$2</f>
        <v>2.016</v>
      </c>
      <c r="I18" s="11">
        <f>VLOOKUP($A18,'PV installed'!$A$2:$B$1048576,2,FALSE)*'PV Profile'!I$2</f>
        <v>5.3760000000000012</v>
      </c>
      <c r="J18" s="11">
        <f>VLOOKUP($A18,'PV installed'!$A$2:$B$1048576,2,FALSE)*'PV Profile'!J$2</f>
        <v>9.2040000000000006</v>
      </c>
      <c r="K18" s="11">
        <f>VLOOKUP($A18,'PV installed'!$A$2:$B$1048576,2,FALSE)*'PV Profile'!K$2</f>
        <v>13.128</v>
      </c>
      <c r="L18" s="11">
        <f>VLOOKUP($A18,'PV installed'!$A$2:$B$1048576,2,FALSE)*'PV Profile'!L$2</f>
        <v>16.692</v>
      </c>
      <c r="M18" s="11">
        <f>VLOOKUP($A18,'PV installed'!$A$2:$B$1048576,2,FALSE)*'PV Profile'!M$2</f>
        <v>19.419</v>
      </c>
      <c r="N18" s="11">
        <f>VLOOKUP($A18,'PV installed'!$A$2:$B$1048576,2,FALSE)*'PV Profile'!N$2</f>
        <v>20.931000000000001</v>
      </c>
      <c r="O18" s="11">
        <f>VLOOKUP($A18,'PV installed'!$A$2:$B$1048576,2,FALSE)*'PV Profile'!O$2</f>
        <v>21</v>
      </c>
      <c r="P18" s="11">
        <f>VLOOKUP($A18,'PV installed'!$A$2:$B$1048576,2,FALSE)*'PV Profile'!P$2</f>
        <v>19.62</v>
      </c>
      <c r="Q18" s="11">
        <f>VLOOKUP($A18,'PV installed'!$A$2:$B$1048576,2,FALSE)*'PV Profile'!Q$2</f>
        <v>16.992000000000001</v>
      </c>
      <c r="R18" s="11">
        <f>VLOOKUP($A18,'PV installed'!$A$2:$B$1048576,2,FALSE)*'PV Profile'!R$2</f>
        <v>13.488</v>
      </c>
      <c r="S18" s="11">
        <f>VLOOKUP($A18,'PV installed'!$A$2:$B$1048576,2,FALSE)*'PV Profile'!S$2</f>
        <v>9.5789999999999988</v>
      </c>
      <c r="T18" s="11">
        <f>VLOOKUP($A18,'PV installed'!$A$2:$B$1048576,2,FALSE)*'PV Profile'!T$2</f>
        <v>5.7239999999999993</v>
      </c>
      <c r="U18" s="11">
        <f>VLOOKUP($A18,'PV installed'!$A$2:$B$1048576,2,FALSE)*'PV Profile'!U$2</f>
        <v>2.3070000000000004</v>
      </c>
      <c r="V18" s="11">
        <f>VLOOKUP($A18,'PV installed'!$A$2:$B$1048576,2,FALSE)*'PV Profile'!V$2</f>
        <v>0.15</v>
      </c>
      <c r="W18" s="11">
        <f>VLOOKUP($A18,'PV installed'!$A$2:$B$1048576,2,FALSE)*'PV Profile'!W$2</f>
        <v>0.15</v>
      </c>
      <c r="X18" s="11">
        <f>VLOOKUP($A18,'PV installed'!$A$2:$B$1048576,2,FALSE)*'PV Profile'!X$2</f>
        <v>0.15</v>
      </c>
      <c r="Y18" s="11">
        <f>VLOOKUP($A18,'PV installed'!$A$2:$B$1048576,2,FALSE)*'PV Profile'!Y$2</f>
        <v>0.15</v>
      </c>
    </row>
    <row r="19" spans="1:25" x14ac:dyDescent="0.3">
      <c r="A19" s="10">
        <v>16</v>
      </c>
      <c r="B19" s="11">
        <f>VLOOKUP($A19,'PV installed'!$A$2:$B$1048576,2,FALSE)*'PV Profile'!B$2</f>
        <v>0.15</v>
      </c>
      <c r="C19" s="11">
        <f>VLOOKUP($A19,'PV installed'!$A$2:$B$1048576,2,FALSE)*'PV Profile'!C$2</f>
        <v>0.15</v>
      </c>
      <c r="D19" s="11">
        <f>VLOOKUP($A19,'PV installed'!$A$2:$B$1048576,2,FALSE)*'PV Profile'!D$2</f>
        <v>0.15</v>
      </c>
      <c r="E19" s="11">
        <f>VLOOKUP($A19,'PV installed'!$A$2:$B$1048576,2,FALSE)*'PV Profile'!E$2</f>
        <v>0.15</v>
      </c>
      <c r="F19" s="11">
        <f>VLOOKUP($A19,'PV installed'!$A$2:$B$1048576,2,FALSE)*'PV Profile'!F$2</f>
        <v>0.15</v>
      </c>
      <c r="G19" s="11">
        <f>VLOOKUP($A19,'PV installed'!$A$2:$B$1048576,2,FALSE)*'PV Profile'!G$2</f>
        <v>0.15</v>
      </c>
      <c r="H19" s="11">
        <f>VLOOKUP($A19,'PV installed'!$A$2:$B$1048576,2,FALSE)*'PV Profile'!H$2</f>
        <v>2.016</v>
      </c>
      <c r="I19" s="11">
        <f>VLOOKUP($A19,'PV installed'!$A$2:$B$1048576,2,FALSE)*'PV Profile'!I$2</f>
        <v>5.3760000000000012</v>
      </c>
      <c r="J19" s="11">
        <f>VLOOKUP($A19,'PV installed'!$A$2:$B$1048576,2,FALSE)*'PV Profile'!J$2</f>
        <v>9.2040000000000006</v>
      </c>
      <c r="K19" s="11">
        <f>VLOOKUP($A19,'PV installed'!$A$2:$B$1048576,2,FALSE)*'PV Profile'!K$2</f>
        <v>13.128</v>
      </c>
      <c r="L19" s="11">
        <f>VLOOKUP($A19,'PV installed'!$A$2:$B$1048576,2,FALSE)*'PV Profile'!L$2</f>
        <v>16.692</v>
      </c>
      <c r="M19" s="11">
        <f>VLOOKUP($A19,'PV installed'!$A$2:$B$1048576,2,FALSE)*'PV Profile'!M$2</f>
        <v>19.419</v>
      </c>
      <c r="N19" s="11">
        <f>VLOOKUP($A19,'PV installed'!$A$2:$B$1048576,2,FALSE)*'PV Profile'!N$2</f>
        <v>20.931000000000001</v>
      </c>
      <c r="O19" s="11">
        <f>VLOOKUP($A19,'PV installed'!$A$2:$B$1048576,2,FALSE)*'PV Profile'!O$2</f>
        <v>21</v>
      </c>
      <c r="P19" s="11">
        <f>VLOOKUP($A19,'PV installed'!$A$2:$B$1048576,2,FALSE)*'PV Profile'!P$2</f>
        <v>19.62</v>
      </c>
      <c r="Q19" s="11">
        <f>VLOOKUP($A19,'PV installed'!$A$2:$B$1048576,2,FALSE)*'PV Profile'!Q$2</f>
        <v>16.992000000000001</v>
      </c>
      <c r="R19" s="11">
        <f>VLOOKUP($A19,'PV installed'!$A$2:$B$1048576,2,FALSE)*'PV Profile'!R$2</f>
        <v>13.488</v>
      </c>
      <c r="S19" s="11">
        <f>VLOOKUP($A19,'PV installed'!$A$2:$B$1048576,2,FALSE)*'PV Profile'!S$2</f>
        <v>9.5789999999999988</v>
      </c>
      <c r="T19" s="11">
        <f>VLOOKUP($A19,'PV installed'!$A$2:$B$1048576,2,FALSE)*'PV Profile'!T$2</f>
        <v>5.7239999999999993</v>
      </c>
      <c r="U19" s="11">
        <f>VLOOKUP($A19,'PV installed'!$A$2:$B$1048576,2,FALSE)*'PV Profile'!U$2</f>
        <v>2.3070000000000004</v>
      </c>
      <c r="V19" s="11">
        <f>VLOOKUP($A19,'PV installed'!$A$2:$B$1048576,2,FALSE)*'PV Profile'!V$2</f>
        <v>0.15</v>
      </c>
      <c r="W19" s="11">
        <f>VLOOKUP($A19,'PV installed'!$A$2:$B$1048576,2,FALSE)*'PV Profile'!W$2</f>
        <v>0.15</v>
      </c>
      <c r="X19" s="11">
        <f>VLOOKUP($A19,'PV installed'!$A$2:$B$1048576,2,FALSE)*'PV Profile'!X$2</f>
        <v>0.15</v>
      </c>
      <c r="Y19" s="11">
        <f>VLOOKUP($A19,'PV installed'!$A$2:$B$1048576,2,FALSE)*'PV Profile'!Y$2</f>
        <v>0.15</v>
      </c>
    </row>
    <row r="20" spans="1:25" x14ac:dyDescent="0.3">
      <c r="A20" s="10">
        <v>17</v>
      </c>
      <c r="B20" s="11">
        <f>VLOOKUP($A20,'PV installed'!$A$2:$B$1048576,2,FALSE)*'PV Profile'!B$2</f>
        <v>0.15</v>
      </c>
      <c r="C20" s="11">
        <f>VLOOKUP($A20,'PV installed'!$A$2:$B$1048576,2,FALSE)*'PV Profile'!C$2</f>
        <v>0.15</v>
      </c>
      <c r="D20" s="11">
        <f>VLOOKUP($A20,'PV installed'!$A$2:$B$1048576,2,FALSE)*'PV Profile'!D$2</f>
        <v>0.15</v>
      </c>
      <c r="E20" s="11">
        <f>VLOOKUP($A20,'PV installed'!$A$2:$B$1048576,2,FALSE)*'PV Profile'!E$2</f>
        <v>0.15</v>
      </c>
      <c r="F20" s="11">
        <f>VLOOKUP($A20,'PV installed'!$A$2:$B$1048576,2,FALSE)*'PV Profile'!F$2</f>
        <v>0.15</v>
      </c>
      <c r="G20" s="11">
        <f>VLOOKUP($A20,'PV installed'!$A$2:$B$1048576,2,FALSE)*'PV Profile'!G$2</f>
        <v>0.15</v>
      </c>
      <c r="H20" s="11">
        <f>VLOOKUP($A20,'PV installed'!$A$2:$B$1048576,2,FALSE)*'PV Profile'!H$2</f>
        <v>2.016</v>
      </c>
      <c r="I20" s="11">
        <f>VLOOKUP($A20,'PV installed'!$A$2:$B$1048576,2,FALSE)*'PV Profile'!I$2</f>
        <v>5.3760000000000012</v>
      </c>
      <c r="J20" s="11">
        <f>VLOOKUP($A20,'PV installed'!$A$2:$B$1048576,2,FALSE)*'PV Profile'!J$2</f>
        <v>9.2040000000000006</v>
      </c>
      <c r="K20" s="11">
        <f>VLOOKUP($A20,'PV installed'!$A$2:$B$1048576,2,FALSE)*'PV Profile'!K$2</f>
        <v>13.128</v>
      </c>
      <c r="L20" s="11">
        <f>VLOOKUP($A20,'PV installed'!$A$2:$B$1048576,2,FALSE)*'PV Profile'!L$2</f>
        <v>16.692</v>
      </c>
      <c r="M20" s="11">
        <f>VLOOKUP($A20,'PV installed'!$A$2:$B$1048576,2,FALSE)*'PV Profile'!M$2</f>
        <v>19.419</v>
      </c>
      <c r="N20" s="11">
        <f>VLOOKUP($A20,'PV installed'!$A$2:$B$1048576,2,FALSE)*'PV Profile'!N$2</f>
        <v>20.931000000000001</v>
      </c>
      <c r="O20" s="11">
        <f>VLOOKUP($A20,'PV installed'!$A$2:$B$1048576,2,FALSE)*'PV Profile'!O$2</f>
        <v>21</v>
      </c>
      <c r="P20" s="11">
        <f>VLOOKUP($A20,'PV installed'!$A$2:$B$1048576,2,FALSE)*'PV Profile'!P$2</f>
        <v>19.62</v>
      </c>
      <c r="Q20" s="11">
        <f>VLOOKUP($A20,'PV installed'!$A$2:$B$1048576,2,FALSE)*'PV Profile'!Q$2</f>
        <v>16.992000000000001</v>
      </c>
      <c r="R20" s="11">
        <f>VLOOKUP($A20,'PV installed'!$A$2:$B$1048576,2,FALSE)*'PV Profile'!R$2</f>
        <v>13.488</v>
      </c>
      <c r="S20" s="11">
        <f>VLOOKUP($A20,'PV installed'!$A$2:$B$1048576,2,FALSE)*'PV Profile'!S$2</f>
        <v>9.5789999999999988</v>
      </c>
      <c r="T20" s="11">
        <f>VLOOKUP($A20,'PV installed'!$A$2:$B$1048576,2,FALSE)*'PV Profile'!T$2</f>
        <v>5.7239999999999993</v>
      </c>
      <c r="U20" s="11">
        <f>VLOOKUP($A20,'PV installed'!$A$2:$B$1048576,2,FALSE)*'PV Profile'!U$2</f>
        <v>2.3070000000000004</v>
      </c>
      <c r="V20" s="11">
        <f>VLOOKUP($A20,'PV installed'!$A$2:$B$1048576,2,FALSE)*'PV Profile'!V$2</f>
        <v>0.15</v>
      </c>
      <c r="W20" s="11">
        <f>VLOOKUP($A20,'PV installed'!$A$2:$B$1048576,2,FALSE)*'PV Profile'!W$2</f>
        <v>0.15</v>
      </c>
      <c r="X20" s="11">
        <f>VLOOKUP($A20,'PV installed'!$A$2:$B$1048576,2,FALSE)*'PV Profile'!X$2</f>
        <v>0.15</v>
      </c>
      <c r="Y20" s="11">
        <f>VLOOKUP($A20,'PV installed'!$A$2:$B$1048576,2,FALSE)*'PV Profile'!Y$2</f>
        <v>0.15</v>
      </c>
    </row>
    <row r="21" spans="1:25" x14ac:dyDescent="0.3">
      <c r="A21" s="10">
        <v>53</v>
      </c>
      <c r="B21" s="11">
        <f>VLOOKUP($A21,'PV installed'!$A$2:$B$1048576,2,FALSE)*'PV Profile'!B$2</f>
        <v>0.15</v>
      </c>
      <c r="C21" s="11">
        <f>VLOOKUP($A21,'PV installed'!$A$2:$B$1048576,2,FALSE)*'PV Profile'!C$2</f>
        <v>0.15</v>
      </c>
      <c r="D21" s="11">
        <f>VLOOKUP($A21,'PV installed'!$A$2:$B$1048576,2,FALSE)*'PV Profile'!D$2</f>
        <v>0.15</v>
      </c>
      <c r="E21" s="11">
        <f>VLOOKUP($A21,'PV installed'!$A$2:$B$1048576,2,FALSE)*'PV Profile'!E$2</f>
        <v>0.15</v>
      </c>
      <c r="F21" s="11">
        <f>VLOOKUP($A21,'PV installed'!$A$2:$B$1048576,2,FALSE)*'PV Profile'!F$2</f>
        <v>0.15</v>
      </c>
      <c r="G21" s="11">
        <f>VLOOKUP($A21,'PV installed'!$A$2:$B$1048576,2,FALSE)*'PV Profile'!G$2</f>
        <v>0.15</v>
      </c>
      <c r="H21" s="11">
        <f>VLOOKUP($A21,'PV installed'!$A$2:$B$1048576,2,FALSE)*'PV Profile'!H$2</f>
        <v>2.016</v>
      </c>
      <c r="I21" s="11">
        <f>VLOOKUP($A21,'PV installed'!$A$2:$B$1048576,2,FALSE)*'PV Profile'!I$2</f>
        <v>5.3760000000000012</v>
      </c>
      <c r="J21" s="11">
        <f>VLOOKUP($A21,'PV installed'!$A$2:$B$1048576,2,FALSE)*'PV Profile'!J$2</f>
        <v>9.2040000000000006</v>
      </c>
      <c r="K21" s="11">
        <f>VLOOKUP($A21,'PV installed'!$A$2:$B$1048576,2,FALSE)*'PV Profile'!K$2</f>
        <v>13.128</v>
      </c>
      <c r="L21" s="11">
        <f>VLOOKUP($A21,'PV installed'!$A$2:$B$1048576,2,FALSE)*'PV Profile'!L$2</f>
        <v>16.692</v>
      </c>
      <c r="M21" s="11">
        <f>VLOOKUP($A21,'PV installed'!$A$2:$B$1048576,2,FALSE)*'PV Profile'!M$2</f>
        <v>19.419</v>
      </c>
      <c r="N21" s="11">
        <f>VLOOKUP($A21,'PV installed'!$A$2:$B$1048576,2,FALSE)*'PV Profile'!N$2</f>
        <v>20.931000000000001</v>
      </c>
      <c r="O21" s="11">
        <f>VLOOKUP($A21,'PV installed'!$A$2:$B$1048576,2,FALSE)*'PV Profile'!O$2</f>
        <v>21</v>
      </c>
      <c r="P21" s="11">
        <f>VLOOKUP($A21,'PV installed'!$A$2:$B$1048576,2,FALSE)*'PV Profile'!P$2</f>
        <v>19.62</v>
      </c>
      <c r="Q21" s="11">
        <f>VLOOKUP($A21,'PV installed'!$A$2:$B$1048576,2,FALSE)*'PV Profile'!Q$2</f>
        <v>16.992000000000001</v>
      </c>
      <c r="R21" s="11">
        <f>VLOOKUP($A21,'PV installed'!$A$2:$B$1048576,2,FALSE)*'PV Profile'!R$2</f>
        <v>13.488</v>
      </c>
      <c r="S21" s="11">
        <f>VLOOKUP($A21,'PV installed'!$A$2:$B$1048576,2,FALSE)*'PV Profile'!S$2</f>
        <v>9.5789999999999988</v>
      </c>
      <c r="T21" s="11">
        <f>VLOOKUP($A21,'PV installed'!$A$2:$B$1048576,2,FALSE)*'PV Profile'!T$2</f>
        <v>5.7239999999999993</v>
      </c>
      <c r="U21" s="11">
        <f>VLOOKUP($A21,'PV installed'!$A$2:$B$1048576,2,FALSE)*'PV Profile'!U$2</f>
        <v>2.3070000000000004</v>
      </c>
      <c r="V21" s="11">
        <f>VLOOKUP($A21,'PV installed'!$A$2:$B$1048576,2,FALSE)*'PV Profile'!V$2</f>
        <v>0.15</v>
      </c>
      <c r="W21" s="11">
        <f>VLOOKUP($A21,'PV installed'!$A$2:$B$1048576,2,FALSE)*'PV Profile'!W$2</f>
        <v>0.15</v>
      </c>
      <c r="X21" s="11">
        <f>VLOOKUP($A21,'PV installed'!$A$2:$B$1048576,2,FALSE)*'PV Profile'!X$2</f>
        <v>0.15</v>
      </c>
      <c r="Y21" s="11">
        <f>VLOOKUP($A21,'PV installed'!$A$2:$B$1048576,2,FALSE)*'PV Profile'!Y$2</f>
        <v>0.15</v>
      </c>
    </row>
    <row r="22" spans="1:25" x14ac:dyDescent="0.3">
      <c r="A22" s="10">
        <v>27</v>
      </c>
      <c r="B22" s="11">
        <f>VLOOKUP($A22,'PV installed'!$A$2:$B$1048576,2,FALSE)*'PV Profile'!B$2</f>
        <v>0.15</v>
      </c>
      <c r="C22" s="11">
        <f>VLOOKUP($A22,'PV installed'!$A$2:$B$1048576,2,FALSE)*'PV Profile'!C$2</f>
        <v>0.15</v>
      </c>
      <c r="D22" s="11">
        <f>VLOOKUP($A22,'PV installed'!$A$2:$B$1048576,2,FALSE)*'PV Profile'!D$2</f>
        <v>0.15</v>
      </c>
      <c r="E22" s="11">
        <f>VLOOKUP($A22,'PV installed'!$A$2:$B$1048576,2,FALSE)*'PV Profile'!E$2</f>
        <v>0.15</v>
      </c>
      <c r="F22" s="11">
        <f>VLOOKUP($A22,'PV installed'!$A$2:$B$1048576,2,FALSE)*'PV Profile'!F$2</f>
        <v>0.15</v>
      </c>
      <c r="G22" s="11">
        <f>VLOOKUP($A22,'PV installed'!$A$2:$B$1048576,2,FALSE)*'PV Profile'!G$2</f>
        <v>0.15</v>
      </c>
      <c r="H22" s="11">
        <f>VLOOKUP($A22,'PV installed'!$A$2:$B$1048576,2,FALSE)*'PV Profile'!H$2</f>
        <v>2.016</v>
      </c>
      <c r="I22" s="11">
        <f>VLOOKUP($A22,'PV installed'!$A$2:$B$1048576,2,FALSE)*'PV Profile'!I$2</f>
        <v>5.3760000000000012</v>
      </c>
      <c r="J22" s="11">
        <f>VLOOKUP($A22,'PV installed'!$A$2:$B$1048576,2,FALSE)*'PV Profile'!J$2</f>
        <v>9.2040000000000006</v>
      </c>
      <c r="K22" s="11">
        <f>VLOOKUP($A22,'PV installed'!$A$2:$B$1048576,2,FALSE)*'PV Profile'!K$2</f>
        <v>13.128</v>
      </c>
      <c r="L22" s="11">
        <f>VLOOKUP($A22,'PV installed'!$A$2:$B$1048576,2,FALSE)*'PV Profile'!L$2</f>
        <v>16.692</v>
      </c>
      <c r="M22" s="11">
        <f>VLOOKUP($A22,'PV installed'!$A$2:$B$1048576,2,FALSE)*'PV Profile'!M$2</f>
        <v>19.419</v>
      </c>
      <c r="N22" s="11">
        <f>VLOOKUP($A22,'PV installed'!$A$2:$B$1048576,2,FALSE)*'PV Profile'!N$2</f>
        <v>20.931000000000001</v>
      </c>
      <c r="O22" s="11">
        <f>VLOOKUP($A22,'PV installed'!$A$2:$B$1048576,2,FALSE)*'PV Profile'!O$2</f>
        <v>21</v>
      </c>
      <c r="P22" s="11">
        <f>VLOOKUP($A22,'PV installed'!$A$2:$B$1048576,2,FALSE)*'PV Profile'!P$2</f>
        <v>19.62</v>
      </c>
      <c r="Q22" s="11">
        <f>VLOOKUP($A22,'PV installed'!$A$2:$B$1048576,2,FALSE)*'PV Profile'!Q$2</f>
        <v>16.992000000000001</v>
      </c>
      <c r="R22" s="11">
        <f>VLOOKUP($A22,'PV installed'!$A$2:$B$1048576,2,FALSE)*'PV Profile'!R$2</f>
        <v>13.488</v>
      </c>
      <c r="S22" s="11">
        <f>VLOOKUP($A22,'PV installed'!$A$2:$B$1048576,2,FALSE)*'PV Profile'!S$2</f>
        <v>9.5789999999999988</v>
      </c>
      <c r="T22" s="11">
        <f>VLOOKUP($A22,'PV installed'!$A$2:$B$1048576,2,FALSE)*'PV Profile'!T$2</f>
        <v>5.7239999999999993</v>
      </c>
      <c r="U22" s="11">
        <f>VLOOKUP($A22,'PV installed'!$A$2:$B$1048576,2,FALSE)*'PV Profile'!U$2</f>
        <v>2.3070000000000004</v>
      </c>
      <c r="V22" s="11">
        <f>VLOOKUP($A22,'PV installed'!$A$2:$B$1048576,2,FALSE)*'PV Profile'!V$2</f>
        <v>0.15</v>
      </c>
      <c r="W22" s="11">
        <f>VLOOKUP($A22,'PV installed'!$A$2:$B$1048576,2,FALSE)*'PV Profile'!W$2</f>
        <v>0.15</v>
      </c>
      <c r="X22" s="11">
        <f>VLOOKUP($A22,'PV installed'!$A$2:$B$1048576,2,FALSE)*'PV Profile'!X$2</f>
        <v>0.15</v>
      </c>
      <c r="Y22" s="11">
        <f>VLOOKUP($A22,'PV installed'!$A$2:$B$1048576,2,FALSE)*'PV Profile'!Y$2</f>
        <v>0.15</v>
      </c>
    </row>
    <row r="23" spans="1:25" x14ac:dyDescent="0.3">
      <c r="A23" s="10">
        <v>13</v>
      </c>
      <c r="B23" s="11">
        <f>VLOOKUP($A23,'PV installed'!$A$2:$B$1048576,2,FALSE)*'PV Profile'!B$2</f>
        <v>0.15</v>
      </c>
      <c r="C23" s="11">
        <f>VLOOKUP($A23,'PV installed'!$A$2:$B$1048576,2,FALSE)*'PV Profile'!C$2</f>
        <v>0.15</v>
      </c>
      <c r="D23" s="11">
        <f>VLOOKUP($A23,'PV installed'!$A$2:$B$1048576,2,FALSE)*'PV Profile'!D$2</f>
        <v>0.15</v>
      </c>
      <c r="E23" s="11">
        <f>VLOOKUP($A23,'PV installed'!$A$2:$B$1048576,2,FALSE)*'PV Profile'!E$2</f>
        <v>0.15</v>
      </c>
      <c r="F23" s="11">
        <f>VLOOKUP($A23,'PV installed'!$A$2:$B$1048576,2,FALSE)*'PV Profile'!F$2</f>
        <v>0.15</v>
      </c>
      <c r="G23" s="11">
        <f>VLOOKUP($A23,'PV installed'!$A$2:$B$1048576,2,FALSE)*'PV Profile'!G$2</f>
        <v>0.15</v>
      </c>
      <c r="H23" s="11">
        <f>VLOOKUP($A23,'PV installed'!$A$2:$B$1048576,2,FALSE)*'PV Profile'!H$2</f>
        <v>2.016</v>
      </c>
      <c r="I23" s="11">
        <f>VLOOKUP($A23,'PV installed'!$A$2:$B$1048576,2,FALSE)*'PV Profile'!I$2</f>
        <v>5.3760000000000012</v>
      </c>
      <c r="J23" s="11">
        <f>VLOOKUP($A23,'PV installed'!$A$2:$B$1048576,2,FALSE)*'PV Profile'!J$2</f>
        <v>9.2040000000000006</v>
      </c>
      <c r="K23" s="11">
        <f>VLOOKUP($A23,'PV installed'!$A$2:$B$1048576,2,FALSE)*'PV Profile'!K$2</f>
        <v>13.128</v>
      </c>
      <c r="L23" s="11">
        <f>VLOOKUP($A23,'PV installed'!$A$2:$B$1048576,2,FALSE)*'PV Profile'!L$2</f>
        <v>16.692</v>
      </c>
      <c r="M23" s="11">
        <f>VLOOKUP($A23,'PV installed'!$A$2:$B$1048576,2,FALSE)*'PV Profile'!M$2</f>
        <v>19.419</v>
      </c>
      <c r="N23" s="11">
        <f>VLOOKUP($A23,'PV installed'!$A$2:$B$1048576,2,FALSE)*'PV Profile'!N$2</f>
        <v>20.931000000000001</v>
      </c>
      <c r="O23" s="11">
        <f>VLOOKUP($A23,'PV installed'!$A$2:$B$1048576,2,FALSE)*'PV Profile'!O$2</f>
        <v>21</v>
      </c>
      <c r="P23" s="11">
        <f>VLOOKUP($A23,'PV installed'!$A$2:$B$1048576,2,FALSE)*'PV Profile'!P$2</f>
        <v>19.62</v>
      </c>
      <c r="Q23" s="11">
        <f>VLOOKUP($A23,'PV installed'!$A$2:$B$1048576,2,FALSE)*'PV Profile'!Q$2</f>
        <v>16.992000000000001</v>
      </c>
      <c r="R23" s="11">
        <f>VLOOKUP($A23,'PV installed'!$A$2:$B$1048576,2,FALSE)*'PV Profile'!R$2</f>
        <v>13.488</v>
      </c>
      <c r="S23" s="11">
        <f>VLOOKUP($A23,'PV installed'!$A$2:$B$1048576,2,FALSE)*'PV Profile'!S$2</f>
        <v>9.5789999999999988</v>
      </c>
      <c r="T23" s="11">
        <f>VLOOKUP($A23,'PV installed'!$A$2:$B$1048576,2,FALSE)*'PV Profile'!T$2</f>
        <v>5.7239999999999993</v>
      </c>
      <c r="U23" s="11">
        <f>VLOOKUP($A23,'PV installed'!$A$2:$B$1048576,2,FALSE)*'PV Profile'!U$2</f>
        <v>2.3070000000000004</v>
      </c>
      <c r="V23" s="11">
        <f>VLOOKUP($A23,'PV installed'!$A$2:$B$1048576,2,FALSE)*'PV Profile'!V$2</f>
        <v>0.15</v>
      </c>
      <c r="W23" s="11">
        <f>VLOOKUP($A23,'PV installed'!$A$2:$B$1048576,2,FALSE)*'PV Profile'!W$2</f>
        <v>0.15</v>
      </c>
      <c r="X23" s="11">
        <f>VLOOKUP($A23,'PV installed'!$A$2:$B$1048576,2,FALSE)*'PV Profile'!X$2</f>
        <v>0.15</v>
      </c>
      <c r="Y23" s="11">
        <f>VLOOKUP($A23,'PV installed'!$A$2:$B$1048576,2,FALSE)*'PV Profile'!Y$2</f>
        <v>0.15</v>
      </c>
    </row>
    <row r="24" spans="1:25" x14ac:dyDescent="0.3">
      <c r="A24" s="10">
        <v>35</v>
      </c>
      <c r="B24" s="11">
        <f>VLOOKUP($A24,'PV installed'!$A$2:$B$1048576,2,FALSE)*'PV Profile'!B$2</f>
        <v>0.15</v>
      </c>
      <c r="C24" s="11">
        <f>VLOOKUP($A24,'PV installed'!$A$2:$B$1048576,2,FALSE)*'PV Profile'!C$2</f>
        <v>0.15</v>
      </c>
      <c r="D24" s="11">
        <f>VLOOKUP($A24,'PV installed'!$A$2:$B$1048576,2,FALSE)*'PV Profile'!D$2</f>
        <v>0.15</v>
      </c>
      <c r="E24" s="11">
        <f>VLOOKUP($A24,'PV installed'!$A$2:$B$1048576,2,FALSE)*'PV Profile'!E$2</f>
        <v>0.15</v>
      </c>
      <c r="F24" s="11">
        <f>VLOOKUP($A24,'PV installed'!$A$2:$B$1048576,2,FALSE)*'PV Profile'!F$2</f>
        <v>0.15</v>
      </c>
      <c r="G24" s="11">
        <f>VLOOKUP($A24,'PV installed'!$A$2:$B$1048576,2,FALSE)*'PV Profile'!G$2</f>
        <v>0.15</v>
      </c>
      <c r="H24" s="11">
        <f>VLOOKUP($A24,'PV installed'!$A$2:$B$1048576,2,FALSE)*'PV Profile'!H$2</f>
        <v>2.016</v>
      </c>
      <c r="I24" s="11">
        <f>VLOOKUP($A24,'PV installed'!$A$2:$B$1048576,2,FALSE)*'PV Profile'!I$2</f>
        <v>5.3760000000000012</v>
      </c>
      <c r="J24" s="11">
        <f>VLOOKUP($A24,'PV installed'!$A$2:$B$1048576,2,FALSE)*'PV Profile'!J$2</f>
        <v>9.2040000000000006</v>
      </c>
      <c r="K24" s="11">
        <f>VLOOKUP($A24,'PV installed'!$A$2:$B$1048576,2,FALSE)*'PV Profile'!K$2</f>
        <v>13.128</v>
      </c>
      <c r="L24" s="11">
        <f>VLOOKUP($A24,'PV installed'!$A$2:$B$1048576,2,FALSE)*'PV Profile'!L$2</f>
        <v>16.692</v>
      </c>
      <c r="M24" s="11">
        <f>VLOOKUP($A24,'PV installed'!$A$2:$B$1048576,2,FALSE)*'PV Profile'!M$2</f>
        <v>19.419</v>
      </c>
      <c r="N24" s="11">
        <f>VLOOKUP($A24,'PV installed'!$A$2:$B$1048576,2,FALSE)*'PV Profile'!N$2</f>
        <v>20.931000000000001</v>
      </c>
      <c r="O24" s="11">
        <f>VLOOKUP($A24,'PV installed'!$A$2:$B$1048576,2,FALSE)*'PV Profile'!O$2</f>
        <v>21</v>
      </c>
      <c r="P24" s="11">
        <f>VLOOKUP($A24,'PV installed'!$A$2:$B$1048576,2,FALSE)*'PV Profile'!P$2</f>
        <v>19.62</v>
      </c>
      <c r="Q24" s="11">
        <f>VLOOKUP($A24,'PV installed'!$A$2:$B$1048576,2,FALSE)*'PV Profile'!Q$2</f>
        <v>16.992000000000001</v>
      </c>
      <c r="R24" s="11">
        <f>VLOOKUP($A24,'PV installed'!$A$2:$B$1048576,2,FALSE)*'PV Profile'!R$2</f>
        <v>13.488</v>
      </c>
      <c r="S24" s="11">
        <f>VLOOKUP($A24,'PV installed'!$A$2:$B$1048576,2,FALSE)*'PV Profile'!S$2</f>
        <v>9.5789999999999988</v>
      </c>
      <c r="T24" s="11">
        <f>VLOOKUP($A24,'PV installed'!$A$2:$B$1048576,2,FALSE)*'PV Profile'!T$2</f>
        <v>5.7239999999999993</v>
      </c>
      <c r="U24" s="11">
        <f>VLOOKUP($A24,'PV installed'!$A$2:$B$1048576,2,FALSE)*'PV Profile'!U$2</f>
        <v>2.3070000000000004</v>
      </c>
      <c r="V24" s="11">
        <f>VLOOKUP($A24,'PV installed'!$A$2:$B$1048576,2,FALSE)*'PV Profile'!V$2</f>
        <v>0.15</v>
      </c>
      <c r="W24" s="11">
        <f>VLOOKUP($A24,'PV installed'!$A$2:$B$1048576,2,FALSE)*'PV Profile'!W$2</f>
        <v>0.15</v>
      </c>
      <c r="X24" s="11">
        <f>VLOOKUP($A24,'PV installed'!$A$2:$B$1048576,2,FALSE)*'PV Profile'!X$2</f>
        <v>0.15</v>
      </c>
      <c r="Y24" s="11">
        <f>VLOOKUP($A24,'PV installed'!$A$2:$B$1048576,2,FALSE)*'PV Profile'!Y$2</f>
        <v>0.15</v>
      </c>
    </row>
    <row r="25" spans="1:25" x14ac:dyDescent="0.3">
      <c r="A25" s="10">
        <v>44</v>
      </c>
      <c r="B25" s="11">
        <f>VLOOKUP($A25,'PV installed'!$A$2:$B$1048576,2,FALSE)*'PV Profile'!B$2</f>
        <v>0.15</v>
      </c>
      <c r="C25" s="11">
        <f>VLOOKUP($A25,'PV installed'!$A$2:$B$1048576,2,FALSE)*'PV Profile'!C$2</f>
        <v>0.15</v>
      </c>
      <c r="D25" s="11">
        <f>VLOOKUP($A25,'PV installed'!$A$2:$B$1048576,2,FALSE)*'PV Profile'!D$2</f>
        <v>0.15</v>
      </c>
      <c r="E25" s="11">
        <f>VLOOKUP($A25,'PV installed'!$A$2:$B$1048576,2,FALSE)*'PV Profile'!E$2</f>
        <v>0.15</v>
      </c>
      <c r="F25" s="11">
        <f>VLOOKUP($A25,'PV installed'!$A$2:$B$1048576,2,FALSE)*'PV Profile'!F$2</f>
        <v>0.15</v>
      </c>
      <c r="G25" s="11">
        <f>VLOOKUP($A25,'PV installed'!$A$2:$B$1048576,2,FALSE)*'PV Profile'!G$2</f>
        <v>0.15</v>
      </c>
      <c r="H25" s="11">
        <f>VLOOKUP($A25,'PV installed'!$A$2:$B$1048576,2,FALSE)*'PV Profile'!H$2</f>
        <v>2.016</v>
      </c>
      <c r="I25" s="11">
        <f>VLOOKUP($A25,'PV installed'!$A$2:$B$1048576,2,FALSE)*'PV Profile'!I$2</f>
        <v>5.3760000000000012</v>
      </c>
      <c r="J25" s="11">
        <f>VLOOKUP($A25,'PV installed'!$A$2:$B$1048576,2,FALSE)*'PV Profile'!J$2</f>
        <v>9.2040000000000006</v>
      </c>
      <c r="K25" s="11">
        <f>VLOOKUP($A25,'PV installed'!$A$2:$B$1048576,2,FALSE)*'PV Profile'!K$2</f>
        <v>13.128</v>
      </c>
      <c r="L25" s="11">
        <f>VLOOKUP($A25,'PV installed'!$A$2:$B$1048576,2,FALSE)*'PV Profile'!L$2</f>
        <v>16.692</v>
      </c>
      <c r="M25" s="11">
        <f>VLOOKUP($A25,'PV installed'!$A$2:$B$1048576,2,FALSE)*'PV Profile'!M$2</f>
        <v>19.419</v>
      </c>
      <c r="N25" s="11">
        <f>VLOOKUP($A25,'PV installed'!$A$2:$B$1048576,2,FALSE)*'PV Profile'!N$2</f>
        <v>20.931000000000001</v>
      </c>
      <c r="O25" s="11">
        <f>VLOOKUP($A25,'PV installed'!$A$2:$B$1048576,2,FALSE)*'PV Profile'!O$2</f>
        <v>21</v>
      </c>
      <c r="P25" s="11">
        <f>VLOOKUP($A25,'PV installed'!$A$2:$B$1048576,2,FALSE)*'PV Profile'!P$2</f>
        <v>19.62</v>
      </c>
      <c r="Q25" s="11">
        <f>VLOOKUP($A25,'PV installed'!$A$2:$B$1048576,2,FALSE)*'PV Profile'!Q$2</f>
        <v>16.992000000000001</v>
      </c>
      <c r="R25" s="11">
        <f>VLOOKUP($A25,'PV installed'!$A$2:$B$1048576,2,FALSE)*'PV Profile'!R$2</f>
        <v>13.488</v>
      </c>
      <c r="S25" s="11">
        <f>VLOOKUP($A25,'PV installed'!$A$2:$B$1048576,2,FALSE)*'PV Profile'!S$2</f>
        <v>9.5789999999999988</v>
      </c>
      <c r="T25" s="11">
        <f>VLOOKUP($A25,'PV installed'!$A$2:$B$1048576,2,FALSE)*'PV Profile'!T$2</f>
        <v>5.7239999999999993</v>
      </c>
      <c r="U25" s="11">
        <f>VLOOKUP($A25,'PV installed'!$A$2:$B$1048576,2,FALSE)*'PV Profile'!U$2</f>
        <v>2.3070000000000004</v>
      </c>
      <c r="V25" s="11">
        <f>VLOOKUP($A25,'PV installed'!$A$2:$B$1048576,2,FALSE)*'PV Profile'!V$2</f>
        <v>0.15</v>
      </c>
      <c r="W25" s="11">
        <f>VLOOKUP($A25,'PV installed'!$A$2:$B$1048576,2,FALSE)*'PV Profile'!W$2</f>
        <v>0.15</v>
      </c>
      <c r="X25" s="11">
        <f>VLOOKUP($A25,'PV installed'!$A$2:$B$1048576,2,FALSE)*'PV Profile'!X$2</f>
        <v>0.15</v>
      </c>
      <c r="Y25" s="11">
        <f>VLOOKUP($A25,'PV installed'!$A$2:$B$1048576,2,FALSE)*'PV Profile'!Y$2</f>
        <v>0.15</v>
      </c>
    </row>
    <row r="26" spans="1:25" x14ac:dyDescent="0.3">
      <c r="A26" s="10">
        <v>49</v>
      </c>
      <c r="B26" s="11">
        <f>VLOOKUP($A26,'PV installed'!$A$2:$B$1048576,2,FALSE)*'PV Profile'!B$2</f>
        <v>0.15</v>
      </c>
      <c r="C26" s="11">
        <f>VLOOKUP($A26,'PV installed'!$A$2:$B$1048576,2,FALSE)*'PV Profile'!C$2</f>
        <v>0.15</v>
      </c>
      <c r="D26" s="11">
        <f>VLOOKUP($A26,'PV installed'!$A$2:$B$1048576,2,FALSE)*'PV Profile'!D$2</f>
        <v>0.15</v>
      </c>
      <c r="E26" s="11">
        <f>VLOOKUP($A26,'PV installed'!$A$2:$B$1048576,2,FALSE)*'PV Profile'!E$2</f>
        <v>0.15</v>
      </c>
      <c r="F26" s="11">
        <f>VLOOKUP($A26,'PV installed'!$A$2:$B$1048576,2,FALSE)*'PV Profile'!F$2</f>
        <v>0.15</v>
      </c>
      <c r="G26" s="11">
        <f>VLOOKUP($A26,'PV installed'!$A$2:$B$1048576,2,FALSE)*'PV Profile'!G$2</f>
        <v>0.15</v>
      </c>
      <c r="H26" s="11">
        <f>VLOOKUP($A26,'PV installed'!$A$2:$B$1048576,2,FALSE)*'PV Profile'!H$2</f>
        <v>2.016</v>
      </c>
      <c r="I26" s="11">
        <f>VLOOKUP($A26,'PV installed'!$A$2:$B$1048576,2,FALSE)*'PV Profile'!I$2</f>
        <v>5.3760000000000012</v>
      </c>
      <c r="J26" s="11">
        <f>VLOOKUP($A26,'PV installed'!$A$2:$B$1048576,2,FALSE)*'PV Profile'!J$2</f>
        <v>9.2040000000000006</v>
      </c>
      <c r="K26" s="11">
        <f>VLOOKUP($A26,'PV installed'!$A$2:$B$1048576,2,FALSE)*'PV Profile'!K$2</f>
        <v>13.128</v>
      </c>
      <c r="L26" s="11">
        <f>VLOOKUP($A26,'PV installed'!$A$2:$B$1048576,2,FALSE)*'PV Profile'!L$2</f>
        <v>16.692</v>
      </c>
      <c r="M26" s="11">
        <f>VLOOKUP($A26,'PV installed'!$A$2:$B$1048576,2,FALSE)*'PV Profile'!M$2</f>
        <v>19.419</v>
      </c>
      <c r="N26" s="11">
        <f>VLOOKUP($A26,'PV installed'!$A$2:$B$1048576,2,FALSE)*'PV Profile'!N$2</f>
        <v>20.931000000000001</v>
      </c>
      <c r="O26" s="11">
        <f>VLOOKUP($A26,'PV installed'!$A$2:$B$1048576,2,FALSE)*'PV Profile'!O$2</f>
        <v>21</v>
      </c>
      <c r="P26" s="11">
        <f>VLOOKUP($A26,'PV installed'!$A$2:$B$1048576,2,FALSE)*'PV Profile'!P$2</f>
        <v>19.62</v>
      </c>
      <c r="Q26" s="11">
        <f>VLOOKUP($A26,'PV installed'!$A$2:$B$1048576,2,FALSE)*'PV Profile'!Q$2</f>
        <v>16.992000000000001</v>
      </c>
      <c r="R26" s="11">
        <f>VLOOKUP($A26,'PV installed'!$A$2:$B$1048576,2,FALSE)*'PV Profile'!R$2</f>
        <v>13.488</v>
      </c>
      <c r="S26" s="11">
        <f>VLOOKUP($A26,'PV installed'!$A$2:$B$1048576,2,FALSE)*'PV Profile'!S$2</f>
        <v>9.5789999999999988</v>
      </c>
      <c r="T26" s="11">
        <f>VLOOKUP($A26,'PV installed'!$A$2:$B$1048576,2,FALSE)*'PV Profile'!T$2</f>
        <v>5.7239999999999993</v>
      </c>
      <c r="U26" s="11">
        <f>VLOOKUP($A26,'PV installed'!$A$2:$B$1048576,2,FALSE)*'PV Profile'!U$2</f>
        <v>2.3070000000000004</v>
      </c>
      <c r="V26" s="11">
        <f>VLOOKUP($A26,'PV installed'!$A$2:$B$1048576,2,FALSE)*'PV Profile'!V$2</f>
        <v>0.15</v>
      </c>
      <c r="W26" s="11">
        <f>VLOOKUP($A26,'PV installed'!$A$2:$B$1048576,2,FALSE)*'PV Profile'!W$2</f>
        <v>0.15</v>
      </c>
      <c r="X26" s="11">
        <f>VLOOKUP($A26,'PV installed'!$A$2:$B$1048576,2,FALSE)*'PV Profile'!X$2</f>
        <v>0.15</v>
      </c>
      <c r="Y26" s="11">
        <f>VLOOKUP($A26,'PV installed'!$A$2:$B$1048576,2,FALSE)*'PV Profile'!Y$2</f>
        <v>0.15</v>
      </c>
    </row>
    <row r="27" spans="1:25" x14ac:dyDescent="0.3">
      <c r="A27" s="10">
        <v>30</v>
      </c>
      <c r="B27" s="11">
        <f>VLOOKUP($A27,'PV installed'!$A$2:$B$1048576,2,FALSE)*'PV Profile'!B$2</f>
        <v>0.15</v>
      </c>
      <c r="C27" s="11">
        <f>VLOOKUP($A27,'PV installed'!$A$2:$B$1048576,2,FALSE)*'PV Profile'!C$2</f>
        <v>0.15</v>
      </c>
      <c r="D27" s="11">
        <f>VLOOKUP($A27,'PV installed'!$A$2:$B$1048576,2,FALSE)*'PV Profile'!D$2</f>
        <v>0.15</v>
      </c>
      <c r="E27" s="11">
        <f>VLOOKUP($A27,'PV installed'!$A$2:$B$1048576,2,FALSE)*'PV Profile'!E$2</f>
        <v>0.15</v>
      </c>
      <c r="F27" s="11">
        <f>VLOOKUP($A27,'PV installed'!$A$2:$B$1048576,2,FALSE)*'PV Profile'!F$2</f>
        <v>0.15</v>
      </c>
      <c r="G27" s="11">
        <f>VLOOKUP($A27,'PV installed'!$A$2:$B$1048576,2,FALSE)*'PV Profile'!G$2</f>
        <v>0.15</v>
      </c>
      <c r="H27" s="11">
        <f>VLOOKUP($A27,'PV installed'!$A$2:$B$1048576,2,FALSE)*'PV Profile'!H$2</f>
        <v>2.016</v>
      </c>
      <c r="I27" s="11">
        <f>VLOOKUP($A27,'PV installed'!$A$2:$B$1048576,2,FALSE)*'PV Profile'!I$2</f>
        <v>5.3760000000000012</v>
      </c>
      <c r="J27" s="11">
        <f>VLOOKUP($A27,'PV installed'!$A$2:$B$1048576,2,FALSE)*'PV Profile'!J$2</f>
        <v>9.2040000000000006</v>
      </c>
      <c r="K27" s="11">
        <f>VLOOKUP($A27,'PV installed'!$A$2:$B$1048576,2,FALSE)*'PV Profile'!K$2</f>
        <v>13.128</v>
      </c>
      <c r="L27" s="11">
        <f>VLOOKUP($A27,'PV installed'!$A$2:$B$1048576,2,FALSE)*'PV Profile'!L$2</f>
        <v>16.692</v>
      </c>
      <c r="M27" s="11">
        <f>VLOOKUP($A27,'PV installed'!$A$2:$B$1048576,2,FALSE)*'PV Profile'!M$2</f>
        <v>19.419</v>
      </c>
      <c r="N27" s="11">
        <f>VLOOKUP($A27,'PV installed'!$A$2:$B$1048576,2,FALSE)*'PV Profile'!N$2</f>
        <v>20.931000000000001</v>
      </c>
      <c r="O27" s="11">
        <f>VLOOKUP($A27,'PV installed'!$A$2:$B$1048576,2,FALSE)*'PV Profile'!O$2</f>
        <v>21</v>
      </c>
      <c r="P27" s="11">
        <f>VLOOKUP($A27,'PV installed'!$A$2:$B$1048576,2,FALSE)*'PV Profile'!P$2</f>
        <v>19.62</v>
      </c>
      <c r="Q27" s="11">
        <f>VLOOKUP($A27,'PV installed'!$A$2:$B$1048576,2,FALSE)*'PV Profile'!Q$2</f>
        <v>16.992000000000001</v>
      </c>
      <c r="R27" s="11">
        <f>VLOOKUP($A27,'PV installed'!$A$2:$B$1048576,2,FALSE)*'PV Profile'!R$2</f>
        <v>13.488</v>
      </c>
      <c r="S27" s="11">
        <f>VLOOKUP($A27,'PV installed'!$A$2:$B$1048576,2,FALSE)*'PV Profile'!S$2</f>
        <v>9.5789999999999988</v>
      </c>
      <c r="T27" s="11">
        <f>VLOOKUP($A27,'PV installed'!$A$2:$B$1048576,2,FALSE)*'PV Profile'!T$2</f>
        <v>5.7239999999999993</v>
      </c>
      <c r="U27" s="11">
        <f>VLOOKUP($A27,'PV installed'!$A$2:$B$1048576,2,FALSE)*'PV Profile'!U$2</f>
        <v>2.3070000000000004</v>
      </c>
      <c r="V27" s="11">
        <f>VLOOKUP($A27,'PV installed'!$A$2:$B$1048576,2,FALSE)*'PV Profile'!V$2</f>
        <v>0.15</v>
      </c>
      <c r="W27" s="11">
        <f>VLOOKUP($A27,'PV installed'!$A$2:$B$1048576,2,FALSE)*'PV Profile'!W$2</f>
        <v>0.15</v>
      </c>
      <c r="X27" s="11">
        <f>VLOOKUP($A27,'PV installed'!$A$2:$B$1048576,2,FALSE)*'PV Profile'!X$2</f>
        <v>0.15</v>
      </c>
      <c r="Y27" s="11">
        <f>VLOOKUP($A27,'PV installed'!$A$2:$B$1048576,2,FALSE)*'PV Profile'!Y$2</f>
        <v>0.15</v>
      </c>
    </row>
    <row r="28" spans="1:25" x14ac:dyDescent="0.3">
      <c r="A28" s="10">
        <v>41</v>
      </c>
      <c r="B28" s="11">
        <f>VLOOKUP($A28,'PV installed'!$A$2:$B$1048576,2,FALSE)*'PV Profile'!B$2</f>
        <v>0.15</v>
      </c>
      <c r="C28" s="11">
        <f>VLOOKUP($A28,'PV installed'!$A$2:$B$1048576,2,FALSE)*'PV Profile'!C$2</f>
        <v>0.15</v>
      </c>
      <c r="D28" s="11">
        <f>VLOOKUP($A28,'PV installed'!$A$2:$B$1048576,2,FALSE)*'PV Profile'!D$2</f>
        <v>0.15</v>
      </c>
      <c r="E28" s="11">
        <f>VLOOKUP($A28,'PV installed'!$A$2:$B$1048576,2,FALSE)*'PV Profile'!E$2</f>
        <v>0.15</v>
      </c>
      <c r="F28" s="11">
        <f>VLOOKUP($A28,'PV installed'!$A$2:$B$1048576,2,FALSE)*'PV Profile'!F$2</f>
        <v>0.15</v>
      </c>
      <c r="G28" s="11">
        <f>VLOOKUP($A28,'PV installed'!$A$2:$B$1048576,2,FALSE)*'PV Profile'!G$2</f>
        <v>0.15</v>
      </c>
      <c r="H28" s="11">
        <f>VLOOKUP($A28,'PV installed'!$A$2:$B$1048576,2,FALSE)*'PV Profile'!H$2</f>
        <v>2.016</v>
      </c>
      <c r="I28" s="11">
        <f>VLOOKUP($A28,'PV installed'!$A$2:$B$1048576,2,FALSE)*'PV Profile'!I$2</f>
        <v>5.3760000000000012</v>
      </c>
      <c r="J28" s="11">
        <f>VLOOKUP($A28,'PV installed'!$A$2:$B$1048576,2,FALSE)*'PV Profile'!J$2</f>
        <v>9.2040000000000006</v>
      </c>
      <c r="K28" s="11">
        <f>VLOOKUP($A28,'PV installed'!$A$2:$B$1048576,2,FALSE)*'PV Profile'!K$2</f>
        <v>13.128</v>
      </c>
      <c r="L28" s="11">
        <f>VLOOKUP($A28,'PV installed'!$A$2:$B$1048576,2,FALSE)*'PV Profile'!L$2</f>
        <v>16.692</v>
      </c>
      <c r="M28" s="11">
        <f>VLOOKUP($A28,'PV installed'!$A$2:$B$1048576,2,FALSE)*'PV Profile'!M$2</f>
        <v>19.419</v>
      </c>
      <c r="N28" s="11">
        <f>VLOOKUP($A28,'PV installed'!$A$2:$B$1048576,2,FALSE)*'PV Profile'!N$2</f>
        <v>20.931000000000001</v>
      </c>
      <c r="O28" s="11">
        <f>VLOOKUP($A28,'PV installed'!$A$2:$B$1048576,2,FALSE)*'PV Profile'!O$2</f>
        <v>21</v>
      </c>
      <c r="P28" s="11">
        <f>VLOOKUP($A28,'PV installed'!$A$2:$B$1048576,2,FALSE)*'PV Profile'!P$2</f>
        <v>19.62</v>
      </c>
      <c r="Q28" s="11">
        <f>VLOOKUP($A28,'PV installed'!$A$2:$B$1048576,2,FALSE)*'PV Profile'!Q$2</f>
        <v>16.992000000000001</v>
      </c>
      <c r="R28" s="11">
        <f>VLOOKUP($A28,'PV installed'!$A$2:$B$1048576,2,FALSE)*'PV Profile'!R$2</f>
        <v>13.488</v>
      </c>
      <c r="S28" s="11">
        <f>VLOOKUP($A28,'PV installed'!$A$2:$B$1048576,2,FALSE)*'PV Profile'!S$2</f>
        <v>9.5789999999999988</v>
      </c>
      <c r="T28" s="11">
        <f>VLOOKUP($A28,'PV installed'!$A$2:$B$1048576,2,FALSE)*'PV Profile'!T$2</f>
        <v>5.7239999999999993</v>
      </c>
      <c r="U28" s="11">
        <f>VLOOKUP($A28,'PV installed'!$A$2:$B$1048576,2,FALSE)*'PV Profile'!U$2</f>
        <v>2.3070000000000004</v>
      </c>
      <c r="V28" s="11">
        <f>VLOOKUP($A28,'PV installed'!$A$2:$B$1048576,2,FALSE)*'PV Profile'!V$2</f>
        <v>0.15</v>
      </c>
      <c r="W28" s="11">
        <f>VLOOKUP($A28,'PV installed'!$A$2:$B$1048576,2,FALSE)*'PV Profile'!W$2</f>
        <v>0.15</v>
      </c>
      <c r="X28" s="11">
        <f>VLOOKUP($A28,'PV installed'!$A$2:$B$1048576,2,FALSE)*'PV Profile'!X$2</f>
        <v>0.15</v>
      </c>
      <c r="Y28" s="11">
        <f>VLOOKUP($A28,'PV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28"/>
  <sheetViews>
    <sheetView workbookViewId="0">
      <selection activeCell="A24" sqref="A24:A28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3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3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3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3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3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3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3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  <row r="17" spans="1:25" x14ac:dyDescent="0.3">
      <c r="A17" s="10">
        <v>51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3">
      <c r="A18" s="10">
        <v>46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3">
      <c r="A19" s="10">
        <v>16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3">
      <c r="A20" s="10">
        <v>17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3">
      <c r="A21" s="10">
        <v>53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3">
      <c r="A22" s="10">
        <v>27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3">
      <c r="A23" s="10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3">
      <c r="A24" s="10">
        <v>35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3">
      <c r="A25" s="10">
        <v>44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3">
      <c r="A26" s="10">
        <v>49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3">
      <c r="A27" s="10">
        <v>30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3">
      <c r="A28" s="10">
        <v>41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28"/>
  <sheetViews>
    <sheetView workbookViewId="0">
      <selection activeCell="A24" sqref="A24:A2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3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3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3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3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3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3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3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  <row r="17" spans="1:25" x14ac:dyDescent="0.3">
      <c r="A17" s="10">
        <v>51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</row>
    <row r="18" spans="1:25" x14ac:dyDescent="0.3">
      <c r="A18" s="10">
        <v>46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3">
      <c r="A19" s="10">
        <v>16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</row>
    <row r="20" spans="1:25" x14ac:dyDescent="0.3">
      <c r="A20" s="10">
        <v>17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</row>
    <row r="21" spans="1:25" x14ac:dyDescent="0.3">
      <c r="A21" s="10">
        <v>53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</row>
    <row r="22" spans="1:25" x14ac:dyDescent="0.3">
      <c r="A22" s="10">
        <v>27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</row>
    <row r="23" spans="1:25" x14ac:dyDescent="0.3">
      <c r="A23" s="10">
        <v>13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</row>
    <row r="24" spans="1:25" x14ac:dyDescent="0.3">
      <c r="A24" s="10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</row>
    <row r="25" spans="1:25" x14ac:dyDescent="0.3">
      <c r="A25" s="10">
        <v>44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</row>
    <row r="26" spans="1:25" x14ac:dyDescent="0.3">
      <c r="A26" s="10">
        <v>49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</row>
    <row r="27" spans="1:25" x14ac:dyDescent="0.3">
      <c r="A27" s="10">
        <v>30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</row>
    <row r="28" spans="1:25" x14ac:dyDescent="0.3">
      <c r="A28" s="10">
        <v>41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21"/>
  <sheetViews>
    <sheetView workbookViewId="0">
      <selection activeCell="A2" sqref="A2:A21"/>
    </sheetView>
  </sheetViews>
  <sheetFormatPr defaultRowHeight="14.4" x14ac:dyDescent="0.3"/>
  <sheetData>
    <row r="1" spans="1:2" x14ac:dyDescent="0.3">
      <c r="A1" t="s">
        <v>2</v>
      </c>
      <c r="B1" t="s">
        <v>10</v>
      </c>
    </row>
    <row r="2" spans="1:2" x14ac:dyDescent="0.3">
      <c r="A2" s="12">
        <v>18</v>
      </c>
      <c r="B2" s="13">
        <v>30</v>
      </c>
    </row>
    <row r="3" spans="1:2" x14ac:dyDescent="0.3">
      <c r="A3" s="12">
        <v>22</v>
      </c>
      <c r="B3" s="13">
        <v>30</v>
      </c>
    </row>
    <row r="4" spans="1:2" x14ac:dyDescent="0.3">
      <c r="A4" s="12">
        <v>24</v>
      </c>
      <c r="B4" s="13">
        <v>30</v>
      </c>
    </row>
    <row r="5" spans="1:2" x14ac:dyDescent="0.3">
      <c r="A5" s="12">
        <v>33</v>
      </c>
      <c r="B5" s="13">
        <v>30</v>
      </c>
    </row>
    <row r="6" spans="1:2" x14ac:dyDescent="0.3">
      <c r="A6" s="12">
        <v>38</v>
      </c>
      <c r="B6" s="13">
        <v>30</v>
      </c>
    </row>
    <row r="7" spans="1:2" x14ac:dyDescent="0.3">
      <c r="A7" s="12">
        <v>40</v>
      </c>
      <c r="B7" s="13">
        <v>30</v>
      </c>
    </row>
    <row r="8" spans="1:2" x14ac:dyDescent="0.3">
      <c r="A8" s="12">
        <v>52</v>
      </c>
      <c r="B8" s="13">
        <v>30</v>
      </c>
    </row>
    <row r="9" spans="1:2" x14ac:dyDescent="0.3">
      <c r="A9" s="12">
        <v>57</v>
      </c>
      <c r="B9" s="13">
        <v>30</v>
      </c>
    </row>
    <row r="10" spans="1:2" x14ac:dyDescent="0.3">
      <c r="A10" s="12">
        <v>51</v>
      </c>
      <c r="B10" s="13">
        <v>30</v>
      </c>
    </row>
    <row r="11" spans="1:2" x14ac:dyDescent="0.3">
      <c r="A11" s="12">
        <v>46</v>
      </c>
      <c r="B11" s="13">
        <v>30</v>
      </c>
    </row>
    <row r="12" spans="1:2" x14ac:dyDescent="0.3">
      <c r="A12" s="12">
        <v>16</v>
      </c>
      <c r="B12" s="13">
        <v>30</v>
      </c>
    </row>
    <row r="13" spans="1:2" x14ac:dyDescent="0.3">
      <c r="A13" s="12">
        <v>17</v>
      </c>
      <c r="B13" s="13">
        <v>30</v>
      </c>
    </row>
    <row r="14" spans="1:2" x14ac:dyDescent="0.3">
      <c r="A14" s="12">
        <v>53</v>
      </c>
      <c r="B14" s="13">
        <v>30</v>
      </c>
    </row>
    <row r="15" spans="1:2" x14ac:dyDescent="0.3">
      <c r="A15" s="12">
        <v>27</v>
      </c>
      <c r="B15" s="13">
        <v>30</v>
      </c>
    </row>
    <row r="16" spans="1:2" x14ac:dyDescent="0.3">
      <c r="A16" s="12">
        <v>13</v>
      </c>
      <c r="B16" s="13">
        <v>30</v>
      </c>
    </row>
    <row r="17" spans="1:2" x14ac:dyDescent="0.3">
      <c r="A17" s="12">
        <v>35</v>
      </c>
      <c r="B17" s="13">
        <v>30</v>
      </c>
    </row>
    <row r="18" spans="1:2" x14ac:dyDescent="0.3">
      <c r="A18">
        <v>44</v>
      </c>
      <c r="B18" s="2">
        <f>(Main!$B$5-SUM($B$2:$B$17))/COUNT('PV installed'!$A$18:$A$1048576)</f>
        <v>30</v>
      </c>
    </row>
    <row r="19" spans="1:2" x14ac:dyDescent="0.3">
      <c r="A19">
        <v>49</v>
      </c>
      <c r="B19" s="2">
        <f>(Main!$B$5-SUM($B$2:$B$17))/COUNT('PV installed'!$A$18:$A$1048576)</f>
        <v>30</v>
      </c>
    </row>
    <row r="20" spans="1:2" x14ac:dyDescent="0.3">
      <c r="A20">
        <v>30</v>
      </c>
      <c r="B20" s="2">
        <f>(Main!$B$5-SUM($B$2:$B$17))/COUNT('PV installed'!$A$18:$A$1048576)</f>
        <v>30</v>
      </c>
    </row>
    <row r="21" spans="1:2" x14ac:dyDescent="0.3">
      <c r="A21">
        <v>41</v>
      </c>
      <c r="B21" s="2">
        <f>(Main!$B$5-SUM($B$2:$B$17))/COUNT('PV installed'!$A$18:$A$1048576)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21"/>
  <sheetViews>
    <sheetView workbookViewId="0">
      <selection activeCell="A2" sqref="A2:A21"/>
    </sheetView>
  </sheetViews>
  <sheetFormatPr defaultRowHeight="14.4" x14ac:dyDescent="0.3"/>
  <sheetData>
    <row r="1" spans="1:2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3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3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3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3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3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3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3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3">
      <c r="A10">
        <v>51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7">
        <f>VLOOKUP($A10,'PV installed'!$A$2:$B$1048576,2,FALSE)</f>
        <v>30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3">
      <c r="A11">
        <v>46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7">
        <f>VLOOKUP($A11,'PV installed'!$A$2:$B$1048576,2,FALSE)</f>
        <v>30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3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7">
        <f>VLOOKUP($A12,'PV installed'!$A$2:$B$1048576,2,FALSE)</f>
        <v>30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3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7">
        <f>VLOOKUP($A13,'PV installed'!$A$2:$B$1048576,2,FALSE)</f>
        <v>30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3">
      <c r="A14">
        <v>53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7">
        <f>VLOOKUP($A14,'PV installed'!$A$2:$B$1048576,2,FALSE)</f>
        <v>30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3">
      <c r="A15">
        <v>27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7">
        <f>VLOOKUP($A15,'PV installed'!$A$2:$B$1048576,2,FALSE)</f>
        <v>30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  <row r="16" spans="1:21" x14ac:dyDescent="0.3">
      <c r="A16">
        <v>13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7">
        <f>VLOOKUP($A16,'PV installed'!$A$2:$B$1048576,2,FALSE)</f>
        <v>30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32</v>
      </c>
    </row>
    <row r="17" spans="1:21" x14ac:dyDescent="0.3">
      <c r="A17">
        <v>35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7">
        <f>VLOOKUP($A17,'PV installed'!$A$2:$B$1048576,2,FALSE)</f>
        <v>30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32</v>
      </c>
    </row>
    <row r="18" spans="1:21" x14ac:dyDescent="0.3">
      <c r="A18">
        <v>44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7">
        <f>VLOOKUP($A18,'PV installed'!$A$2:$B$1048576,2,FALSE)</f>
        <v>30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32</v>
      </c>
    </row>
    <row r="19" spans="1:21" x14ac:dyDescent="0.3">
      <c r="A19">
        <v>49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7">
        <f>VLOOKUP($A19,'PV installed'!$A$2:$B$1048576,2,FALSE)</f>
        <v>30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32</v>
      </c>
    </row>
    <row r="20" spans="1:21" x14ac:dyDescent="0.3">
      <c r="A20">
        <v>30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7">
        <f>VLOOKUP($A20,'PV installed'!$A$2:$B$1048576,2,FALSE)</f>
        <v>30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32</v>
      </c>
    </row>
    <row r="21" spans="1:21" x14ac:dyDescent="0.3">
      <c r="A21">
        <v>41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7">
        <f>VLOOKUP($A21,'PV installed'!$A$2:$B$1048576,2,FALSE)</f>
        <v>30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26"/>
  <sheetViews>
    <sheetView workbookViewId="0">
      <selection activeCell="A2" sqref="A2:B25"/>
    </sheetView>
  </sheetViews>
  <sheetFormatPr defaultRowHeight="14.4" x14ac:dyDescent="0.3"/>
  <sheetData>
    <row r="1" spans="1:2" x14ac:dyDescent="0.3">
      <c r="A1" t="s">
        <v>1</v>
      </c>
      <c r="B1" t="s">
        <v>10</v>
      </c>
    </row>
    <row r="2" spans="1:2" x14ac:dyDescent="0.3">
      <c r="A2" s="12">
        <v>11</v>
      </c>
      <c r="B2" s="13">
        <v>3</v>
      </c>
    </row>
    <row r="3" spans="1:2" x14ac:dyDescent="0.3">
      <c r="A3" s="12">
        <v>20</v>
      </c>
      <c r="B3" s="13">
        <v>3</v>
      </c>
    </row>
    <row r="4" spans="1:2" x14ac:dyDescent="0.3">
      <c r="A4" s="12">
        <v>27</v>
      </c>
      <c r="B4" s="13">
        <v>3</v>
      </c>
    </row>
    <row r="5" spans="1:2" x14ac:dyDescent="0.3">
      <c r="A5" s="12">
        <v>30</v>
      </c>
      <c r="B5" s="13">
        <v>3</v>
      </c>
    </row>
    <row r="6" spans="1:2" x14ac:dyDescent="0.3">
      <c r="A6" s="12">
        <v>32</v>
      </c>
      <c r="B6" s="13">
        <v>3</v>
      </c>
    </row>
    <row r="7" spans="1:2" x14ac:dyDescent="0.3">
      <c r="A7" s="12">
        <v>37</v>
      </c>
      <c r="B7" s="13">
        <v>3</v>
      </c>
    </row>
    <row r="8" spans="1:2" x14ac:dyDescent="0.3">
      <c r="A8" s="12">
        <v>44</v>
      </c>
      <c r="B8" s="13">
        <v>3</v>
      </c>
    </row>
    <row r="9" spans="1:2" x14ac:dyDescent="0.3">
      <c r="A9" s="12">
        <v>47</v>
      </c>
      <c r="B9" s="13">
        <v>3</v>
      </c>
    </row>
    <row r="10" spans="1:2" x14ac:dyDescent="0.3">
      <c r="A10" s="12">
        <v>10</v>
      </c>
      <c r="B10" s="13">
        <v>4.5</v>
      </c>
    </row>
    <row r="11" spans="1:2" x14ac:dyDescent="0.3">
      <c r="A11" s="12">
        <v>13</v>
      </c>
      <c r="B11" s="13">
        <v>4.5</v>
      </c>
    </row>
    <row r="12" spans="1:2" x14ac:dyDescent="0.3">
      <c r="A12" s="12">
        <v>41</v>
      </c>
      <c r="B12" s="13">
        <v>4.5</v>
      </c>
    </row>
    <row r="13" spans="1:2" x14ac:dyDescent="0.3">
      <c r="A13" s="12">
        <v>37</v>
      </c>
      <c r="B13" s="13">
        <v>4.5</v>
      </c>
    </row>
    <row r="14" spans="1:2" x14ac:dyDescent="0.3">
      <c r="A14" s="12">
        <v>19</v>
      </c>
      <c r="B14" s="13">
        <v>4.5</v>
      </c>
    </row>
    <row r="15" spans="1:2" x14ac:dyDescent="0.3">
      <c r="A15" s="12">
        <v>29</v>
      </c>
      <c r="B15" s="13">
        <v>4.5</v>
      </c>
    </row>
    <row r="16" spans="1:2" x14ac:dyDescent="0.3">
      <c r="A16" s="12">
        <v>55</v>
      </c>
      <c r="B16" s="13">
        <v>4.5</v>
      </c>
    </row>
    <row r="17" spans="1:2" x14ac:dyDescent="0.3">
      <c r="A17" s="12">
        <v>31</v>
      </c>
      <c r="B17" s="13">
        <v>4.5</v>
      </c>
    </row>
    <row r="18" spans="1:2" x14ac:dyDescent="0.3">
      <c r="A18">
        <v>28</v>
      </c>
      <c r="B18" s="2">
        <f>(Main!$B$6-SUM('ES installed'!$B$2:$B$17))/COUNT($A$18:$A$1048576)</f>
        <v>5</v>
      </c>
    </row>
    <row r="19" spans="1:2" x14ac:dyDescent="0.3">
      <c r="A19">
        <v>25</v>
      </c>
      <c r="B19" s="2">
        <f>(Main!$B$6-SUM('ES installed'!$B$2:$B$17))/COUNT($A$18:$A$1048576)</f>
        <v>5</v>
      </c>
    </row>
    <row r="20" spans="1:2" x14ac:dyDescent="0.3">
      <c r="A20">
        <v>48</v>
      </c>
      <c r="B20" s="2">
        <f>(Main!$B$6-SUM('ES installed'!$B$2:$B$17))/COUNT($A$18:$A$1048576)</f>
        <v>5</v>
      </c>
    </row>
    <row r="21" spans="1:2" x14ac:dyDescent="0.3">
      <c r="A21">
        <v>23</v>
      </c>
      <c r="B21" s="2">
        <f>(Main!$B$6-SUM('ES installed'!$B$2:$B$17))/COUNT($A$18:$A$1048576)</f>
        <v>5</v>
      </c>
    </row>
    <row r="22" spans="1:2" x14ac:dyDescent="0.3">
      <c r="A22">
        <v>50</v>
      </c>
      <c r="B22" s="2">
        <f>(Main!$B$6-SUM('ES installed'!$B$2:$B$17))/COUNT($A$18:$A$1048576)</f>
        <v>5</v>
      </c>
    </row>
    <row r="23" spans="1:2" x14ac:dyDescent="0.3">
      <c r="A23">
        <v>34</v>
      </c>
      <c r="B23" s="2">
        <f>(Main!$B$6-SUM('ES installed'!$B$2:$B$17))/COUNT($A$18:$A$1048576)</f>
        <v>5</v>
      </c>
    </row>
    <row r="24" spans="1:2" x14ac:dyDescent="0.3">
      <c r="A24">
        <v>21</v>
      </c>
      <c r="B24" s="2">
        <f>(Main!$B$6-SUM('ES installed'!$B$2:$B$17))/COUNT($A$18:$A$1048576)</f>
        <v>5</v>
      </c>
    </row>
    <row r="25" spans="1:2" x14ac:dyDescent="0.3">
      <c r="A25">
        <v>4</v>
      </c>
      <c r="B25" s="2">
        <f>(Main!$B$6-SUM('ES installed'!$B$2:$B$17))/COUNT($A$18:$A$1048576)</f>
        <v>5</v>
      </c>
    </row>
    <row r="26" spans="1:2" x14ac:dyDescent="0.3">
      <c r="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25"/>
  <sheetViews>
    <sheetView workbookViewId="0">
      <selection activeCell="A2" sqref="A2:H25"/>
    </sheetView>
  </sheetViews>
  <sheetFormatPr defaultRowHeight="14.4" x14ac:dyDescent="0.3"/>
  <sheetData>
    <row r="1" spans="1:8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3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8" t="s">
        <v>41</v>
      </c>
    </row>
    <row r="3" spans="1:8" x14ac:dyDescent="0.3">
      <c r="A3">
        <v>20</v>
      </c>
      <c r="B3" s="2">
        <f>VLOOKUP($A3,'ES installed'!$A$2:$B$1048576,2,FALSE)</f>
        <v>3</v>
      </c>
      <c r="C3" s="2">
        <f t="shared" ref="C3:C17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8" t="s">
        <v>41</v>
      </c>
    </row>
    <row r="4" spans="1:8" x14ac:dyDescent="0.3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8" t="s">
        <v>41</v>
      </c>
    </row>
    <row r="5" spans="1:8" x14ac:dyDescent="0.3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8" t="s">
        <v>41</v>
      </c>
    </row>
    <row r="6" spans="1:8" x14ac:dyDescent="0.3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8" t="s">
        <v>41</v>
      </c>
    </row>
    <row r="7" spans="1:8" x14ac:dyDescent="0.3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8" t="s">
        <v>41</v>
      </c>
    </row>
    <row r="8" spans="1:8" x14ac:dyDescent="0.3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8" t="s">
        <v>41</v>
      </c>
    </row>
    <row r="9" spans="1:8" x14ac:dyDescent="0.3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  <row r="10" spans="1:8" x14ac:dyDescent="0.3">
      <c r="A10">
        <v>10</v>
      </c>
      <c r="B10" s="2">
        <f>VLOOKUP($A10,'ES installed'!$A$2:$B$1048576,2,FALSE)</f>
        <v>4.5</v>
      </c>
      <c r="C10" s="2">
        <f t="shared" si="0"/>
        <v>18</v>
      </c>
      <c r="D10" s="2">
        <f t="shared" ref="D10:D17" si="2">C10*0.5</f>
        <v>9</v>
      </c>
      <c r="E10" s="2">
        <v>0.95</v>
      </c>
      <c r="F10" s="2">
        <v>0.95</v>
      </c>
      <c r="G10" s="2">
        <v>0.8</v>
      </c>
      <c r="H10" s="2" t="s">
        <v>41</v>
      </c>
    </row>
    <row r="11" spans="1:8" x14ac:dyDescent="0.3">
      <c r="A11">
        <v>13</v>
      </c>
      <c r="B11" s="2">
        <f>VLOOKUP($A11,'ES installed'!$A$2:$B$1048576,2,FALSE)</f>
        <v>4.5</v>
      </c>
      <c r="C11" s="2">
        <f t="shared" si="0"/>
        <v>18</v>
      </c>
      <c r="D11" s="2">
        <f t="shared" si="2"/>
        <v>9</v>
      </c>
      <c r="E11" s="2">
        <v>0.95</v>
      </c>
      <c r="F11" s="2">
        <v>0.95</v>
      </c>
      <c r="G11" s="2">
        <v>0.8</v>
      </c>
      <c r="H11" s="2" t="s">
        <v>41</v>
      </c>
    </row>
    <row r="12" spans="1:8" x14ac:dyDescent="0.3">
      <c r="A12">
        <v>41</v>
      </c>
      <c r="B12" s="2">
        <f>VLOOKUP($A12,'ES installed'!$A$2:$B$1048576,2,FALSE)</f>
        <v>4.5</v>
      </c>
      <c r="C12" s="2">
        <f t="shared" si="0"/>
        <v>18</v>
      </c>
      <c r="D12" s="2">
        <f t="shared" si="2"/>
        <v>9</v>
      </c>
      <c r="E12" s="2">
        <v>0.95</v>
      </c>
      <c r="F12" s="2">
        <v>0.95</v>
      </c>
      <c r="G12" s="2">
        <v>0.8</v>
      </c>
      <c r="H12" s="2" t="s">
        <v>41</v>
      </c>
    </row>
    <row r="13" spans="1:8" x14ac:dyDescent="0.3">
      <c r="A13">
        <v>37</v>
      </c>
      <c r="B13" s="2">
        <f>VLOOKUP($A13,'ES installed'!$A$2:$B$1048576,2,FALSE)</f>
        <v>3</v>
      </c>
      <c r="C13" s="2">
        <f t="shared" si="0"/>
        <v>12</v>
      </c>
      <c r="D13" s="2">
        <f t="shared" si="2"/>
        <v>6</v>
      </c>
      <c r="E13" s="2">
        <v>0.95</v>
      </c>
      <c r="F13" s="2">
        <v>0.95</v>
      </c>
      <c r="G13" s="2">
        <v>0.8</v>
      </c>
      <c r="H13" s="2" t="s">
        <v>41</v>
      </c>
    </row>
    <row r="14" spans="1:8" x14ac:dyDescent="0.3">
      <c r="A14">
        <v>19</v>
      </c>
      <c r="B14" s="2">
        <f>VLOOKUP($A14,'ES installed'!$A$2:$B$1048576,2,FALSE)</f>
        <v>4.5</v>
      </c>
      <c r="C14" s="2">
        <f t="shared" si="0"/>
        <v>18</v>
      </c>
      <c r="D14" s="2">
        <f t="shared" si="2"/>
        <v>9</v>
      </c>
      <c r="E14" s="2">
        <v>0.95</v>
      </c>
      <c r="F14" s="2">
        <v>0.95</v>
      </c>
      <c r="G14" s="2">
        <v>0.8</v>
      </c>
      <c r="H14" s="2" t="s">
        <v>41</v>
      </c>
    </row>
    <row r="15" spans="1:8" x14ac:dyDescent="0.3">
      <c r="A15">
        <v>29</v>
      </c>
      <c r="B15" s="2">
        <f>VLOOKUP($A15,'ES installed'!$A$2:$B$1048576,2,FALSE)</f>
        <v>4.5</v>
      </c>
      <c r="C15" s="2">
        <f t="shared" si="0"/>
        <v>18</v>
      </c>
      <c r="D15" s="2">
        <f t="shared" si="2"/>
        <v>9</v>
      </c>
      <c r="E15" s="2">
        <v>0.95</v>
      </c>
      <c r="F15" s="2">
        <v>0.95</v>
      </c>
      <c r="G15" s="2">
        <v>0.8</v>
      </c>
      <c r="H15" s="2" t="s">
        <v>41</v>
      </c>
    </row>
    <row r="16" spans="1:8" x14ac:dyDescent="0.3">
      <c r="A16">
        <v>55</v>
      </c>
      <c r="B16" s="2">
        <f>VLOOKUP($A16,'ES installed'!$A$2:$B$1048576,2,FALSE)</f>
        <v>4.5</v>
      </c>
      <c r="C16" s="2">
        <f t="shared" si="0"/>
        <v>18</v>
      </c>
      <c r="D16" s="2">
        <f t="shared" si="2"/>
        <v>9</v>
      </c>
      <c r="E16" s="2">
        <v>0.95</v>
      </c>
      <c r="F16" s="2">
        <v>0.95</v>
      </c>
      <c r="G16" s="2">
        <v>0.8</v>
      </c>
      <c r="H16" s="2" t="s">
        <v>41</v>
      </c>
    </row>
    <row r="17" spans="1:8" x14ac:dyDescent="0.3">
      <c r="A17">
        <v>31</v>
      </c>
      <c r="B17" s="2">
        <f>VLOOKUP($A17,'ES installed'!$A$2:$B$1048576,2,FALSE)</f>
        <v>4.5</v>
      </c>
      <c r="C17" s="2">
        <f t="shared" si="0"/>
        <v>18</v>
      </c>
      <c r="D17" s="2">
        <f t="shared" si="2"/>
        <v>9</v>
      </c>
      <c r="E17" s="2">
        <v>0.95</v>
      </c>
      <c r="F17" s="2">
        <v>0.95</v>
      </c>
      <c r="G17" s="2">
        <v>0.8</v>
      </c>
      <c r="H17" s="2" t="s">
        <v>41</v>
      </c>
    </row>
    <row r="18" spans="1:8" x14ac:dyDescent="0.3">
      <c r="A18">
        <v>28</v>
      </c>
      <c r="B18" s="2">
        <f>VLOOKUP($A18,'ES installed'!$A$2:$B$1048576,2,FALSE)</f>
        <v>5</v>
      </c>
      <c r="C18" s="2">
        <f t="shared" ref="C18:C25" si="3">B18*4</f>
        <v>20</v>
      </c>
      <c r="D18" s="2">
        <f t="shared" ref="D18:D25" si="4">C18*0.5</f>
        <v>10</v>
      </c>
      <c r="E18" s="2">
        <v>0.95</v>
      </c>
      <c r="F18" s="2">
        <v>0.95</v>
      </c>
      <c r="G18" s="2">
        <v>0.8</v>
      </c>
      <c r="H18" s="2" t="s">
        <v>41</v>
      </c>
    </row>
    <row r="19" spans="1:8" x14ac:dyDescent="0.3">
      <c r="A19">
        <v>25</v>
      </c>
      <c r="B19" s="2">
        <f>VLOOKUP($A19,'ES installed'!$A$2:$B$1048576,2,FALSE)</f>
        <v>5</v>
      </c>
      <c r="C19" s="2">
        <f t="shared" si="3"/>
        <v>20</v>
      </c>
      <c r="D19" s="2">
        <f t="shared" si="4"/>
        <v>10</v>
      </c>
      <c r="E19" s="2">
        <v>0.95</v>
      </c>
      <c r="F19" s="2">
        <v>0.95</v>
      </c>
      <c r="G19" s="2">
        <v>0.8</v>
      </c>
      <c r="H19" s="2" t="s">
        <v>41</v>
      </c>
    </row>
    <row r="20" spans="1:8" x14ac:dyDescent="0.3">
      <c r="A20">
        <v>48</v>
      </c>
      <c r="B20" s="2">
        <f>VLOOKUP($A20,'ES installed'!$A$2:$B$1048576,2,FALSE)</f>
        <v>5</v>
      </c>
      <c r="C20" s="2">
        <f t="shared" si="3"/>
        <v>20</v>
      </c>
      <c r="D20" s="2">
        <f t="shared" si="4"/>
        <v>10</v>
      </c>
      <c r="E20" s="2">
        <v>0.95</v>
      </c>
      <c r="F20" s="2">
        <v>0.95</v>
      </c>
      <c r="G20" s="2">
        <v>0.8</v>
      </c>
      <c r="H20" s="2" t="s">
        <v>41</v>
      </c>
    </row>
    <row r="21" spans="1:8" x14ac:dyDescent="0.3">
      <c r="A21">
        <v>23</v>
      </c>
      <c r="B21" s="2">
        <f>VLOOKUP($A21,'ES installed'!$A$2:$B$1048576,2,FALSE)</f>
        <v>5</v>
      </c>
      <c r="C21" s="2">
        <f t="shared" si="3"/>
        <v>20</v>
      </c>
      <c r="D21" s="2">
        <f t="shared" si="4"/>
        <v>10</v>
      </c>
      <c r="E21" s="2">
        <v>0.95</v>
      </c>
      <c r="F21" s="2">
        <v>0.95</v>
      </c>
      <c r="G21" s="2">
        <v>0.8</v>
      </c>
      <c r="H21" s="2" t="s">
        <v>41</v>
      </c>
    </row>
    <row r="22" spans="1:8" x14ac:dyDescent="0.3">
      <c r="A22">
        <v>50</v>
      </c>
      <c r="B22" s="2">
        <f>VLOOKUP($A22,'ES installed'!$A$2:$B$1048576,2,FALSE)</f>
        <v>5</v>
      </c>
      <c r="C22" s="2">
        <f t="shared" si="3"/>
        <v>20</v>
      </c>
      <c r="D22" s="2">
        <f t="shared" si="4"/>
        <v>10</v>
      </c>
      <c r="E22" s="2">
        <v>0.95</v>
      </c>
      <c r="F22" s="2">
        <v>0.95</v>
      </c>
      <c r="G22" s="2">
        <v>0.8</v>
      </c>
      <c r="H22" s="2" t="s">
        <v>41</v>
      </c>
    </row>
    <row r="23" spans="1:8" x14ac:dyDescent="0.3">
      <c r="A23">
        <v>34</v>
      </c>
      <c r="B23" s="2">
        <f>VLOOKUP($A23,'ES installed'!$A$2:$B$1048576,2,FALSE)</f>
        <v>5</v>
      </c>
      <c r="C23" s="2">
        <f t="shared" si="3"/>
        <v>20</v>
      </c>
      <c r="D23" s="2">
        <f t="shared" si="4"/>
        <v>10</v>
      </c>
      <c r="E23" s="2">
        <v>0.95</v>
      </c>
      <c r="F23" s="2">
        <v>0.95</v>
      </c>
      <c r="G23" s="2">
        <v>0.8</v>
      </c>
      <c r="H23" s="2" t="s">
        <v>41</v>
      </c>
    </row>
    <row r="24" spans="1:8" x14ac:dyDescent="0.3">
      <c r="A24">
        <v>21</v>
      </c>
      <c r="B24" s="2">
        <f>VLOOKUP($A24,'ES installed'!$A$2:$B$1048576,2,FALSE)</f>
        <v>5</v>
      </c>
      <c r="C24" s="2">
        <f t="shared" si="3"/>
        <v>20</v>
      </c>
      <c r="D24" s="2">
        <f t="shared" si="4"/>
        <v>10</v>
      </c>
      <c r="E24" s="2">
        <v>0.95</v>
      </c>
      <c r="F24" s="2">
        <v>0.95</v>
      </c>
      <c r="G24" s="2">
        <v>0.8</v>
      </c>
      <c r="H24" s="2" t="s">
        <v>41</v>
      </c>
    </row>
    <row r="25" spans="1:8" x14ac:dyDescent="0.3">
      <c r="A25">
        <v>4</v>
      </c>
      <c r="B25" s="2">
        <f>VLOOKUP($A25,'ES installed'!$A$2:$B$1048576,2,FALSE)</f>
        <v>5</v>
      </c>
      <c r="C25" s="2">
        <f t="shared" si="3"/>
        <v>20</v>
      </c>
      <c r="D25" s="2">
        <f t="shared" si="4"/>
        <v>10</v>
      </c>
      <c r="E25" s="2">
        <v>0.95</v>
      </c>
      <c r="F25" s="2">
        <v>0.95</v>
      </c>
      <c r="G25" s="2">
        <v>0.8</v>
      </c>
      <c r="H25" s="2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B2" sqref="B2:B24"/>
    </sheetView>
  </sheetViews>
  <sheetFormatPr defaultRowHeight="14.4" x14ac:dyDescent="0.3"/>
  <sheetData>
    <row r="1" spans="1:2" x14ac:dyDescent="0.3">
      <c r="A1" t="s">
        <v>2</v>
      </c>
      <c r="B1" t="s">
        <v>7</v>
      </c>
    </row>
    <row r="2" spans="1:2" x14ac:dyDescent="0.3">
      <c r="A2" s="5">
        <v>1</v>
      </c>
      <c r="B2" s="1">
        <v>8.3000000000000001E-3</v>
      </c>
    </row>
    <row r="3" spans="1:2" x14ac:dyDescent="0.3">
      <c r="A3" s="5">
        <v>2</v>
      </c>
      <c r="B3" s="1">
        <v>3.5400000000000001E-2</v>
      </c>
    </row>
    <row r="4" spans="1:2" x14ac:dyDescent="0.3">
      <c r="A4" s="5">
        <v>3</v>
      </c>
      <c r="B4" s="1">
        <v>5.04E-2</v>
      </c>
    </row>
    <row r="5" spans="1:2" x14ac:dyDescent="0.3">
      <c r="A5" s="5">
        <v>4</v>
      </c>
      <c r="B5" s="1">
        <v>7.3499999999999996E-2</v>
      </c>
    </row>
    <row r="6" spans="1:2" x14ac:dyDescent="0.3">
      <c r="A6" s="5">
        <v>5</v>
      </c>
      <c r="B6" s="1">
        <v>1.7299999999999999E-2</v>
      </c>
    </row>
    <row r="7" spans="1:2" x14ac:dyDescent="0.3">
      <c r="A7" s="5">
        <v>9</v>
      </c>
      <c r="B7" s="1">
        <v>9.6299999999999997E-2</v>
      </c>
    </row>
    <row r="8" spans="1:2" x14ac:dyDescent="0.3">
      <c r="A8" s="5">
        <v>10</v>
      </c>
      <c r="B8" s="1">
        <v>4.4900000000000002E-2</v>
      </c>
    </row>
    <row r="9" spans="1:2" x14ac:dyDescent="0.3">
      <c r="A9" s="5">
        <v>12</v>
      </c>
      <c r="B9" s="1">
        <v>0.2586</v>
      </c>
    </row>
    <row r="10" spans="1:2" x14ac:dyDescent="0.3">
      <c r="A10" s="5">
        <v>15</v>
      </c>
      <c r="B10" s="1">
        <v>9.7000000000000003E-3</v>
      </c>
    </row>
    <row r="11" spans="1:2" x14ac:dyDescent="0.3">
      <c r="A11" s="5">
        <v>16</v>
      </c>
      <c r="B11" s="1">
        <v>4.7500000000000001E-2</v>
      </c>
    </row>
    <row r="12" spans="1:2" x14ac:dyDescent="0.3">
      <c r="A12" s="5">
        <v>17</v>
      </c>
      <c r="B12" s="1">
        <v>1.2800000000000001E-2</v>
      </c>
    </row>
    <row r="13" spans="1:2" x14ac:dyDescent="0.3">
      <c r="A13" s="5">
        <v>18</v>
      </c>
      <c r="B13" s="1">
        <v>8.9999999999999998E-4</v>
      </c>
    </row>
    <row r="14" spans="1:2" x14ac:dyDescent="0.3">
      <c r="A14" s="5">
        <v>20</v>
      </c>
      <c r="B14" s="1">
        <v>7.9000000000000008E-3</v>
      </c>
    </row>
    <row r="15" spans="1:2" x14ac:dyDescent="0.3">
      <c r="A15" s="5">
        <v>21</v>
      </c>
      <c r="B15" s="1">
        <v>1.3299999999999999E-2</v>
      </c>
    </row>
    <row r="16" spans="1:2" x14ac:dyDescent="0.3">
      <c r="A16" s="5">
        <v>26</v>
      </c>
      <c r="B16" s="1">
        <v>4.1399999999999999E-2</v>
      </c>
    </row>
    <row r="17" spans="1:2" x14ac:dyDescent="0.3">
      <c r="A17" s="5">
        <v>30</v>
      </c>
      <c r="B17" s="1">
        <v>2.2200000000000001E-2</v>
      </c>
    </row>
    <row r="18" spans="1:2" x14ac:dyDescent="0.3">
      <c r="A18" s="5">
        <v>35</v>
      </c>
      <c r="B18" s="1">
        <v>2.0899999999999998E-2</v>
      </c>
    </row>
    <row r="19" spans="1:2" x14ac:dyDescent="0.3">
      <c r="A19" s="5">
        <v>36</v>
      </c>
      <c r="B19" s="1">
        <v>5.9999999999999995E-4</v>
      </c>
    </row>
    <row r="20" spans="1:2" x14ac:dyDescent="0.3">
      <c r="A20" s="5">
        <v>42</v>
      </c>
      <c r="B20" s="1">
        <v>3.3000000000000002E-2</v>
      </c>
    </row>
    <row r="21" spans="1:2" x14ac:dyDescent="0.3">
      <c r="A21" s="5">
        <v>55</v>
      </c>
      <c r="B21" s="1">
        <v>1.01E-2</v>
      </c>
    </row>
    <row r="22" spans="1:2" x14ac:dyDescent="0.3">
      <c r="A22" s="5">
        <v>68</v>
      </c>
      <c r="B22" s="1">
        <v>9.1000000000000004E-3</v>
      </c>
    </row>
    <row r="23" spans="1:2" x14ac:dyDescent="0.3">
      <c r="A23" s="5">
        <v>72</v>
      </c>
      <c r="B23" s="1">
        <v>9.2299999999999993E-2</v>
      </c>
    </row>
    <row r="24" spans="1:2" x14ac:dyDescent="0.3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30"/>
  <sheetViews>
    <sheetView zoomScale="85" zoomScaleNormal="85" workbookViewId="0">
      <selection activeCell="H11" sqref="H11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42</v>
      </c>
      <c r="B2" s="3">
        <v>103.084</v>
      </c>
      <c r="C2" s="3">
        <v>99.340100000000007</v>
      </c>
      <c r="D2" s="3">
        <v>87.830699999999993</v>
      </c>
      <c r="E2" s="3">
        <v>80.768100000000004</v>
      </c>
      <c r="F2" s="3">
        <v>77.856899999999996</v>
      </c>
      <c r="G2" s="3">
        <v>75.781999999999996</v>
      </c>
      <c r="H2" s="3">
        <v>77.336200000000005</v>
      </c>
      <c r="I2" s="3">
        <v>15.8506</v>
      </c>
      <c r="J2" s="3">
        <v>15.2933</v>
      </c>
      <c r="K2" s="3">
        <v>20.573</v>
      </c>
      <c r="L2" s="3">
        <v>17.197299999999998</v>
      </c>
      <c r="M2" s="3">
        <v>15.4618</v>
      </c>
      <c r="N2" s="3">
        <v>17.486899999999999</v>
      </c>
      <c r="O2" s="3">
        <v>20.3385</v>
      </c>
      <c r="P2" s="3">
        <v>20.482199999999999</v>
      </c>
      <c r="Q2" s="3">
        <v>20.418399999999998</v>
      </c>
      <c r="R2" s="3">
        <v>23.347100000000001</v>
      </c>
      <c r="S2" s="3">
        <v>22.004799999999999</v>
      </c>
      <c r="T2" s="3">
        <v>19.552299999999999</v>
      </c>
      <c r="U2" s="3">
        <v>23.815300000000001</v>
      </c>
      <c r="V2" s="3">
        <v>24.643000000000001</v>
      </c>
      <c r="W2" s="3">
        <v>23.636600000000001</v>
      </c>
      <c r="X2" s="3">
        <v>97.903000000000006</v>
      </c>
      <c r="Y2" s="3">
        <v>103.366</v>
      </c>
    </row>
    <row r="3" spans="1:25" x14ac:dyDescent="0.3">
      <c r="A3" t="s">
        <v>43</v>
      </c>
      <c r="B3" s="3">
        <v>-211.65146999999999</v>
      </c>
      <c r="C3" s="3">
        <v>-234.30250000000001</v>
      </c>
      <c r="D3" s="3">
        <v>-259.91390000000001</v>
      </c>
      <c r="E3" s="3">
        <v>-285.78059999999999</v>
      </c>
      <c r="F3" s="3">
        <v>-310.17469999999997</v>
      </c>
      <c r="G3" s="3">
        <v>-324.03859999999997</v>
      </c>
      <c r="H3" s="3">
        <v>-315.93189999999998</v>
      </c>
      <c r="I3" s="3">
        <v>-359.71881999999999</v>
      </c>
      <c r="J3" s="3">
        <v>-322.24698000000001</v>
      </c>
      <c r="K3" s="3">
        <v>-499.41728999999998</v>
      </c>
      <c r="L3" s="3">
        <v>-488.72696999999999</v>
      </c>
      <c r="M3" s="3">
        <v>-470.86392999999998</v>
      </c>
      <c r="N3" s="3">
        <v>-432.10894000000002</v>
      </c>
      <c r="O3" s="3">
        <v>-409.85063000000002</v>
      </c>
      <c r="P3" s="3">
        <v>-392.52411999999998</v>
      </c>
      <c r="Q3" s="3">
        <v>-369.71001000000001</v>
      </c>
      <c r="R3" s="3">
        <v>-354.77800000000002</v>
      </c>
      <c r="S3" s="3">
        <v>-338.22579000000002</v>
      </c>
      <c r="T3" s="3">
        <v>-201.76549</v>
      </c>
      <c r="U3" s="3">
        <v>-207.13685000000001</v>
      </c>
      <c r="V3" s="3">
        <v>-218.63604000000001</v>
      </c>
      <c r="W3" s="3">
        <v>-234.17678000000001</v>
      </c>
      <c r="X3" s="3">
        <v>-177.12270000000001</v>
      </c>
      <c r="Y3" s="3">
        <v>-196.64603</v>
      </c>
    </row>
    <row r="4" spans="1:25" x14ac:dyDescent="0.3">
      <c r="A4" t="s">
        <v>44</v>
      </c>
      <c r="B4" s="3">
        <v>203.53216</v>
      </c>
      <c r="C4" s="3">
        <v>225.06202999999999</v>
      </c>
      <c r="D4" s="3">
        <v>249.03496000000001</v>
      </c>
      <c r="E4" s="3">
        <v>273.36094000000003</v>
      </c>
      <c r="F4" s="3">
        <v>296.61833999999999</v>
      </c>
      <c r="G4" s="3">
        <v>309.72861</v>
      </c>
      <c r="H4" s="3">
        <v>301.79862000000003</v>
      </c>
      <c r="I4" s="3">
        <v>345.87815000000001</v>
      </c>
      <c r="J4" s="3">
        <v>310.46618000000001</v>
      </c>
      <c r="K4" s="3">
        <v>371.24615999999997</v>
      </c>
      <c r="L4" s="3">
        <v>369.51504999999997</v>
      </c>
      <c r="M4" s="3">
        <v>361.16971999999998</v>
      </c>
      <c r="N4" s="3">
        <v>334.863</v>
      </c>
      <c r="O4" s="3">
        <v>322.21931999999998</v>
      </c>
      <c r="P4" s="3">
        <v>311.06324999999998</v>
      </c>
      <c r="Q4" s="3">
        <v>295.45461</v>
      </c>
      <c r="R4" s="3">
        <v>286.57601</v>
      </c>
      <c r="S4" s="3">
        <v>276.47897999999998</v>
      </c>
      <c r="T4" s="3">
        <v>199.25693999999999</v>
      </c>
      <c r="U4" s="3">
        <v>205.00124</v>
      </c>
      <c r="V4" s="3">
        <v>217.14774</v>
      </c>
      <c r="W4" s="3">
        <v>233.21253999999999</v>
      </c>
      <c r="X4" s="3">
        <v>170.56896</v>
      </c>
      <c r="Y4" s="3">
        <v>189.3845</v>
      </c>
    </row>
    <row r="5" spans="1:25" x14ac:dyDescent="0.3">
      <c r="B5" s="2"/>
    </row>
    <row r="6" spans="1:25" x14ac:dyDescent="0.3">
      <c r="B6" s="6"/>
      <c r="C6" s="6"/>
      <c r="D6" s="6"/>
    </row>
    <row r="7" spans="1:25" x14ac:dyDescent="0.3">
      <c r="B7" s="6"/>
      <c r="C7" s="6"/>
      <c r="D7" s="6"/>
    </row>
    <row r="8" spans="1:25" x14ac:dyDescent="0.3">
      <c r="B8" s="6"/>
      <c r="C8" s="6"/>
      <c r="D8" s="6"/>
    </row>
    <row r="9" spans="1:25" x14ac:dyDescent="0.3">
      <c r="B9" s="6"/>
      <c r="C9" s="6"/>
      <c r="D9" s="6"/>
    </row>
    <row r="10" spans="1:25" x14ac:dyDescent="0.3">
      <c r="B10" s="6"/>
      <c r="C10" s="6"/>
      <c r="D10" s="6"/>
    </row>
    <row r="11" spans="1:25" x14ac:dyDescent="0.3">
      <c r="B11" s="6"/>
      <c r="C11" s="6"/>
      <c r="D11" s="6"/>
    </row>
    <row r="12" spans="1:25" x14ac:dyDescent="0.3">
      <c r="B12" s="6"/>
      <c r="C12" s="6"/>
      <c r="D12" s="6"/>
    </row>
    <row r="13" spans="1:25" x14ac:dyDescent="0.3">
      <c r="B13" s="6"/>
      <c r="C13" s="6"/>
      <c r="D13" s="6"/>
    </row>
    <row r="14" spans="1:25" x14ac:dyDescent="0.3">
      <c r="B14" s="6"/>
      <c r="C14" s="6"/>
      <c r="D14" s="6"/>
    </row>
    <row r="15" spans="1:25" x14ac:dyDescent="0.3">
      <c r="B15" s="6"/>
      <c r="C15" s="6"/>
      <c r="D15" s="6"/>
    </row>
    <row r="16" spans="1:25" x14ac:dyDescent="0.3">
      <c r="B16" s="6"/>
      <c r="C16" s="6"/>
      <c r="D16" s="6"/>
    </row>
    <row r="17" spans="2:4" x14ac:dyDescent="0.3">
      <c r="B17" s="6"/>
      <c r="C17" s="6"/>
      <c r="D17" s="6"/>
    </row>
    <row r="18" spans="2:4" x14ac:dyDescent="0.3">
      <c r="B18" s="6"/>
      <c r="C18" s="6"/>
      <c r="D18" s="6"/>
    </row>
    <row r="19" spans="2:4" x14ac:dyDescent="0.3">
      <c r="B19" s="6"/>
      <c r="C19" s="6"/>
      <c r="D19" s="6"/>
    </row>
    <row r="20" spans="2:4" x14ac:dyDescent="0.3">
      <c r="B20" s="6"/>
      <c r="C20" s="6"/>
      <c r="D20" s="6"/>
    </row>
    <row r="21" spans="2:4" x14ac:dyDescent="0.3">
      <c r="B21" s="6"/>
      <c r="C21" s="6"/>
      <c r="D21" s="6"/>
    </row>
    <row r="22" spans="2:4" x14ac:dyDescent="0.3">
      <c r="B22" s="6"/>
      <c r="C22" s="6"/>
      <c r="D22" s="6"/>
    </row>
    <row r="23" spans="2:4" x14ac:dyDescent="0.3">
      <c r="B23" s="6"/>
      <c r="C23" s="6"/>
      <c r="D23" s="6"/>
    </row>
    <row r="24" spans="2:4" x14ac:dyDescent="0.3">
      <c r="B24" s="6"/>
      <c r="C24" s="6"/>
      <c r="D24" s="6"/>
    </row>
    <row r="25" spans="2:4" x14ac:dyDescent="0.3">
      <c r="B25" s="6"/>
      <c r="C25" s="6"/>
      <c r="D25" s="6"/>
    </row>
    <row r="26" spans="2:4" x14ac:dyDescent="0.3">
      <c r="B26" s="6"/>
      <c r="C26" s="6"/>
      <c r="D26" s="6"/>
    </row>
    <row r="27" spans="2:4" x14ac:dyDescent="0.3">
      <c r="B27" s="6"/>
      <c r="C27" s="6"/>
      <c r="D27" s="6"/>
    </row>
    <row r="28" spans="2:4" x14ac:dyDescent="0.3">
      <c r="B28" s="6"/>
      <c r="C28" s="6"/>
      <c r="D28" s="6"/>
    </row>
    <row r="29" spans="2:4" x14ac:dyDescent="0.3">
      <c r="B29" s="6"/>
      <c r="C29" s="6"/>
      <c r="D29" s="6"/>
    </row>
    <row r="30" spans="2:4" x14ac:dyDescent="0.3">
      <c r="B30" s="6"/>
      <c r="C30" s="6"/>
      <c r="D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topLeftCell="A3" zoomScale="85" zoomScaleNormal="85" workbookViewId="0">
      <selection activeCell="B2" sqref="B2:B43"/>
    </sheetView>
  </sheetViews>
  <sheetFormatPr defaultRowHeight="14.4" x14ac:dyDescent="0.3"/>
  <cols>
    <col min="2" max="2" width="12.6640625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'[1]Pc, Winter, S1'!B2*((1+Main!$B$4)^(Main!$B$3-2020))+_xlfn.IFNA(VLOOKUP($A2,'EV Distribution'!$A$2:$B$1048576,2,FALSE),0)*'EV Characterization'!B$2</f>
        <v>56.325522391153505</v>
      </c>
      <c r="C2" s="2">
        <f>'[1]Pc, Winter, S1'!C2*((1+Main!$B$4)^(Main!$B$3-2020))+_xlfn.IFNA(VLOOKUP($A2,'EV Distribution'!$A$2:$B$1048576,2,FALSE),0)*'EV Characterization'!C$2</f>
        <v>24.639298904970886</v>
      </c>
      <c r="D2" s="2">
        <f>'[1]Pc, Winter, S1'!D2*((1+Main!$B$4)^(Main!$B$3-2020))+_xlfn.IFNA(VLOOKUP($A2,'EV Distribution'!$A$2:$B$1048576,2,FALSE),0)*'EV Characterization'!D$2</f>
        <v>52.139789532535339</v>
      </c>
      <c r="E2" s="2">
        <f>'[1]Pc, Winter, S1'!E2*((1+Main!$B$4)^(Main!$B$3-2020))+_xlfn.IFNA(VLOOKUP($A2,'EV Distribution'!$A$2:$B$1048576,2,FALSE),0)*'EV Characterization'!E$2</f>
        <v>19.888183895428636</v>
      </c>
      <c r="F2" s="2">
        <f>'[1]Pc, Winter, S1'!F2*((1+Main!$B$4)^(Main!$B$3-2020))+_xlfn.IFNA(VLOOKUP($A2,'EV Distribution'!$A$2:$B$1048576,2,FALSE),0)*'EV Characterization'!F$2</f>
        <v>18.94347964564049</v>
      </c>
      <c r="G2" s="2">
        <f>'[1]Pc, Winter, S1'!G2*((1+Main!$B$4)^(Main!$B$3-2020))+_xlfn.IFNA(VLOOKUP($A2,'EV Distribution'!$A$2:$B$1048576,2,FALSE),0)*'EV Characterization'!G$2</f>
        <v>40.313965730759634</v>
      </c>
      <c r="H2" s="2">
        <f>'[1]Pc, Winter, S1'!H2*((1+Main!$B$4)^(Main!$B$3-2020))+_xlfn.IFNA(VLOOKUP($A2,'EV Distribution'!$A$2:$B$1048576,2,FALSE),0)*'EV Characterization'!H$2</f>
        <v>39.93916994325329</v>
      </c>
      <c r="I2" s="2">
        <f>'[1]Pc, Winter, S1'!I2*((1+Main!$B$4)^(Main!$B$3-2020))+_xlfn.IFNA(VLOOKUP($A2,'EV Distribution'!$A$2:$B$1048576,2,FALSE),0)*'EV Characterization'!I$2</f>
        <v>60.393701395056468</v>
      </c>
      <c r="J2" s="2">
        <f>'[1]Pc, Winter, S1'!J2*((1+Main!$B$4)^(Main!$B$3-2020))+_xlfn.IFNA(VLOOKUP($A2,'EV Distribution'!$A$2:$B$1048576,2,FALSE),0)*'EV Characterization'!J$2</f>
        <v>21.587989442711873</v>
      </c>
      <c r="K2" s="2">
        <f>'[1]Pc, Winter, S1'!K2*((1+Main!$B$4)^(Main!$B$3-2020))+_xlfn.IFNA(VLOOKUP($A2,'EV Distribution'!$A$2:$B$1048576,2,FALSE),0)*'EV Characterization'!K$2</f>
        <v>61.138868053473097</v>
      </c>
      <c r="L2" s="2">
        <f>'[1]Pc, Winter, S1'!L2*((1+Main!$B$4)^(Main!$B$3-2020))+_xlfn.IFNA(VLOOKUP($A2,'EV Distribution'!$A$2:$B$1048576,2,FALSE),0)*'EV Characterization'!L$2</f>
        <v>13.261185800783473</v>
      </c>
      <c r="M2" s="2">
        <f>'[1]Pc, Winter, S1'!M2*((1+Main!$B$4)^(Main!$B$3-2020))+_xlfn.IFNA(VLOOKUP($A2,'EV Distribution'!$A$2:$B$1048576,2,FALSE),0)*'EV Characterization'!M$2</f>
        <v>41.221926591198738</v>
      </c>
      <c r="N2" s="2">
        <f>'[1]Pc, Winter, S1'!N2*((1+Main!$B$4)^(Main!$B$3-2020))+_xlfn.IFNA(VLOOKUP($A2,'EV Distribution'!$A$2:$B$1048576,2,FALSE),0)*'EV Characterization'!N$2</f>
        <v>18.126196044644942</v>
      </c>
      <c r="O2" s="2">
        <f>'[1]Pc, Winter, S1'!O2*((1+Main!$B$4)^(Main!$B$3-2020))+_xlfn.IFNA(VLOOKUP($A2,'EV Distribution'!$A$2:$B$1048576,2,FALSE),0)*'EV Characterization'!O$2</f>
        <v>42.357149006382464</v>
      </c>
      <c r="P2" s="2">
        <f>'[1]Pc, Winter, S1'!P2*((1+Main!$B$4)^(Main!$B$3-2020))+_xlfn.IFNA(VLOOKUP($A2,'EV Distribution'!$A$2:$B$1048576,2,FALSE),0)*'EV Characterization'!P$2</f>
        <v>84.062989629938286</v>
      </c>
      <c r="Q2" s="2">
        <f>'[1]Pc, Winter, S1'!Q2*((1+Main!$B$4)^(Main!$B$3-2020))+_xlfn.IFNA(VLOOKUP($A2,'EV Distribution'!$A$2:$B$1048576,2,FALSE),0)*'EV Characterization'!Q$2</f>
        <v>24.031784867561445</v>
      </c>
      <c r="R2" s="2">
        <f>'[1]Pc, Winter, S1'!R2*((1+Main!$B$4)^(Main!$B$3-2020))+_xlfn.IFNA(VLOOKUP($A2,'EV Distribution'!$A$2:$B$1048576,2,FALSE),0)*'EV Characterization'!R$2</f>
        <v>5.5729750329365544</v>
      </c>
      <c r="S2" s="2">
        <f>'[1]Pc, Winter, S1'!S2*((1+Main!$B$4)^(Main!$B$3-2020))+_xlfn.IFNA(VLOOKUP($A2,'EV Distribution'!$A$2:$B$1048576,2,FALSE),0)*'EV Characterization'!S$2</f>
        <v>86.152051966996709</v>
      </c>
      <c r="T2" s="2">
        <f>'[1]Pc, Winter, S1'!T2*((1+Main!$B$4)^(Main!$B$3-2020))+_xlfn.IFNA(VLOOKUP($A2,'EV Distribution'!$A$2:$B$1048576,2,FALSE),0)*'EV Characterization'!T$2</f>
        <v>77.590150975824102</v>
      </c>
      <c r="U2" s="2">
        <f>'[1]Pc, Winter, S1'!U2*((1+Main!$B$4)^(Main!$B$3-2020))+_xlfn.IFNA(VLOOKUP($A2,'EV Distribution'!$A$2:$B$1048576,2,FALSE),0)*'EV Characterization'!U$2</f>
        <v>15.644326638449794</v>
      </c>
      <c r="V2" s="2">
        <f>'[1]Pc, Winter, S1'!V2*((1+Main!$B$4)^(Main!$B$3-2020))+_xlfn.IFNA(VLOOKUP($A2,'EV Distribution'!$A$2:$B$1048576,2,FALSE),0)*'EV Characterization'!V$2</f>
        <v>68.866396202983012</v>
      </c>
      <c r="W2" s="2">
        <f>'[1]Pc, Winter, S1'!W2*((1+Main!$B$4)^(Main!$B$3-2020))+_xlfn.IFNA(VLOOKUP($A2,'EV Distribution'!$A$2:$B$1048576,2,FALSE),0)*'EV Characterization'!W$2</f>
        <v>52.349540426676043</v>
      </c>
      <c r="X2" s="2">
        <f>'[1]Pc, Winter, S1'!X2*((1+Main!$B$4)^(Main!$B$3-2020))+_xlfn.IFNA(VLOOKUP($A2,'EV Distribution'!$A$2:$B$1048576,2,FALSE),0)*'EV Characterization'!X$2</f>
        <v>39.151011411195583</v>
      </c>
      <c r="Y2" s="2">
        <f>'[1]Pc, Winter, S1'!Y2*((1+Main!$B$4)^(Main!$B$3-2020))+_xlfn.IFNA(VLOOKUP($A2,'EV Distribution'!$A$2:$B$1048576,2,FALSE),0)*'EV Characterization'!Y$2</f>
        <v>14.613554901794693</v>
      </c>
    </row>
    <row r="3" spans="1:25" x14ac:dyDescent="0.3">
      <c r="A3">
        <v>2</v>
      </c>
      <c r="B3" s="2">
        <f>'[1]Pc, Winter, S1'!B3*((1+Main!$B$4)^(Main!$B$3-2020))+_xlfn.IFNA(VLOOKUP($A3,'EV Distribution'!$A$2:$B$1048576,2,FALSE),0)*'EV Characterization'!B$2</f>
        <v>6.6336887412566767</v>
      </c>
      <c r="C3" s="2">
        <f>'[1]Pc, Winter, S1'!C3*((1+Main!$B$4)^(Main!$B$3-2020))+_xlfn.IFNA(VLOOKUP($A3,'EV Distribution'!$A$2:$B$1048576,2,FALSE),0)*'EV Characterization'!C$2</f>
        <v>6.3004409463358861</v>
      </c>
      <c r="D3" s="2">
        <f>'[1]Pc, Winter, S1'!D3*((1+Main!$B$4)^(Main!$B$3-2020))+_xlfn.IFNA(VLOOKUP($A3,'EV Distribution'!$A$2:$B$1048576,2,FALSE),0)*'EV Characterization'!D$2</f>
        <v>5.746944162561535</v>
      </c>
      <c r="E3" s="2">
        <f>'[1]Pc, Winter, S1'!E3*((1+Main!$B$4)^(Main!$B$3-2020))+_xlfn.IFNA(VLOOKUP($A3,'EV Distribution'!$A$2:$B$1048576,2,FALSE),0)*'EV Characterization'!E$2</f>
        <v>5.478264662626855</v>
      </c>
      <c r="F3" s="2">
        <f>'[1]Pc, Winter, S1'!F3*((1+Main!$B$4)^(Main!$B$3-2020))+_xlfn.IFNA(VLOOKUP($A3,'EV Distribution'!$A$2:$B$1048576,2,FALSE),0)*'EV Characterization'!F$2</f>
        <v>5.4068001605590492</v>
      </c>
      <c r="G3" s="2">
        <f>'[1]Pc, Winter, S1'!G3*((1+Main!$B$4)^(Main!$B$3-2020))+_xlfn.IFNA(VLOOKUP($A3,'EV Distribution'!$A$2:$B$1048576,2,FALSE),0)*'EV Characterization'!G$2</f>
        <v>5.5963369429335561</v>
      </c>
      <c r="H3" s="2">
        <f>'[1]Pc, Winter, S1'!H3*((1+Main!$B$4)^(Main!$B$3-2020))+_xlfn.IFNA(VLOOKUP($A3,'EV Distribution'!$A$2:$B$1048576,2,FALSE),0)*'EV Characterization'!H$2</f>
        <v>6.2144009357630621</v>
      </c>
      <c r="I3" s="2">
        <f>'[1]Pc, Winter, S1'!I3*((1+Main!$B$4)^(Main!$B$3-2020))+_xlfn.IFNA(VLOOKUP($A3,'EV Distribution'!$A$2:$B$1048576,2,FALSE),0)*'EV Characterization'!I$2</f>
        <v>4.7459974160161069</v>
      </c>
      <c r="J3" s="2">
        <f>'[1]Pc, Winter, S1'!J3*((1+Main!$B$4)^(Main!$B$3-2020))+_xlfn.IFNA(VLOOKUP($A3,'EV Distribution'!$A$2:$B$1048576,2,FALSE),0)*'EV Characterization'!J$2</f>
        <v>5.0975867048461074</v>
      </c>
      <c r="K3" s="2">
        <f>'[1]Pc, Winter, S1'!K3*((1+Main!$B$4)^(Main!$B$3-2020))+_xlfn.IFNA(VLOOKUP($A3,'EV Distribution'!$A$2:$B$1048576,2,FALSE),0)*'EV Characterization'!K$2</f>
        <v>5.3413031714520844</v>
      </c>
      <c r="L3" s="2">
        <f>'[1]Pc, Winter, S1'!L3*((1+Main!$B$4)^(Main!$B$3-2020))+_xlfn.IFNA(VLOOKUP($A3,'EV Distribution'!$A$2:$B$1048576,2,FALSE),0)*'EV Characterization'!L$2</f>
        <v>5.0973134664904043</v>
      </c>
      <c r="M3" s="2">
        <f>'[1]Pc, Winter, S1'!M3*((1+Main!$B$4)^(Main!$B$3-2020))+_xlfn.IFNA(VLOOKUP($A3,'EV Distribution'!$A$2:$B$1048576,2,FALSE),0)*'EV Characterization'!M$2</f>
        <v>5.0590112451317992</v>
      </c>
      <c r="N3" s="2">
        <f>'[1]Pc, Winter, S1'!N3*((1+Main!$B$4)^(Main!$B$3-2020))+_xlfn.IFNA(VLOOKUP($A3,'EV Distribution'!$A$2:$B$1048576,2,FALSE),0)*'EV Characterization'!N$2</f>
        <v>5.126992226456502</v>
      </c>
      <c r="O3" s="2">
        <f>'[1]Pc, Winter, S1'!O3*((1+Main!$B$4)^(Main!$B$3-2020))+_xlfn.IFNA(VLOOKUP($A3,'EV Distribution'!$A$2:$B$1048576,2,FALSE),0)*'EV Characterization'!O$2</f>
        <v>5.1543263600382403</v>
      </c>
      <c r="P3" s="2">
        <f>'[1]Pc, Winter, S1'!P3*((1+Main!$B$4)^(Main!$B$3-2020))+_xlfn.IFNA(VLOOKUP($A3,'EV Distribution'!$A$2:$B$1048576,2,FALSE),0)*'EV Characterization'!P$2</f>
        <v>4.906702087601909</v>
      </c>
      <c r="Q3" s="2">
        <f>'[1]Pc, Winter, S1'!Q3*((1+Main!$B$4)^(Main!$B$3-2020))+_xlfn.IFNA(VLOOKUP($A3,'EV Distribution'!$A$2:$B$1048576,2,FALSE),0)*'EV Characterization'!Q$2</f>
        <v>4.7846382599607402</v>
      </c>
      <c r="R3" s="2">
        <f>'[1]Pc, Winter, S1'!R3*((1+Main!$B$4)^(Main!$B$3-2020))+_xlfn.IFNA(VLOOKUP($A3,'EV Distribution'!$A$2:$B$1048576,2,FALSE),0)*'EV Characterization'!R$2</f>
        <v>5.0566733869200897</v>
      </c>
      <c r="S3" s="2">
        <f>'[1]Pc, Winter, S1'!S3*((1+Main!$B$4)^(Main!$B$3-2020))+_xlfn.IFNA(VLOOKUP($A3,'EV Distribution'!$A$2:$B$1048576,2,FALSE),0)*'EV Characterization'!S$2</f>
        <v>5.4682105814725475</v>
      </c>
      <c r="T3" s="2">
        <f>'[1]Pc, Winter, S1'!T3*((1+Main!$B$4)^(Main!$B$3-2020))+_xlfn.IFNA(VLOOKUP($A3,'EV Distribution'!$A$2:$B$1048576,2,FALSE),0)*'EV Characterization'!T$2</f>
        <v>5.3643936582383613</v>
      </c>
      <c r="U3" s="2">
        <f>'[1]Pc, Winter, S1'!U3*((1+Main!$B$4)^(Main!$B$3-2020))+_xlfn.IFNA(VLOOKUP($A3,'EV Distribution'!$A$2:$B$1048576,2,FALSE),0)*'EV Characterization'!U$2</f>
        <v>5.4185716434357634</v>
      </c>
      <c r="V3" s="2">
        <f>'[1]Pc, Winter, S1'!V3*((1+Main!$B$4)^(Main!$B$3-2020))+_xlfn.IFNA(VLOOKUP($A3,'EV Distribution'!$A$2:$B$1048576,2,FALSE),0)*'EV Characterization'!V$2</f>
        <v>5.3691852916206075</v>
      </c>
      <c r="W3" s="2">
        <f>'[1]Pc, Winter, S1'!W3*((1+Main!$B$4)^(Main!$B$3-2020))+_xlfn.IFNA(VLOOKUP($A3,'EV Distribution'!$A$2:$B$1048576,2,FALSE),0)*'EV Characterization'!W$2</f>
        <v>5.0514683925219632</v>
      </c>
      <c r="X3" s="2">
        <f>'[1]Pc, Winter, S1'!X3*((1+Main!$B$4)^(Main!$B$3-2020))+_xlfn.IFNA(VLOOKUP($A3,'EV Distribution'!$A$2:$B$1048576,2,FALSE),0)*'EV Characterization'!X$2</f>
        <v>7.1528731761770157</v>
      </c>
      <c r="Y3" s="2">
        <f>'[1]Pc, Winter, S1'!Y3*((1+Main!$B$4)^(Main!$B$3-2020))+_xlfn.IFNA(VLOOKUP($A3,'EV Distribution'!$A$2:$B$1048576,2,FALSE),0)*'EV Characterization'!Y$2</f>
        <v>7.0042983553010387</v>
      </c>
    </row>
    <row r="4" spans="1:25" x14ac:dyDescent="0.3">
      <c r="A4">
        <v>3</v>
      </c>
      <c r="B4" s="2">
        <f>'[1]Pc, Winter, S1'!B4*((1+Main!$B$4)^(Main!$B$3-2020))+_xlfn.IFNA(VLOOKUP($A4,'EV Distribution'!$A$2:$B$1048576,2,FALSE),0)*'EV Characterization'!B$2</f>
        <v>41.492255351950504</v>
      </c>
      <c r="C4" s="2">
        <f>'[1]Pc, Winter, S1'!C4*((1+Main!$B$4)^(Main!$B$3-2020))+_xlfn.IFNA(VLOOKUP($A4,'EV Distribution'!$A$2:$B$1048576,2,FALSE),0)*'EV Characterization'!C$2</f>
        <v>38.735616708481359</v>
      </c>
      <c r="D4" s="2">
        <f>'[1]Pc, Winter, S1'!D4*((1+Main!$B$4)^(Main!$B$3-2020))+_xlfn.IFNA(VLOOKUP($A4,'EV Distribution'!$A$2:$B$1048576,2,FALSE),0)*'EV Characterization'!D$2</f>
        <v>34.949702233172388</v>
      </c>
      <c r="E4" s="2">
        <f>'[1]Pc, Winter, S1'!E4*((1+Main!$B$4)^(Main!$B$3-2020))+_xlfn.IFNA(VLOOKUP($A4,'EV Distribution'!$A$2:$B$1048576,2,FALSE),0)*'EV Characterization'!E$2</f>
        <v>36.899988402382604</v>
      </c>
      <c r="F4" s="2">
        <f>'[1]Pc, Winter, S1'!F4*((1+Main!$B$4)^(Main!$B$3-2020))+_xlfn.IFNA(VLOOKUP($A4,'EV Distribution'!$A$2:$B$1048576,2,FALSE),0)*'EV Characterization'!F$2</f>
        <v>36.638768480505632</v>
      </c>
      <c r="G4" s="2">
        <f>'[1]Pc, Winter, S1'!G4*((1+Main!$B$4)^(Main!$B$3-2020))+_xlfn.IFNA(VLOOKUP($A4,'EV Distribution'!$A$2:$B$1048576,2,FALSE),0)*'EV Characterization'!G$2</f>
        <v>37.924474726497564</v>
      </c>
      <c r="H4" s="2">
        <f>'[1]Pc, Winter, S1'!H4*((1+Main!$B$4)^(Main!$B$3-2020))+_xlfn.IFNA(VLOOKUP($A4,'EV Distribution'!$A$2:$B$1048576,2,FALSE),0)*'EV Characterization'!H$2</f>
        <v>54.653596823048701</v>
      </c>
      <c r="I4" s="2">
        <f>'[1]Pc, Winter, S1'!I4*((1+Main!$B$4)^(Main!$B$3-2020))+_xlfn.IFNA(VLOOKUP($A4,'EV Distribution'!$A$2:$B$1048576,2,FALSE),0)*'EV Characterization'!I$2</f>
        <v>57.328519917358378</v>
      </c>
      <c r="J4" s="2">
        <f>'[1]Pc, Winter, S1'!J4*((1+Main!$B$4)^(Main!$B$3-2020))+_xlfn.IFNA(VLOOKUP($A4,'EV Distribution'!$A$2:$B$1048576,2,FALSE),0)*'EV Characterization'!J$2</f>
        <v>62.747096504027326</v>
      </c>
      <c r="K4" s="2">
        <f>'[1]Pc, Winter, S1'!K4*((1+Main!$B$4)^(Main!$B$3-2020))+_xlfn.IFNA(VLOOKUP($A4,'EV Distribution'!$A$2:$B$1048576,2,FALSE),0)*'EV Characterization'!K$2</f>
        <v>63.045903861153541</v>
      </c>
      <c r="L4" s="2">
        <f>'[1]Pc, Winter, S1'!L4*((1+Main!$B$4)^(Main!$B$3-2020))+_xlfn.IFNA(VLOOKUP($A4,'EV Distribution'!$A$2:$B$1048576,2,FALSE),0)*'EV Characterization'!L$2</f>
        <v>59.44093697748594</v>
      </c>
      <c r="M4" s="2">
        <f>'[1]Pc, Winter, S1'!M4*((1+Main!$B$4)^(Main!$B$3-2020))+_xlfn.IFNA(VLOOKUP($A4,'EV Distribution'!$A$2:$B$1048576,2,FALSE),0)*'EV Characterization'!M$2</f>
        <v>64.865563760124829</v>
      </c>
      <c r="N4" s="2">
        <f>'[1]Pc, Winter, S1'!N4*((1+Main!$B$4)^(Main!$B$3-2020))+_xlfn.IFNA(VLOOKUP($A4,'EV Distribution'!$A$2:$B$1048576,2,FALSE),0)*'EV Characterization'!N$2</f>
        <v>61.320163314862796</v>
      </c>
      <c r="O4" s="2">
        <f>'[1]Pc, Winter, S1'!O4*((1+Main!$B$4)^(Main!$B$3-2020))+_xlfn.IFNA(VLOOKUP($A4,'EV Distribution'!$A$2:$B$1048576,2,FALSE),0)*'EV Characterization'!O$2</f>
        <v>57.603781060813525</v>
      </c>
      <c r="P4" s="2">
        <f>'[1]Pc, Winter, S1'!P4*((1+Main!$B$4)^(Main!$B$3-2020))+_xlfn.IFNA(VLOOKUP($A4,'EV Distribution'!$A$2:$B$1048576,2,FALSE),0)*'EV Characterization'!P$2</f>
        <v>55.893605984592682</v>
      </c>
      <c r="Q4" s="2">
        <f>'[1]Pc, Winter, S1'!Q4*((1+Main!$B$4)^(Main!$B$3-2020))+_xlfn.IFNA(VLOOKUP($A4,'EV Distribution'!$A$2:$B$1048576,2,FALSE),0)*'EV Characterization'!Q$2</f>
        <v>52.291988931423603</v>
      </c>
      <c r="R4" s="2">
        <f>'[1]Pc, Winter, S1'!R4*((1+Main!$B$4)^(Main!$B$3-2020))+_xlfn.IFNA(VLOOKUP($A4,'EV Distribution'!$A$2:$B$1048576,2,FALSE),0)*'EV Characterization'!R$2</f>
        <v>52.472309397323905</v>
      </c>
      <c r="S4" s="2">
        <f>'[1]Pc, Winter, S1'!S4*((1+Main!$B$4)^(Main!$B$3-2020))+_xlfn.IFNA(VLOOKUP($A4,'EV Distribution'!$A$2:$B$1048576,2,FALSE),0)*'EV Characterization'!S$2</f>
        <v>55.414231844124856</v>
      </c>
      <c r="T4" s="2">
        <f>'[1]Pc, Winter, S1'!T4*((1+Main!$B$4)^(Main!$B$3-2020))+_xlfn.IFNA(VLOOKUP($A4,'EV Distribution'!$A$2:$B$1048576,2,FALSE),0)*'EV Characterization'!T$2</f>
        <v>55.290625844124854</v>
      </c>
      <c r="U4" s="2">
        <f>'[1]Pc, Winter, S1'!U4*((1+Main!$B$4)^(Main!$B$3-2020))+_xlfn.IFNA(VLOOKUP($A4,'EV Distribution'!$A$2:$B$1048576,2,FALSE),0)*'EV Characterization'!U$2</f>
        <v>56.323288554110682</v>
      </c>
      <c r="V4" s="2">
        <f>'[1]Pc, Winter, S1'!V4*((1+Main!$B$4)^(Main!$B$3-2020))+_xlfn.IFNA(VLOOKUP($A4,'EV Distribution'!$A$2:$B$1048576,2,FALSE),0)*'EV Characterization'!V$2</f>
        <v>54.876574443660353</v>
      </c>
      <c r="W4" s="2">
        <f>'[1]Pc, Winter, S1'!W4*((1+Main!$B$4)^(Main!$B$3-2020))+_xlfn.IFNA(VLOOKUP($A4,'EV Distribution'!$A$2:$B$1048576,2,FALSE),0)*'EV Characterization'!W$2</f>
        <v>49.657238713273628</v>
      </c>
      <c r="X4" s="2">
        <f>'[1]Pc, Winter, S1'!X4*((1+Main!$B$4)^(Main!$B$3-2020))+_xlfn.IFNA(VLOOKUP($A4,'EV Distribution'!$A$2:$B$1048576,2,FALSE),0)*'EV Characterization'!X$2</f>
        <v>45.925414393241375</v>
      </c>
      <c r="Y4" s="2">
        <f>'[1]Pc, Winter, S1'!Y4*((1+Main!$B$4)^(Main!$B$3-2020))+_xlfn.IFNA(VLOOKUP($A4,'EV Distribution'!$A$2:$B$1048576,2,FALSE),0)*'EV Characterization'!Y$2</f>
        <v>44.875878805970331</v>
      </c>
    </row>
    <row r="5" spans="1:25" x14ac:dyDescent="0.3">
      <c r="A5">
        <v>5</v>
      </c>
      <c r="B5" s="2">
        <f>'[1]Pc, Winter, S1'!B5*((1+Main!$B$4)^(Main!$B$3-2020))+_xlfn.IFNA(VLOOKUP($A5,'EV Distribution'!$A$2:$B$1048576,2,FALSE),0)*'EV Characterization'!B$2</f>
        <v>15.165946018380097</v>
      </c>
      <c r="C5" s="2">
        <f>'[1]Pc, Winter, S1'!C5*((1+Main!$B$4)^(Main!$B$3-2020))+_xlfn.IFNA(VLOOKUP($A5,'EV Distribution'!$A$2:$B$1048576,2,FALSE),0)*'EV Characterization'!C$2</f>
        <v>13.493455194544641</v>
      </c>
      <c r="D5" s="2">
        <f>'[1]Pc, Winter, S1'!D5*((1+Main!$B$4)^(Main!$B$3-2020))+_xlfn.IFNA(VLOOKUP($A5,'EV Distribution'!$A$2:$B$1048576,2,FALSE),0)*'EV Characterization'!D$2</f>
        <v>12.604968446179765</v>
      </c>
      <c r="E5" s="2">
        <f>'[1]Pc, Winter, S1'!E5*((1+Main!$B$4)^(Main!$B$3-2020))+_xlfn.IFNA(VLOOKUP($A5,'EV Distribution'!$A$2:$B$1048576,2,FALSE),0)*'EV Characterization'!E$2</f>
        <v>12.351139956266193</v>
      </c>
      <c r="F5" s="2">
        <f>'[1]Pc, Winter, S1'!F5*((1+Main!$B$4)^(Main!$B$3-2020))+_xlfn.IFNA(VLOOKUP($A5,'EV Distribution'!$A$2:$B$1048576,2,FALSE),0)*'EV Characterization'!F$2</f>
        <v>12.812359556705426</v>
      </c>
      <c r="G5" s="2">
        <f>'[1]Pc, Winter, S1'!G5*((1+Main!$B$4)^(Main!$B$3-2020))+_xlfn.IFNA(VLOOKUP($A5,'EV Distribution'!$A$2:$B$1048576,2,FALSE),0)*'EV Characterization'!G$2</f>
        <v>13.690301972100357</v>
      </c>
      <c r="H5" s="2">
        <f>'[1]Pc, Winter, S1'!H5*((1+Main!$B$4)^(Main!$B$3-2020))+_xlfn.IFNA(VLOOKUP($A5,'EV Distribution'!$A$2:$B$1048576,2,FALSE),0)*'EV Characterization'!H$2</f>
        <v>16.275675391146265</v>
      </c>
      <c r="I5" s="2">
        <f>'[1]Pc, Winter, S1'!I5*((1+Main!$B$4)^(Main!$B$3-2020))+_xlfn.IFNA(VLOOKUP($A5,'EV Distribution'!$A$2:$B$1048576,2,FALSE),0)*'EV Characterization'!I$2</f>
        <v>16.973668093605031</v>
      </c>
      <c r="J5" s="2">
        <f>'[1]Pc, Winter, S1'!J5*((1+Main!$B$4)^(Main!$B$3-2020))+_xlfn.IFNA(VLOOKUP($A5,'EV Distribution'!$A$2:$B$1048576,2,FALSE),0)*'EV Characterization'!J$2</f>
        <v>17.939426039743271</v>
      </c>
      <c r="K5" s="2">
        <f>'[1]Pc, Winter, S1'!K5*((1+Main!$B$4)^(Main!$B$3-2020))+_xlfn.IFNA(VLOOKUP($A5,'EV Distribution'!$A$2:$B$1048576,2,FALSE),0)*'EV Characterization'!K$2</f>
        <v>18.632048720891664</v>
      </c>
      <c r="L5" s="2">
        <f>'[1]Pc, Winter, S1'!L5*((1+Main!$B$4)^(Main!$B$3-2020))+_xlfn.IFNA(VLOOKUP($A5,'EV Distribution'!$A$2:$B$1048576,2,FALSE),0)*'EV Characterization'!L$2</f>
        <v>18.740867602079931</v>
      </c>
      <c r="M5" s="2">
        <f>'[1]Pc, Winter, S1'!M5*((1+Main!$B$4)^(Main!$B$3-2020))+_xlfn.IFNA(VLOOKUP($A5,'EV Distribution'!$A$2:$B$1048576,2,FALSE),0)*'EV Characterization'!M$2</f>
        <v>18.518472717784157</v>
      </c>
      <c r="N5" s="2">
        <f>'[1]Pc, Winter, S1'!N5*((1+Main!$B$4)^(Main!$B$3-2020))+_xlfn.IFNA(VLOOKUP($A5,'EV Distribution'!$A$2:$B$1048576,2,FALSE),0)*'EV Characterization'!N$2</f>
        <v>18.449947073145111</v>
      </c>
      <c r="O5" s="2">
        <f>'[1]Pc, Winter, S1'!O5*((1+Main!$B$4)^(Main!$B$3-2020))+_xlfn.IFNA(VLOOKUP($A5,'EV Distribution'!$A$2:$B$1048576,2,FALSE),0)*'EV Characterization'!O$2</f>
        <v>18.125043570386602</v>
      </c>
      <c r="P5" s="2">
        <f>'[1]Pc, Winter, S1'!P5*((1+Main!$B$4)^(Main!$B$3-2020))+_xlfn.IFNA(VLOOKUP($A5,'EV Distribution'!$A$2:$B$1048576,2,FALSE),0)*'EV Characterization'!P$2</f>
        <v>17.561777657191925</v>
      </c>
      <c r="Q5" s="2">
        <f>'[1]Pc, Winter, S1'!Q5*((1+Main!$B$4)^(Main!$B$3-2020))+_xlfn.IFNA(VLOOKUP($A5,'EV Distribution'!$A$2:$B$1048576,2,FALSE),0)*'EV Characterization'!Q$2</f>
        <v>17.249104842138458</v>
      </c>
      <c r="R5" s="2">
        <f>'[1]Pc, Winter, S1'!R5*((1+Main!$B$4)^(Main!$B$3-2020))+_xlfn.IFNA(VLOOKUP($A5,'EV Distribution'!$A$2:$B$1048576,2,FALSE),0)*'EV Characterization'!R$2</f>
        <v>17.90294286415892</v>
      </c>
      <c r="S5" s="2">
        <f>'[1]Pc, Winter, S1'!S5*((1+Main!$B$4)^(Main!$B$3-2020))+_xlfn.IFNA(VLOOKUP($A5,'EV Distribution'!$A$2:$B$1048576,2,FALSE),0)*'EV Characterization'!S$2</f>
        <v>20.192072880696433</v>
      </c>
      <c r="T5" s="2">
        <f>'[1]Pc, Winter, S1'!T5*((1+Main!$B$4)^(Main!$B$3-2020))+_xlfn.IFNA(VLOOKUP($A5,'EV Distribution'!$A$2:$B$1048576,2,FALSE),0)*'EV Characterization'!T$2</f>
        <v>20.538327371688659</v>
      </c>
      <c r="U5" s="2">
        <f>'[1]Pc, Winter, S1'!U5*((1+Main!$B$4)^(Main!$B$3-2020))+_xlfn.IFNA(VLOOKUP($A5,'EV Distribution'!$A$2:$B$1048576,2,FALSE),0)*'EV Characterization'!U$2</f>
        <v>20.73204755638104</v>
      </c>
      <c r="V5" s="2">
        <f>'[1]Pc, Winter, S1'!V5*((1+Main!$B$4)^(Main!$B$3-2020))+_xlfn.IFNA(VLOOKUP($A5,'EV Distribution'!$A$2:$B$1048576,2,FALSE),0)*'EV Characterization'!V$2</f>
        <v>20.142110907308506</v>
      </c>
      <c r="W5" s="2">
        <f>'[1]Pc, Winter, S1'!W5*((1+Main!$B$4)^(Main!$B$3-2020))+_xlfn.IFNA(VLOOKUP($A5,'EV Distribution'!$A$2:$B$1048576,2,FALSE),0)*'EV Characterization'!W$2</f>
        <v>19.22345889572706</v>
      </c>
      <c r="X5" s="2">
        <f>'[1]Pc, Winter, S1'!X5*((1+Main!$B$4)^(Main!$B$3-2020))+_xlfn.IFNA(VLOOKUP($A5,'EV Distribution'!$A$2:$B$1048576,2,FALSE),0)*'EV Characterization'!X$2</f>
        <v>18.849834354288085</v>
      </c>
      <c r="Y5" s="2">
        <f>'[1]Pc, Winter, S1'!Y5*((1+Main!$B$4)^(Main!$B$3-2020))+_xlfn.IFNA(VLOOKUP($A5,'EV Distribution'!$A$2:$B$1048576,2,FALSE),0)*'EV Characterization'!Y$2</f>
        <v>16.952637469971755</v>
      </c>
    </row>
    <row r="6" spans="1:25" x14ac:dyDescent="0.3">
      <c r="A6">
        <v>6</v>
      </c>
      <c r="B6" s="2">
        <f>'[1]Pc, Winter, S1'!B6*((1+Main!$B$4)^(Main!$B$3-2020))+_xlfn.IFNA(VLOOKUP($A6,'EV Distribution'!$A$2:$B$1048576,2,FALSE),0)*'EV Characterization'!B$2</f>
        <v>-28.15125491325011</v>
      </c>
      <c r="C6" s="2">
        <f>'[1]Pc, Winter, S1'!C6*((1+Main!$B$4)^(Main!$B$3-2020))+_xlfn.IFNA(VLOOKUP($A6,'EV Distribution'!$A$2:$B$1048576,2,FALSE),0)*'EV Characterization'!C$2</f>
        <v>-35.470049894745863</v>
      </c>
      <c r="D6" s="2">
        <f>'[1]Pc, Winter, S1'!D6*((1+Main!$B$4)^(Main!$B$3-2020))+_xlfn.IFNA(VLOOKUP($A6,'EV Distribution'!$A$2:$B$1048576,2,FALSE),0)*'EV Characterization'!D$2</f>
        <v>-39.650410324397917</v>
      </c>
      <c r="E6" s="2">
        <f>'[1]Pc, Winter, S1'!E6*((1+Main!$B$4)^(Main!$B$3-2020))+_xlfn.IFNA(VLOOKUP($A6,'EV Distribution'!$A$2:$B$1048576,2,FALSE),0)*'EV Characterization'!E$2</f>
        <v>-39.272815915126792</v>
      </c>
      <c r="F6" s="2">
        <f>'[1]Pc, Winter, S1'!F6*((1+Main!$B$4)^(Main!$B$3-2020))+_xlfn.IFNA(VLOOKUP($A6,'EV Distribution'!$A$2:$B$1048576,2,FALSE),0)*'EV Characterization'!F$2</f>
        <v>-37.796760055229733</v>
      </c>
      <c r="G6" s="2">
        <f>'[1]Pc, Winter, S1'!G6*((1+Main!$B$4)^(Main!$B$3-2020))+_xlfn.IFNA(VLOOKUP($A6,'EV Distribution'!$A$2:$B$1048576,2,FALSE),0)*'EV Characterization'!G$2</f>
        <v>80.142506344346359</v>
      </c>
      <c r="H6" s="2">
        <f>'[1]Pc, Winter, S1'!H6*((1+Main!$B$4)^(Main!$B$3-2020))+_xlfn.IFNA(VLOOKUP($A6,'EV Distribution'!$A$2:$B$1048576,2,FALSE),0)*'EV Characterization'!H$2</f>
        <v>98.057920719440474</v>
      </c>
      <c r="I6" s="2">
        <f>'[1]Pc, Winter, S1'!I6*((1+Main!$B$4)^(Main!$B$3-2020))+_xlfn.IFNA(VLOOKUP($A6,'EV Distribution'!$A$2:$B$1048576,2,FALSE),0)*'EV Characterization'!I$2</f>
        <v>117.2310165368137</v>
      </c>
      <c r="J6" s="2">
        <f>'[1]Pc, Winter, S1'!J6*((1+Main!$B$4)^(Main!$B$3-2020))+_xlfn.IFNA(VLOOKUP($A6,'EV Distribution'!$A$2:$B$1048576,2,FALSE),0)*'EV Characterization'!J$2</f>
        <v>77.042851516152979</v>
      </c>
      <c r="K6" s="2">
        <f>'[1]Pc, Winter, S1'!K6*((1+Main!$B$4)^(Main!$B$3-2020))+_xlfn.IFNA(VLOOKUP($A6,'EV Distribution'!$A$2:$B$1048576,2,FALSE),0)*'EV Characterization'!K$2</f>
        <v>25.10156000690343</v>
      </c>
      <c r="L6" s="2">
        <f>'[1]Pc, Winter, S1'!L6*((1+Main!$B$4)^(Main!$B$3-2020))+_xlfn.IFNA(VLOOKUP($A6,'EV Distribution'!$A$2:$B$1048576,2,FALSE),0)*'EV Characterization'!L$2</f>
        <v>16.076291055860988</v>
      </c>
      <c r="M6" s="2">
        <f>'[1]Pc, Winter, S1'!M6*((1+Main!$B$4)^(Main!$B$3-2020))+_xlfn.IFNA(VLOOKUP($A6,'EV Distribution'!$A$2:$B$1048576,2,FALSE),0)*'EV Characterization'!M$2</f>
        <v>15.509896777753957</v>
      </c>
      <c r="N6" s="2">
        <f>'[1]Pc, Winter, S1'!N6*((1+Main!$B$4)^(Main!$B$3-2020))+_xlfn.IFNA(VLOOKUP($A6,'EV Distribution'!$A$2:$B$1048576,2,FALSE),0)*'EV Characterization'!N$2</f>
        <v>16.745664056275562</v>
      </c>
      <c r="O6" s="2">
        <f>'[1]Pc, Winter, S1'!O6*((1+Main!$B$4)^(Main!$B$3-2020))+_xlfn.IFNA(VLOOKUP($A6,'EV Distribution'!$A$2:$B$1048576,2,FALSE),0)*'EV Characterization'!O$2</f>
        <v>9.559319488207823</v>
      </c>
      <c r="P6" s="2">
        <f>'[1]Pc, Winter, S1'!P6*((1+Main!$B$4)^(Main!$B$3-2020))+_xlfn.IFNA(VLOOKUP($A6,'EV Distribution'!$A$2:$B$1048576,2,FALSE),0)*'EV Characterization'!P$2</f>
        <v>6.4283568745473705</v>
      </c>
      <c r="Q6" s="2">
        <f>'[1]Pc, Winter, S1'!Q6*((1+Main!$B$4)^(Main!$B$3-2020))+_xlfn.IFNA(VLOOKUP($A6,'EV Distribution'!$A$2:$B$1048576,2,FALSE),0)*'EV Characterization'!Q$2</f>
        <v>0.65225263974812309</v>
      </c>
      <c r="R6" s="2">
        <f>'[1]Pc, Winter, S1'!R6*((1+Main!$B$4)^(Main!$B$3-2020))+_xlfn.IFNA(VLOOKUP($A6,'EV Distribution'!$A$2:$B$1048576,2,FALSE),0)*'EV Characterization'!R$2</f>
        <v>0.46081224149613575</v>
      </c>
      <c r="S6" s="2">
        <f>'[1]Pc, Winter, S1'!S6*((1+Main!$B$4)^(Main!$B$3-2020))+_xlfn.IFNA(VLOOKUP($A6,'EV Distribution'!$A$2:$B$1048576,2,FALSE),0)*'EV Characterization'!S$2</f>
        <v>17.316245955176655</v>
      </c>
      <c r="T6" s="2">
        <f>'[1]Pc, Winter, S1'!T6*((1+Main!$B$4)^(Main!$B$3-2020))+_xlfn.IFNA(VLOOKUP($A6,'EV Distribution'!$A$2:$B$1048576,2,FALSE),0)*'EV Characterization'!T$2</f>
        <v>15.989243414712728</v>
      </c>
      <c r="U6" s="2">
        <f>'[1]Pc, Winter, S1'!U6*((1+Main!$B$4)^(Main!$B$3-2020))+_xlfn.IFNA(VLOOKUP($A6,'EV Distribution'!$A$2:$B$1048576,2,FALSE),0)*'EV Characterization'!U$2</f>
        <v>17.293663607182179</v>
      </c>
      <c r="V6" s="2">
        <f>'[1]Pc, Winter, S1'!V6*((1+Main!$B$4)^(Main!$B$3-2020))+_xlfn.IFNA(VLOOKUP($A6,'EV Distribution'!$A$2:$B$1048576,2,FALSE),0)*'EV Characterization'!V$2</f>
        <v>17.310826497413327</v>
      </c>
      <c r="W6" s="2">
        <f>'[1]Pc, Winter, S1'!W6*((1+Main!$B$4)^(Main!$B$3-2020))+_xlfn.IFNA(VLOOKUP($A6,'EV Distribution'!$A$2:$B$1048576,2,FALSE),0)*'EV Characterization'!W$2</f>
        <v>16.91606919791105</v>
      </c>
      <c r="X6" s="2">
        <f>'[1]Pc, Winter, S1'!X6*((1+Main!$B$4)^(Main!$B$3-2020))+_xlfn.IFNA(VLOOKUP($A6,'EV Distribution'!$A$2:$B$1048576,2,FALSE),0)*'EV Characterization'!X$2</f>
        <v>13.180053894275574</v>
      </c>
      <c r="Y6" s="2">
        <f>'[1]Pc, Winter, S1'!Y6*((1+Main!$B$4)^(Main!$B$3-2020))+_xlfn.IFNA(VLOOKUP($A6,'EV Distribution'!$A$2:$B$1048576,2,FALSE),0)*'EV Characterization'!Y$2</f>
        <v>-9.2941047041715468</v>
      </c>
    </row>
    <row r="7" spans="1:25" x14ac:dyDescent="0.3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3">
      <c r="A8">
        <v>9</v>
      </c>
      <c r="B8" s="2">
        <f>'[1]Pc, Winter, S1'!B8*((1+Main!$B$4)^(Main!$B$3-2020))+_xlfn.IFNA(VLOOKUP($A8,'EV Distribution'!$A$2:$B$1048576,2,FALSE),0)*'EV Characterization'!B$2</f>
        <v>150.75882829500671</v>
      </c>
      <c r="C8" s="2">
        <f>'[1]Pc, Winter, S1'!C8*((1+Main!$B$4)^(Main!$B$3-2020))+_xlfn.IFNA(VLOOKUP($A8,'EV Distribution'!$A$2:$B$1048576,2,FALSE),0)*'EV Characterization'!C$2</f>
        <v>159.38690063610579</v>
      </c>
      <c r="D8" s="2">
        <f>'[1]Pc, Winter, S1'!D8*((1+Main!$B$4)^(Main!$B$3-2020))+_xlfn.IFNA(VLOOKUP($A8,'EV Distribution'!$A$2:$B$1048576,2,FALSE),0)*'EV Characterization'!D$2</f>
        <v>165.78334274073111</v>
      </c>
      <c r="E8" s="2">
        <f>'[1]Pc, Winter, S1'!E8*((1+Main!$B$4)^(Main!$B$3-2020))+_xlfn.IFNA(VLOOKUP($A8,'EV Distribution'!$A$2:$B$1048576,2,FALSE),0)*'EV Characterization'!E$2</f>
        <v>185.18167332793681</v>
      </c>
      <c r="F8" s="2">
        <f>'[1]Pc, Winter, S1'!F8*((1+Main!$B$4)^(Main!$B$3-2020))+_xlfn.IFNA(VLOOKUP($A8,'EV Distribution'!$A$2:$B$1048576,2,FALSE),0)*'EV Characterization'!F$2</f>
        <v>195.43905207625767</v>
      </c>
      <c r="G8" s="2">
        <f>'[1]Pc, Winter, S1'!G8*((1+Main!$B$4)^(Main!$B$3-2020))+_xlfn.IFNA(VLOOKUP($A8,'EV Distribution'!$A$2:$B$1048576,2,FALSE),0)*'EV Characterization'!G$2</f>
        <v>122.715068770057</v>
      </c>
      <c r="H8" s="2">
        <f>'[1]Pc, Winter, S1'!H8*((1+Main!$B$4)^(Main!$B$3-2020))+_xlfn.IFNA(VLOOKUP($A8,'EV Distribution'!$A$2:$B$1048576,2,FALSE),0)*'EV Characterization'!H$2</f>
        <v>44.563634207054022</v>
      </c>
      <c r="I8" s="2">
        <f>'[1]Pc, Winter, S1'!I8*((1+Main!$B$4)^(Main!$B$3-2020))+_xlfn.IFNA(VLOOKUP($A8,'EV Distribution'!$A$2:$B$1048576,2,FALSE),0)*'EV Characterization'!I$2</f>
        <v>-109.33444799709774</v>
      </c>
      <c r="J8" s="2">
        <f>'[1]Pc, Winter, S1'!J8*((1+Main!$B$4)^(Main!$B$3-2020))+_xlfn.IFNA(VLOOKUP($A8,'EV Distribution'!$A$2:$B$1048576,2,FALSE),0)*'EV Characterization'!J$2</f>
        <v>-187.65996188939278</v>
      </c>
      <c r="K8" s="2">
        <f>'[1]Pc, Winter, S1'!K8*((1+Main!$B$4)^(Main!$B$3-2020))+_xlfn.IFNA(VLOOKUP($A8,'EV Distribution'!$A$2:$B$1048576,2,FALSE),0)*'EV Characterization'!K$2</f>
        <v>-135.35238310403639</v>
      </c>
      <c r="L8" s="2">
        <f>'[1]Pc, Winter, S1'!L8*((1+Main!$B$4)^(Main!$B$3-2020))+_xlfn.IFNA(VLOOKUP($A8,'EV Distribution'!$A$2:$B$1048576,2,FALSE),0)*'EV Characterization'!L$2</f>
        <v>-63.032934940499459</v>
      </c>
      <c r="M8" s="2">
        <f>'[1]Pc, Winter, S1'!M8*((1+Main!$B$4)^(Main!$B$3-2020))+_xlfn.IFNA(VLOOKUP($A8,'EV Distribution'!$A$2:$B$1048576,2,FALSE),0)*'EV Characterization'!M$2</f>
        <v>-47.54114951792473</v>
      </c>
      <c r="N8" s="2">
        <f>'[1]Pc, Winter, S1'!N8*((1+Main!$B$4)^(Main!$B$3-2020))+_xlfn.IFNA(VLOOKUP($A8,'EV Distribution'!$A$2:$B$1048576,2,FALSE),0)*'EV Characterization'!N$2</f>
        <v>-104.76335115671606</v>
      </c>
      <c r="O8" s="2">
        <f>'[1]Pc, Winter, S1'!O8*((1+Main!$B$4)^(Main!$B$3-2020))+_xlfn.IFNA(VLOOKUP($A8,'EV Distribution'!$A$2:$B$1048576,2,FALSE),0)*'EV Characterization'!O$2</f>
        <v>-41.417104032905485</v>
      </c>
      <c r="P8" s="2">
        <f>'[1]Pc, Winter, S1'!P8*((1+Main!$B$4)^(Main!$B$3-2020))+_xlfn.IFNA(VLOOKUP($A8,'EV Distribution'!$A$2:$B$1048576,2,FALSE),0)*'EV Characterization'!P$2</f>
        <v>-47.927130660393409</v>
      </c>
      <c r="Q8" s="2">
        <f>'[1]Pc, Winter, S1'!Q8*((1+Main!$B$4)^(Main!$B$3-2020))+_xlfn.IFNA(VLOOKUP($A8,'EV Distribution'!$A$2:$B$1048576,2,FALSE),0)*'EV Characterization'!Q$2</f>
        <v>-58.878384258869616</v>
      </c>
      <c r="R8" s="2">
        <f>'[1]Pc, Winter, S1'!R8*((1+Main!$B$4)^(Main!$B$3-2020))+_xlfn.IFNA(VLOOKUP($A8,'EV Distribution'!$A$2:$B$1048576,2,FALSE),0)*'EV Characterization'!R$2</f>
        <v>-79.833446993033633</v>
      </c>
      <c r="S8" s="2">
        <f>'[1]Pc, Winter, S1'!S8*((1+Main!$B$4)^(Main!$B$3-2020))+_xlfn.IFNA(VLOOKUP($A8,'EV Distribution'!$A$2:$B$1048576,2,FALSE),0)*'EV Characterization'!S$2</f>
        <v>-120.00234103933536</v>
      </c>
      <c r="T8" s="2">
        <f>'[1]Pc, Winter, S1'!T8*((1+Main!$B$4)^(Main!$B$3-2020))+_xlfn.IFNA(VLOOKUP($A8,'EV Distribution'!$A$2:$B$1048576,2,FALSE),0)*'EV Characterization'!T$2</f>
        <v>-127.46730640533255</v>
      </c>
      <c r="U8" s="2">
        <f>'[1]Pc, Winter, S1'!U8*((1+Main!$B$4)^(Main!$B$3-2020))+_xlfn.IFNA(VLOOKUP($A8,'EV Distribution'!$A$2:$B$1048576,2,FALSE),0)*'EV Characterization'!U$2</f>
        <v>-136.87349766522425</v>
      </c>
      <c r="V8" s="2">
        <f>'[1]Pc, Winter, S1'!V8*((1+Main!$B$4)^(Main!$B$3-2020))+_xlfn.IFNA(VLOOKUP($A8,'EV Distribution'!$A$2:$B$1048576,2,FALSE),0)*'EV Characterization'!V$2</f>
        <v>-136.7666780842651</v>
      </c>
      <c r="W8" s="2">
        <f>'[1]Pc, Winter, S1'!W8*((1+Main!$B$4)^(Main!$B$3-2020))+_xlfn.IFNA(VLOOKUP($A8,'EV Distribution'!$A$2:$B$1048576,2,FALSE),0)*'EV Characterization'!W$2</f>
        <v>-77.505567327739627</v>
      </c>
      <c r="X8" s="2">
        <f>'[1]Pc, Winter, S1'!X8*((1+Main!$B$4)^(Main!$B$3-2020))+_xlfn.IFNA(VLOOKUP($A8,'EV Distribution'!$A$2:$B$1048576,2,FALSE),0)*'EV Characterization'!X$2</f>
        <v>37.668984917620222</v>
      </c>
      <c r="Y8" s="2">
        <f>'[1]Pc, Winter, S1'!Y8*((1+Main!$B$4)^(Main!$B$3-2020))+_xlfn.IFNA(VLOOKUP($A8,'EV Distribution'!$A$2:$B$1048576,2,FALSE),0)*'EV Characterization'!Y$2</f>
        <v>134.90113330514845</v>
      </c>
    </row>
    <row r="9" spans="1:25" x14ac:dyDescent="0.3">
      <c r="A9">
        <v>10</v>
      </c>
      <c r="B9" s="2">
        <f>'[1]Pc, Winter, S1'!B9*((1+Main!$B$4)^(Main!$B$3-2020))+_xlfn.IFNA(VLOOKUP($A9,'EV Distribution'!$A$2:$B$1048576,2,FALSE),0)*'EV Characterization'!B$2</f>
        <v>9.2491100461808422</v>
      </c>
      <c r="C9" s="2">
        <f>'[1]Pc, Winter, S1'!C9*((1+Main!$B$4)^(Main!$B$3-2020))+_xlfn.IFNA(VLOOKUP($A9,'EV Distribution'!$A$2:$B$1048576,2,FALSE),0)*'EV Characterization'!C$2</f>
        <v>8.7178932074823088</v>
      </c>
      <c r="D9" s="2">
        <f>'[1]Pc, Winter, S1'!D9*((1+Main!$B$4)^(Main!$B$3-2020))+_xlfn.IFNA(VLOOKUP($A9,'EV Distribution'!$A$2:$B$1048576,2,FALSE),0)*'EV Characterization'!D$2</f>
        <v>8.0037784247327188</v>
      </c>
      <c r="E9" s="2">
        <f>'[1]Pc, Winter, S1'!E9*((1+Main!$B$4)^(Main!$B$3-2020))+_xlfn.IFNA(VLOOKUP($A9,'EV Distribution'!$A$2:$B$1048576,2,FALSE),0)*'EV Characterization'!E$2</f>
        <v>7.6039065302475475</v>
      </c>
      <c r="F9" s="2">
        <f>'[1]Pc, Winter, S1'!F9*((1+Main!$B$4)^(Main!$B$3-2020))+_xlfn.IFNA(VLOOKUP($A9,'EV Distribution'!$A$2:$B$1048576,2,FALSE),0)*'EV Characterization'!F$2</f>
        <v>7.4186396841649618</v>
      </c>
      <c r="G9" s="2">
        <f>'[1]Pc, Winter, S1'!G9*((1+Main!$B$4)^(Main!$B$3-2020))+_xlfn.IFNA(VLOOKUP($A9,'EV Distribution'!$A$2:$B$1048576,2,FALSE),0)*'EV Characterization'!G$2</f>
        <v>7.5610341054035564</v>
      </c>
      <c r="H9" s="2">
        <f>'[1]Pc, Winter, S1'!H9*((1+Main!$B$4)^(Main!$B$3-2020))+_xlfn.IFNA(VLOOKUP($A9,'EV Distribution'!$A$2:$B$1048576,2,FALSE),0)*'EV Characterization'!H$2</f>
        <v>8.652541380025955</v>
      </c>
      <c r="I9" s="2">
        <f>'[1]Pc, Winter, S1'!I9*((1+Main!$B$4)^(Main!$B$3-2020))+_xlfn.IFNA(VLOOKUP($A9,'EV Distribution'!$A$2:$B$1048576,2,FALSE),0)*'EV Characterization'!I$2</f>
        <v>6.6061933487776887</v>
      </c>
      <c r="J9" s="2">
        <f>'[1]Pc, Winter, S1'!J9*((1+Main!$B$4)^(Main!$B$3-2020))+_xlfn.IFNA(VLOOKUP($A9,'EV Distribution'!$A$2:$B$1048576,2,FALSE),0)*'EV Characterization'!J$2</f>
        <v>7.7201800300177865</v>
      </c>
      <c r="K9" s="2">
        <f>'[1]Pc, Winter, S1'!K9*((1+Main!$B$4)^(Main!$B$3-2020))+_xlfn.IFNA(VLOOKUP($A9,'EV Distribution'!$A$2:$B$1048576,2,FALSE),0)*'EV Characterization'!K$2</f>
        <v>8.4923514340176176</v>
      </c>
      <c r="L9" s="2">
        <f>'[1]Pc, Winter, S1'!L9*((1+Main!$B$4)^(Main!$B$3-2020))+_xlfn.IFNA(VLOOKUP($A9,'EV Distribution'!$A$2:$B$1048576,2,FALSE),0)*'EV Characterization'!L$2</f>
        <v>8.343979968909041</v>
      </c>
      <c r="M9" s="2">
        <f>'[1]Pc, Winter, S1'!M9*((1+Main!$B$4)^(Main!$B$3-2020))+_xlfn.IFNA(VLOOKUP($A9,'EV Distribution'!$A$2:$B$1048576,2,FALSE),0)*'EV Characterization'!M$2</f>
        <v>8.4036211988787439</v>
      </c>
      <c r="N9" s="2">
        <f>'[1]Pc, Winter, S1'!N9*((1+Main!$B$4)^(Main!$B$3-2020))+_xlfn.IFNA(VLOOKUP($A9,'EV Distribution'!$A$2:$B$1048576,2,FALSE),0)*'EV Characterization'!N$2</f>
        <v>8.2389459554055122</v>
      </c>
      <c r="O9" s="2">
        <f>'[1]Pc, Winter, S1'!O9*((1+Main!$B$4)^(Main!$B$3-2020))+_xlfn.IFNA(VLOOKUP($A9,'EV Distribution'!$A$2:$B$1048576,2,FALSE),0)*'EV Characterization'!O$2</f>
        <v>8.2173164947188226</v>
      </c>
      <c r="P9" s="2">
        <f>'[1]Pc, Winter, S1'!P9*((1+Main!$B$4)^(Main!$B$3-2020))+_xlfn.IFNA(VLOOKUP($A9,'EV Distribution'!$A$2:$B$1048576,2,FALSE),0)*'EV Characterization'!P$2</f>
        <v>8.1480850944048004</v>
      </c>
      <c r="Q9" s="2">
        <f>'[1]Pc, Winter, S1'!Q9*((1+Main!$B$4)^(Main!$B$3-2020))+_xlfn.IFNA(VLOOKUP($A9,'EV Distribution'!$A$2:$B$1048576,2,FALSE),0)*'EV Characterization'!Q$2</f>
        <v>7.8816145495971179</v>
      </c>
      <c r="R9" s="2">
        <f>'[1]Pc, Winter, S1'!R9*((1+Main!$B$4)^(Main!$B$3-2020))+_xlfn.IFNA(VLOOKUP($A9,'EV Distribution'!$A$2:$B$1048576,2,FALSE),0)*'EV Characterization'!R$2</f>
        <v>8.0382656810574389</v>
      </c>
      <c r="S9" s="2">
        <f>'[1]Pc, Winter, S1'!S9*((1+Main!$B$4)^(Main!$B$3-2020))+_xlfn.IFNA(VLOOKUP($A9,'EV Distribution'!$A$2:$B$1048576,2,FALSE),0)*'EV Characterization'!S$2</f>
        <v>8.8034166224542467</v>
      </c>
      <c r="T9" s="2">
        <f>'[1]Pc, Winter, S1'!T9*((1+Main!$B$4)^(Main!$B$3-2020))+_xlfn.IFNA(VLOOKUP($A9,'EV Distribution'!$A$2:$B$1048576,2,FALSE),0)*'EV Characterization'!T$2</f>
        <v>7.6592294326730981</v>
      </c>
      <c r="U9" s="2">
        <f>'[1]Pc, Winter, S1'!U9*((1+Main!$B$4)^(Main!$B$3-2020))+_xlfn.IFNA(VLOOKUP($A9,'EV Distribution'!$A$2:$B$1048576,2,FALSE),0)*'EV Characterization'!U$2</f>
        <v>7.8048383586744929</v>
      </c>
      <c r="V9" s="2">
        <f>'[1]Pc, Winter, S1'!V9*((1+Main!$B$4)^(Main!$B$3-2020))+_xlfn.IFNA(VLOOKUP($A9,'EV Distribution'!$A$2:$B$1048576,2,FALSE),0)*'EV Characterization'!V$2</f>
        <v>7.8620390918611269</v>
      </c>
      <c r="W9" s="2">
        <f>'[1]Pc, Winter, S1'!W9*((1+Main!$B$4)^(Main!$B$3-2020))+_xlfn.IFNA(VLOOKUP($A9,'EV Distribution'!$A$2:$B$1048576,2,FALSE),0)*'EV Characterization'!W$2</f>
        <v>7.4930977099763565</v>
      </c>
      <c r="X9" s="2">
        <f>'[1]Pc, Winter, S1'!X9*((1+Main!$B$4)^(Main!$B$3-2020))+_xlfn.IFNA(VLOOKUP($A9,'EV Distribution'!$A$2:$B$1048576,2,FALSE),0)*'EV Characterization'!X$2</f>
        <v>9.978053331835266</v>
      </c>
      <c r="Y9" s="2">
        <f>'[1]Pc, Winter, S1'!Y9*((1+Main!$B$4)^(Main!$B$3-2020))+_xlfn.IFNA(VLOOKUP($A9,'EV Distribution'!$A$2:$B$1048576,2,FALSE),0)*'EV Characterization'!Y$2</f>
        <v>9.5816418895848621</v>
      </c>
    </row>
    <row r="10" spans="1:25" x14ac:dyDescent="0.3">
      <c r="A10">
        <v>12</v>
      </c>
      <c r="B10" s="2">
        <f>'[1]Pc, Winter, S1'!B10*((1+Main!$B$4)^(Main!$B$3-2020))+_xlfn.IFNA(VLOOKUP($A10,'EV Distribution'!$A$2:$B$1048576,2,FALSE),0)*'EV Characterization'!B$2</f>
        <v>355.0930046885087</v>
      </c>
      <c r="C10" s="2">
        <f>'[1]Pc, Winter, S1'!C10*((1+Main!$B$4)^(Main!$B$3-2020))+_xlfn.IFNA(VLOOKUP($A10,'EV Distribution'!$A$2:$B$1048576,2,FALSE),0)*'EV Characterization'!C$2</f>
        <v>313.44618955075828</v>
      </c>
      <c r="D10" s="2">
        <f>'[1]Pc, Winter, S1'!D10*((1+Main!$B$4)^(Main!$B$3-2020))+_xlfn.IFNA(VLOOKUP($A10,'EV Distribution'!$A$2:$B$1048576,2,FALSE),0)*'EV Characterization'!D$2</f>
        <v>295.82693226985964</v>
      </c>
      <c r="E10" s="2">
        <f>'[1]Pc, Winter, S1'!E10*((1+Main!$B$4)^(Main!$B$3-2020))+_xlfn.IFNA(VLOOKUP($A10,'EV Distribution'!$A$2:$B$1048576,2,FALSE),0)*'EV Characterization'!E$2</f>
        <v>287.54010643844475</v>
      </c>
      <c r="F10" s="2">
        <f>'[1]Pc, Winter, S1'!F10*((1+Main!$B$4)^(Main!$B$3-2020))+_xlfn.IFNA(VLOOKUP($A10,'EV Distribution'!$A$2:$B$1048576,2,FALSE),0)*'EV Characterization'!F$2</f>
        <v>282.10293841432741</v>
      </c>
      <c r="G10" s="2">
        <f>'[1]Pc, Winter, S1'!G10*((1+Main!$B$4)^(Main!$B$3-2020))+_xlfn.IFNA(VLOOKUP($A10,'EV Distribution'!$A$2:$B$1048576,2,FALSE),0)*'EV Characterization'!G$2</f>
        <v>317.22274765467637</v>
      </c>
      <c r="H10" s="2">
        <f>'[1]Pc, Winter, S1'!H10*((1+Main!$B$4)^(Main!$B$3-2020))+_xlfn.IFNA(VLOOKUP($A10,'EV Distribution'!$A$2:$B$1048576,2,FALSE),0)*'EV Characterization'!H$2</f>
        <v>429.24072634357498</v>
      </c>
      <c r="I10" s="2">
        <f>'[1]Pc, Winter, S1'!I10*((1+Main!$B$4)^(Main!$B$3-2020))+_xlfn.IFNA(VLOOKUP($A10,'EV Distribution'!$A$2:$B$1048576,2,FALSE),0)*'EV Characterization'!I$2</f>
        <v>497.78391444082672</v>
      </c>
      <c r="J10" s="2">
        <f>'[1]Pc, Winter, S1'!J10*((1+Main!$B$4)^(Main!$B$3-2020))+_xlfn.IFNA(VLOOKUP($A10,'EV Distribution'!$A$2:$B$1048576,2,FALSE),0)*'EV Characterization'!J$2</f>
        <v>537.35582149725792</v>
      </c>
      <c r="K10" s="2">
        <f>'[1]Pc, Winter, S1'!K10*((1+Main!$B$4)^(Main!$B$3-2020))+_xlfn.IFNA(VLOOKUP($A10,'EV Distribution'!$A$2:$B$1048576,2,FALSE),0)*'EV Characterization'!K$2</f>
        <v>532.87184202355229</v>
      </c>
      <c r="L10" s="2">
        <f>'[1]Pc, Winter, S1'!L10*((1+Main!$B$4)^(Main!$B$3-2020))+_xlfn.IFNA(VLOOKUP($A10,'EV Distribution'!$A$2:$B$1048576,2,FALSE),0)*'EV Characterization'!L$2</f>
        <v>560.85297278924099</v>
      </c>
      <c r="M10" s="2">
        <f>'[1]Pc, Winter, S1'!M10*((1+Main!$B$4)^(Main!$B$3-2020))+_xlfn.IFNA(VLOOKUP($A10,'EV Distribution'!$A$2:$B$1048576,2,FALSE),0)*'EV Characterization'!M$2</f>
        <v>574.37997618477266</v>
      </c>
      <c r="N10" s="2">
        <f>'[1]Pc, Winter, S1'!N10*((1+Main!$B$4)^(Main!$B$3-2020))+_xlfn.IFNA(VLOOKUP($A10,'EV Distribution'!$A$2:$B$1048576,2,FALSE),0)*'EV Characterization'!N$2</f>
        <v>550.37379582519793</v>
      </c>
      <c r="O10" s="2">
        <f>'[1]Pc, Winter, S1'!O10*((1+Main!$B$4)^(Main!$B$3-2020))+_xlfn.IFNA(VLOOKUP($A10,'EV Distribution'!$A$2:$B$1048576,2,FALSE),0)*'EV Characterization'!O$2</f>
        <v>542.44075574377462</v>
      </c>
      <c r="P10" s="2">
        <f>'[1]Pc, Winter, S1'!P10*((1+Main!$B$4)^(Main!$B$3-2020))+_xlfn.IFNA(VLOOKUP($A10,'EV Distribution'!$A$2:$B$1048576,2,FALSE),0)*'EV Characterization'!P$2</f>
        <v>507.0880837427365</v>
      </c>
      <c r="Q10" s="2">
        <f>'[1]Pc, Winter, S1'!Q10*((1+Main!$B$4)^(Main!$B$3-2020))+_xlfn.IFNA(VLOOKUP($A10,'EV Distribution'!$A$2:$B$1048576,2,FALSE),0)*'EV Characterization'!Q$2</f>
        <v>489.38593396147229</v>
      </c>
      <c r="R10" s="2">
        <f>'[1]Pc, Winter, S1'!R10*((1+Main!$B$4)^(Main!$B$3-2020))+_xlfn.IFNA(VLOOKUP($A10,'EV Distribution'!$A$2:$B$1048576,2,FALSE),0)*'EV Characterization'!R$2</f>
        <v>507.80048327007592</v>
      </c>
      <c r="S10" s="2">
        <f>'[1]Pc, Winter, S1'!S10*((1+Main!$B$4)^(Main!$B$3-2020))+_xlfn.IFNA(VLOOKUP($A10,'EV Distribution'!$A$2:$B$1048576,2,FALSE),0)*'EV Characterization'!S$2</f>
        <v>594.97168440505015</v>
      </c>
      <c r="T10" s="2">
        <f>'[1]Pc, Winter, S1'!T10*((1+Main!$B$4)^(Main!$B$3-2020))+_xlfn.IFNA(VLOOKUP($A10,'EV Distribution'!$A$2:$B$1048576,2,FALSE),0)*'EV Characterization'!T$2</f>
        <v>592.02293652986475</v>
      </c>
      <c r="U10" s="2">
        <f>'[1]Pc, Winter, S1'!U10*((1+Main!$B$4)^(Main!$B$3-2020))+_xlfn.IFNA(VLOOKUP($A10,'EV Distribution'!$A$2:$B$1048576,2,FALSE),0)*'EV Characterization'!U$2</f>
        <v>592.76704468870093</v>
      </c>
      <c r="V10" s="2">
        <f>'[1]Pc, Winter, S1'!V10*((1+Main!$B$4)^(Main!$B$3-2020))+_xlfn.IFNA(VLOOKUP($A10,'EV Distribution'!$A$2:$B$1048576,2,FALSE),0)*'EV Characterization'!V$2</f>
        <v>590.55170612989264</v>
      </c>
      <c r="W10" s="2">
        <f>'[1]Pc, Winter, S1'!W10*((1+Main!$B$4)^(Main!$B$3-2020))+_xlfn.IFNA(VLOOKUP($A10,'EV Distribution'!$A$2:$B$1048576,2,FALSE),0)*'EV Characterization'!W$2</f>
        <v>556.84568010263615</v>
      </c>
      <c r="X10" s="2">
        <f>'[1]Pc, Winter, S1'!X10*((1+Main!$B$4)^(Main!$B$3-2020))+_xlfn.IFNA(VLOOKUP($A10,'EV Distribution'!$A$2:$B$1048576,2,FALSE),0)*'EV Characterization'!X$2</f>
        <v>504.04791336737378</v>
      </c>
      <c r="Y10" s="2">
        <f>'[1]Pc, Winter, S1'!Y10*((1+Main!$B$4)^(Main!$B$3-2020))+_xlfn.IFNA(VLOOKUP($A10,'EV Distribution'!$A$2:$B$1048576,2,FALSE),0)*'EV Characterization'!Y$2</f>
        <v>435.46311474575486</v>
      </c>
    </row>
    <row r="11" spans="1:25" x14ac:dyDescent="0.3">
      <c r="A11">
        <v>13</v>
      </c>
      <c r="B11" s="2">
        <f>'[1]Pc, Winter, S1'!B11*((1+Main!$B$4)^(Main!$B$3-2020))+_xlfn.IFNA(VLOOKUP($A11,'EV Distribution'!$A$2:$B$1048576,2,FALSE),0)*'EV Characterization'!B$2</f>
        <v>17.434351090405862</v>
      </c>
      <c r="C11" s="2">
        <f>'[1]Pc, Winter, S1'!C11*((1+Main!$B$4)^(Main!$B$3-2020))+_xlfn.IFNA(VLOOKUP($A11,'EV Distribution'!$A$2:$B$1048576,2,FALSE),0)*'EV Characterization'!C$2</f>
        <v>17.046508153895797</v>
      </c>
      <c r="D11" s="2">
        <f>'[1]Pc, Winter, S1'!D11*((1+Main!$B$4)^(Main!$B$3-2020))+_xlfn.IFNA(VLOOKUP($A11,'EV Distribution'!$A$2:$B$1048576,2,FALSE),0)*'EV Characterization'!D$2</f>
        <v>16.309848097752834</v>
      </c>
      <c r="E11" s="2">
        <f>'[1]Pc, Winter, S1'!E11*((1+Main!$B$4)^(Main!$B$3-2020))+_xlfn.IFNA(VLOOKUP($A11,'EV Distribution'!$A$2:$B$1048576,2,FALSE),0)*'EV Characterization'!E$2</f>
        <v>16.514090544933097</v>
      </c>
      <c r="F11" s="2">
        <f>'[1]Pc, Winter, S1'!F11*((1+Main!$B$4)^(Main!$B$3-2020))+_xlfn.IFNA(VLOOKUP($A11,'EV Distribution'!$A$2:$B$1048576,2,FALSE),0)*'EV Characterization'!F$2</f>
        <v>16.426885158782873</v>
      </c>
      <c r="G11" s="2">
        <f>'[1]Pc, Winter, S1'!G11*((1+Main!$B$4)^(Main!$B$3-2020))+_xlfn.IFNA(VLOOKUP($A11,'EV Distribution'!$A$2:$B$1048576,2,FALSE),0)*'EV Characterization'!G$2</f>
        <v>17.466472321395184</v>
      </c>
      <c r="H11" s="2">
        <f>'[1]Pc, Winter, S1'!H11*((1+Main!$B$4)^(Main!$B$3-2020))+_xlfn.IFNA(VLOOKUP($A11,'EV Distribution'!$A$2:$B$1048576,2,FALSE),0)*'EV Characterization'!H$2</f>
        <v>22.161835687111413</v>
      </c>
      <c r="I11" s="2">
        <f>'[1]Pc, Winter, S1'!I11*((1+Main!$B$4)^(Main!$B$3-2020))+_xlfn.IFNA(VLOOKUP($A11,'EV Distribution'!$A$2:$B$1048576,2,FALSE),0)*'EV Characterization'!I$2</f>
        <v>25.158972034078001</v>
      </c>
      <c r="J11" s="2">
        <f>'[1]Pc, Winter, S1'!J11*((1+Main!$B$4)^(Main!$B$3-2020))+_xlfn.IFNA(VLOOKUP($A11,'EV Distribution'!$A$2:$B$1048576,2,FALSE),0)*'EV Characterization'!J$2</f>
        <v>27.001773725280277</v>
      </c>
      <c r="K11" s="2">
        <f>'[1]Pc, Winter, S1'!K11*((1+Main!$B$4)^(Main!$B$3-2020))+_xlfn.IFNA(VLOOKUP($A11,'EV Distribution'!$A$2:$B$1048576,2,FALSE),0)*'EV Characterization'!K$2</f>
        <v>28.13544396883529</v>
      </c>
      <c r="L11" s="2">
        <f>'[1]Pc, Winter, S1'!L11*((1+Main!$B$4)^(Main!$B$3-2020))+_xlfn.IFNA(VLOOKUP($A11,'EV Distribution'!$A$2:$B$1048576,2,FALSE),0)*'EV Characterization'!L$2</f>
        <v>26.228395355380783</v>
      </c>
      <c r="M11" s="2">
        <f>'[1]Pc, Winter, S1'!M11*((1+Main!$B$4)^(Main!$B$3-2020))+_xlfn.IFNA(VLOOKUP($A11,'EV Distribution'!$A$2:$B$1048576,2,FALSE),0)*'EV Characterization'!M$2</f>
        <v>27.088988102588857</v>
      </c>
      <c r="N11" s="2">
        <f>'[1]Pc, Winter, S1'!N11*((1+Main!$B$4)^(Main!$B$3-2020))+_xlfn.IFNA(VLOOKUP($A11,'EV Distribution'!$A$2:$B$1048576,2,FALSE),0)*'EV Characterization'!N$2</f>
        <v>26.730990280622024</v>
      </c>
      <c r="O11" s="2">
        <f>'[1]Pc, Winter, S1'!O11*((1+Main!$B$4)^(Main!$B$3-2020))+_xlfn.IFNA(VLOOKUP($A11,'EV Distribution'!$A$2:$B$1048576,2,FALSE),0)*'EV Characterization'!O$2</f>
        <v>25.721230273773287</v>
      </c>
      <c r="P11" s="2">
        <f>'[1]Pc, Winter, S1'!P11*((1+Main!$B$4)^(Main!$B$3-2020))+_xlfn.IFNA(VLOOKUP($A11,'EV Distribution'!$A$2:$B$1048576,2,FALSE),0)*'EV Characterization'!P$2</f>
        <v>24.410837212143885</v>
      </c>
      <c r="Q11" s="2">
        <f>'[1]Pc, Winter, S1'!Q11*((1+Main!$B$4)^(Main!$B$3-2020))+_xlfn.IFNA(VLOOKUP($A11,'EV Distribution'!$A$2:$B$1048576,2,FALSE),0)*'EV Characterization'!Q$2</f>
        <v>22.875550742556864</v>
      </c>
      <c r="R11" s="2">
        <f>'[1]Pc, Winter, S1'!R11*((1+Main!$B$4)^(Main!$B$3-2020))+_xlfn.IFNA(VLOOKUP($A11,'EV Distribution'!$A$2:$B$1048576,2,FALSE),0)*'EV Characterization'!R$2</f>
        <v>22.994886339086239</v>
      </c>
      <c r="S11" s="2">
        <f>'[1]Pc, Winter, S1'!S11*((1+Main!$B$4)^(Main!$B$3-2020))+_xlfn.IFNA(VLOOKUP($A11,'EV Distribution'!$A$2:$B$1048576,2,FALSE),0)*'EV Characterization'!S$2</f>
        <v>25.996610777661676</v>
      </c>
      <c r="T11" s="2">
        <f>'[1]Pc, Winter, S1'!T11*((1+Main!$B$4)^(Main!$B$3-2020))+_xlfn.IFNA(VLOOKUP($A11,'EV Distribution'!$A$2:$B$1048576,2,FALSE),0)*'EV Characterization'!T$2</f>
        <v>26.113652334270888</v>
      </c>
      <c r="U11" s="2">
        <f>'[1]Pc, Winter, S1'!U11*((1+Main!$B$4)^(Main!$B$3-2020))+_xlfn.IFNA(VLOOKUP($A11,'EV Distribution'!$A$2:$B$1048576,2,FALSE),0)*'EV Characterization'!U$2</f>
        <v>26.705737741498282</v>
      </c>
      <c r="V11" s="2">
        <f>'[1]Pc, Winter, S1'!V11*((1+Main!$B$4)^(Main!$B$3-2020))+_xlfn.IFNA(VLOOKUP($A11,'EV Distribution'!$A$2:$B$1048576,2,FALSE),0)*'EV Characterization'!V$2</f>
        <v>25.872691596871157</v>
      </c>
      <c r="W11" s="2">
        <f>'[1]Pc, Winter, S1'!W11*((1+Main!$B$4)^(Main!$B$3-2020))+_xlfn.IFNA(VLOOKUP($A11,'EV Distribution'!$A$2:$B$1048576,2,FALSE),0)*'EV Characterization'!W$2</f>
        <v>25.097010172356097</v>
      </c>
      <c r="X11" s="2">
        <f>'[1]Pc, Winter, S1'!X11*((1+Main!$B$4)^(Main!$B$3-2020))+_xlfn.IFNA(VLOOKUP($A11,'EV Distribution'!$A$2:$B$1048576,2,FALSE),0)*'EV Characterization'!X$2</f>
        <v>21.985121860195381</v>
      </c>
      <c r="Y11" s="2">
        <f>'[1]Pc, Winter, S1'!Y11*((1+Main!$B$4)^(Main!$B$3-2020))+_xlfn.IFNA(VLOOKUP($A11,'EV Distribution'!$A$2:$B$1048576,2,FALSE),0)*'EV Characterization'!Y$2</f>
        <v>19.453853145323684</v>
      </c>
    </row>
    <row r="12" spans="1:25" x14ac:dyDescent="0.3">
      <c r="A12">
        <v>14</v>
      </c>
      <c r="B12" s="2">
        <f>'[1]Pc, Winter, S1'!B12*((1+Main!$B$4)^(Main!$B$3-2020))+_xlfn.IFNA(VLOOKUP($A12,'EV Distribution'!$A$2:$B$1048576,2,FALSE),0)*'EV Characterization'!B$2</f>
        <v>8.6645716419415759</v>
      </c>
      <c r="C12" s="2">
        <f>'[1]Pc, Winter, S1'!C12*((1+Main!$B$4)^(Main!$B$3-2020))+_xlfn.IFNA(VLOOKUP($A12,'EV Distribution'!$A$2:$B$1048576,2,FALSE),0)*'EV Characterization'!C$2</f>
        <v>8.4012247398843041</v>
      </c>
      <c r="D12" s="2">
        <f>'[1]Pc, Winter, S1'!D12*((1+Main!$B$4)^(Main!$B$3-2020))+_xlfn.IFNA(VLOOKUP($A12,'EV Distribution'!$A$2:$B$1048576,2,FALSE),0)*'EV Characterization'!D$2</f>
        <v>8.3278544587141194</v>
      </c>
      <c r="E12" s="2">
        <f>'[1]Pc, Winter, S1'!E12*((1+Main!$B$4)^(Main!$B$3-2020))+_xlfn.IFNA(VLOOKUP($A12,'EV Distribution'!$A$2:$B$1048576,2,FALSE),0)*'EV Characterization'!E$2</f>
        <v>8.384847444980247</v>
      </c>
      <c r="F12" s="2">
        <f>'[1]Pc, Winter, S1'!F12*((1+Main!$B$4)^(Main!$B$3-2020))+_xlfn.IFNA(VLOOKUP($A12,'EV Distribution'!$A$2:$B$1048576,2,FALSE),0)*'EV Characterization'!F$2</f>
        <v>8.8063990158107313</v>
      </c>
      <c r="G12" s="2">
        <f>'[1]Pc, Winter, S1'!G12*((1+Main!$B$4)^(Main!$B$3-2020))+_xlfn.IFNA(VLOOKUP($A12,'EV Distribution'!$A$2:$B$1048576,2,FALSE),0)*'EV Characterization'!G$2</f>
        <v>10.063847718544398</v>
      </c>
      <c r="H12" s="2">
        <f>'[1]Pc, Winter, S1'!H12*((1+Main!$B$4)^(Main!$B$3-2020))+_xlfn.IFNA(VLOOKUP($A12,'EV Distribution'!$A$2:$B$1048576,2,FALSE),0)*'EV Characterization'!H$2</f>
        <v>13.572519378790048</v>
      </c>
      <c r="I12" s="2">
        <f>'[1]Pc, Winter, S1'!I12*((1+Main!$B$4)^(Main!$B$3-2020))+_xlfn.IFNA(VLOOKUP($A12,'EV Distribution'!$A$2:$B$1048576,2,FALSE),0)*'EV Characterization'!I$2</f>
        <v>15.877459863587342</v>
      </c>
      <c r="J12" s="2">
        <f>'[1]Pc, Winter, S1'!J12*((1+Main!$B$4)^(Main!$B$3-2020))+_xlfn.IFNA(VLOOKUP($A12,'EV Distribution'!$A$2:$B$1048576,2,FALSE),0)*'EV Characterization'!J$2</f>
        <v>16.412342315153918</v>
      </c>
      <c r="K12" s="2">
        <f>'[1]Pc, Winter, S1'!K12*((1+Main!$B$4)^(Main!$B$3-2020))+_xlfn.IFNA(VLOOKUP($A12,'EV Distribution'!$A$2:$B$1048576,2,FALSE),0)*'EV Characterization'!K$2</f>
        <v>15.347490600491986</v>
      </c>
      <c r="L12" s="2">
        <f>'[1]Pc, Winter, S1'!L12*((1+Main!$B$4)^(Main!$B$3-2020))+_xlfn.IFNA(VLOOKUP($A12,'EV Distribution'!$A$2:$B$1048576,2,FALSE),0)*'EV Characterization'!L$2</f>
        <v>15.508315636449849</v>
      </c>
      <c r="M12" s="2">
        <f>'[1]Pc, Winter, S1'!M12*((1+Main!$B$4)^(Main!$B$3-2020))+_xlfn.IFNA(VLOOKUP($A12,'EV Distribution'!$A$2:$B$1048576,2,FALSE),0)*'EV Characterization'!M$2</f>
        <v>15.551551694996565</v>
      </c>
      <c r="N12" s="2">
        <f>'[1]Pc, Winter, S1'!N12*((1+Main!$B$4)^(Main!$B$3-2020))+_xlfn.IFNA(VLOOKUP($A12,'EV Distribution'!$A$2:$B$1048576,2,FALSE),0)*'EV Characterization'!N$2</f>
        <v>14.627544716509542</v>
      </c>
      <c r="O12" s="2">
        <f>'[1]Pc, Winter, S1'!O12*((1+Main!$B$4)^(Main!$B$3-2020))+_xlfn.IFNA(VLOOKUP($A12,'EV Distribution'!$A$2:$B$1048576,2,FALSE),0)*'EV Characterization'!O$2</f>
        <v>14.709103645131757</v>
      </c>
      <c r="P12" s="2">
        <f>'[1]Pc, Winter, S1'!P12*((1+Main!$B$4)^(Main!$B$3-2020))+_xlfn.IFNA(VLOOKUP($A12,'EV Distribution'!$A$2:$B$1048576,2,FALSE),0)*'EV Characterization'!P$2</f>
        <v>13.762168453779056</v>
      </c>
      <c r="Q12" s="2">
        <f>'[1]Pc, Winter, S1'!Q12*((1+Main!$B$4)^(Main!$B$3-2020))+_xlfn.IFNA(VLOOKUP($A12,'EV Distribution'!$A$2:$B$1048576,2,FALSE),0)*'EV Characterization'!Q$2</f>
        <v>13.562037910051451</v>
      </c>
      <c r="R12" s="2">
        <f>'[1]Pc, Winter, S1'!R12*((1+Main!$B$4)^(Main!$B$3-2020))+_xlfn.IFNA(VLOOKUP($A12,'EV Distribution'!$A$2:$B$1048576,2,FALSE),0)*'EV Characterization'!R$2</f>
        <v>13.836848918541563</v>
      </c>
      <c r="S12" s="2">
        <f>'[1]Pc, Winter, S1'!S12*((1+Main!$B$4)^(Main!$B$3-2020))+_xlfn.IFNA(VLOOKUP($A12,'EV Distribution'!$A$2:$B$1048576,2,FALSE),0)*'EV Characterization'!S$2</f>
        <v>14.609202146216996</v>
      </c>
      <c r="T12" s="2">
        <f>'[1]Pc, Winter, S1'!T12*((1+Main!$B$4)^(Main!$B$3-2020))+_xlfn.IFNA(VLOOKUP($A12,'EV Distribution'!$A$2:$B$1048576,2,FALSE),0)*'EV Characterization'!T$2</f>
        <v>14.356664258796405</v>
      </c>
      <c r="U12" s="2">
        <f>'[1]Pc, Winter, S1'!U12*((1+Main!$B$4)^(Main!$B$3-2020))+_xlfn.IFNA(VLOOKUP($A12,'EV Distribution'!$A$2:$B$1048576,2,FALSE),0)*'EV Characterization'!U$2</f>
        <v>14.053684303071307</v>
      </c>
      <c r="V12" s="2">
        <f>'[1]Pc, Winter, S1'!V12*((1+Main!$B$4)^(Main!$B$3-2020))+_xlfn.IFNA(VLOOKUP($A12,'EV Distribution'!$A$2:$B$1048576,2,FALSE),0)*'EV Characterization'!V$2</f>
        <v>13.708123380595659</v>
      </c>
      <c r="W12" s="2">
        <f>'[1]Pc, Winter, S1'!W12*((1+Main!$B$4)^(Main!$B$3-2020))+_xlfn.IFNA(VLOOKUP($A12,'EV Distribution'!$A$2:$B$1048576,2,FALSE),0)*'EV Characterization'!W$2</f>
        <v>12.250216588236304</v>
      </c>
      <c r="X12" s="2">
        <f>'[1]Pc, Winter, S1'!X12*((1+Main!$B$4)^(Main!$B$3-2020))+_xlfn.IFNA(VLOOKUP($A12,'EV Distribution'!$A$2:$B$1048576,2,FALSE),0)*'EV Characterization'!X$2</f>
        <v>10.774294771482486</v>
      </c>
      <c r="Y12" s="2">
        <f>'[1]Pc, Winter, S1'!Y12*((1+Main!$B$4)^(Main!$B$3-2020))+_xlfn.IFNA(VLOOKUP($A12,'EV Distribution'!$A$2:$B$1048576,2,FALSE),0)*'EV Characterization'!Y$2</f>
        <v>9.3773115161662339</v>
      </c>
    </row>
    <row r="13" spans="1:25" x14ac:dyDescent="0.3">
      <c r="A13">
        <v>15</v>
      </c>
      <c r="B13" s="2">
        <f>'[1]Pc, Winter, S1'!B13*((1+Main!$B$4)^(Main!$B$3-2020))+_xlfn.IFNA(VLOOKUP($A13,'EV Distribution'!$A$2:$B$1048576,2,FALSE),0)*'EV Characterization'!B$2</f>
        <v>22.679319334740732</v>
      </c>
      <c r="C13" s="2">
        <f>'[1]Pc, Winter, S1'!C13*((1+Main!$B$4)^(Main!$B$3-2020))+_xlfn.IFNA(VLOOKUP($A13,'EV Distribution'!$A$2:$B$1048576,2,FALSE),0)*'EV Characterization'!C$2</f>
        <v>21.995569651018112</v>
      </c>
      <c r="D13" s="2">
        <f>'[1]Pc, Winter, S1'!D13*((1+Main!$B$4)^(Main!$B$3-2020))+_xlfn.IFNA(VLOOKUP($A13,'EV Distribution'!$A$2:$B$1048576,2,FALSE),0)*'EV Characterization'!D$2</f>
        <v>19.419465120409736</v>
      </c>
      <c r="E13" s="2">
        <f>'[1]Pc, Winter, S1'!E13*((1+Main!$B$4)^(Main!$B$3-2020))+_xlfn.IFNA(VLOOKUP($A13,'EV Distribution'!$A$2:$B$1048576,2,FALSE),0)*'EV Characterization'!E$2</f>
        <v>20.280469457588357</v>
      </c>
      <c r="F13" s="2">
        <f>'[1]Pc, Winter, S1'!F13*((1+Main!$B$4)^(Main!$B$3-2020))+_xlfn.IFNA(VLOOKUP($A13,'EV Distribution'!$A$2:$B$1048576,2,FALSE),0)*'EV Characterization'!F$2</f>
        <v>20.813486784403036</v>
      </c>
      <c r="G13" s="2">
        <f>'[1]Pc, Winter, S1'!G13*((1+Main!$B$4)^(Main!$B$3-2020))+_xlfn.IFNA(VLOOKUP($A13,'EV Distribution'!$A$2:$B$1048576,2,FALSE),0)*'EV Characterization'!G$2</f>
        <v>23.47289430087956</v>
      </c>
      <c r="H13" s="2">
        <f>'[1]Pc, Winter, S1'!H13*((1+Main!$B$4)^(Main!$B$3-2020))+_xlfn.IFNA(VLOOKUP($A13,'EV Distribution'!$A$2:$B$1048576,2,FALSE),0)*'EV Characterization'!H$2</f>
        <v>26.891929132931498</v>
      </c>
      <c r="I13" s="2">
        <f>'[1]Pc, Winter, S1'!I13*((1+Main!$B$4)^(Main!$B$3-2020))+_xlfn.IFNA(VLOOKUP($A13,'EV Distribution'!$A$2:$B$1048576,2,FALSE),0)*'EV Characterization'!I$2</f>
        <v>31.537722041853371</v>
      </c>
      <c r="J13" s="2">
        <f>'[1]Pc, Winter, S1'!J13*((1+Main!$B$4)^(Main!$B$3-2020))+_xlfn.IFNA(VLOOKUP($A13,'EV Distribution'!$A$2:$B$1048576,2,FALSE),0)*'EV Characterization'!J$2</f>
        <v>31.535520925282157</v>
      </c>
      <c r="K13" s="2">
        <f>'[1]Pc, Winter, S1'!K13*((1+Main!$B$4)^(Main!$B$3-2020))+_xlfn.IFNA(VLOOKUP($A13,'EV Distribution'!$A$2:$B$1048576,2,FALSE),0)*'EV Characterization'!K$2</f>
        <v>32.676447086573113</v>
      </c>
      <c r="L13" s="2">
        <f>'[1]Pc, Winter, S1'!L13*((1+Main!$B$4)^(Main!$B$3-2020))+_xlfn.IFNA(VLOOKUP($A13,'EV Distribution'!$A$2:$B$1048576,2,FALSE),0)*'EV Characterization'!L$2</f>
        <v>28.698771848930743</v>
      </c>
      <c r="M13" s="2">
        <f>'[1]Pc, Winter, S1'!M13*((1+Main!$B$4)^(Main!$B$3-2020))+_xlfn.IFNA(VLOOKUP($A13,'EV Distribution'!$A$2:$B$1048576,2,FALSE),0)*'EV Characterization'!M$2</f>
        <v>29.974906921270545</v>
      </c>
      <c r="N13" s="2">
        <f>'[1]Pc, Winter, S1'!N13*((1+Main!$B$4)^(Main!$B$3-2020))+_xlfn.IFNA(VLOOKUP($A13,'EV Distribution'!$A$2:$B$1048576,2,FALSE),0)*'EV Characterization'!N$2</f>
        <v>28.201825142433215</v>
      </c>
      <c r="O13" s="2">
        <f>'[1]Pc, Winter, S1'!O13*((1+Main!$B$4)^(Main!$B$3-2020))+_xlfn.IFNA(VLOOKUP($A13,'EV Distribution'!$A$2:$B$1048576,2,FALSE),0)*'EV Characterization'!O$2</f>
        <v>26.978518022214732</v>
      </c>
      <c r="P13" s="2">
        <f>'[1]Pc, Winter, S1'!P13*((1+Main!$B$4)^(Main!$B$3-2020))+_xlfn.IFNA(VLOOKUP($A13,'EV Distribution'!$A$2:$B$1048576,2,FALSE),0)*'EV Characterization'!P$2</f>
        <v>27.777842809448046</v>
      </c>
      <c r="Q13" s="2">
        <f>'[1]Pc, Winter, S1'!Q13*((1+Main!$B$4)^(Main!$B$3-2020))+_xlfn.IFNA(VLOOKUP($A13,'EV Distribution'!$A$2:$B$1048576,2,FALSE),0)*'EV Characterization'!Q$2</f>
        <v>28.90429627840005</v>
      </c>
      <c r="R13" s="2">
        <f>'[1]Pc, Winter, S1'!R13*((1+Main!$B$4)^(Main!$B$3-2020))+_xlfn.IFNA(VLOOKUP($A13,'EV Distribution'!$A$2:$B$1048576,2,FALSE),0)*'EV Characterization'!R$2</f>
        <v>32.235560579955084</v>
      </c>
      <c r="S13" s="2">
        <f>'[1]Pc, Winter, S1'!S13*((1+Main!$B$4)^(Main!$B$3-2020))+_xlfn.IFNA(VLOOKUP($A13,'EV Distribution'!$A$2:$B$1048576,2,FALSE),0)*'EV Characterization'!S$2</f>
        <v>34.112609525587786</v>
      </c>
      <c r="T13" s="2">
        <f>'[1]Pc, Winter, S1'!T13*((1+Main!$B$4)^(Main!$B$3-2020))+_xlfn.IFNA(VLOOKUP($A13,'EV Distribution'!$A$2:$B$1048576,2,FALSE),0)*'EV Characterization'!T$2</f>
        <v>32.383468805603528</v>
      </c>
      <c r="U13" s="2">
        <f>'[1]Pc, Winter, S1'!U13*((1+Main!$B$4)^(Main!$B$3-2020))+_xlfn.IFNA(VLOOKUP($A13,'EV Distribution'!$A$2:$B$1048576,2,FALSE),0)*'EV Characterization'!U$2</f>
        <v>34.590208231922077</v>
      </c>
      <c r="V13" s="2">
        <f>'[1]Pc, Winter, S1'!V13*((1+Main!$B$4)^(Main!$B$3-2020))+_xlfn.IFNA(VLOOKUP($A13,'EV Distribution'!$A$2:$B$1048576,2,FALSE),0)*'EV Characterization'!V$2</f>
        <v>34.626801950798686</v>
      </c>
      <c r="W13" s="2">
        <f>'[1]Pc, Winter, S1'!W13*((1+Main!$B$4)^(Main!$B$3-2020))+_xlfn.IFNA(VLOOKUP($A13,'EV Distribution'!$A$2:$B$1048576,2,FALSE),0)*'EV Characterization'!W$2</f>
        <v>30.152082338457902</v>
      </c>
      <c r="X13" s="2">
        <f>'[1]Pc, Winter, S1'!X13*((1+Main!$B$4)^(Main!$B$3-2020))+_xlfn.IFNA(VLOOKUP($A13,'EV Distribution'!$A$2:$B$1048576,2,FALSE),0)*'EV Characterization'!X$2</f>
        <v>26.430419955322389</v>
      </c>
      <c r="Y13" s="2">
        <f>'[1]Pc, Winter, S1'!Y13*((1+Main!$B$4)^(Main!$B$3-2020))+_xlfn.IFNA(VLOOKUP($A13,'EV Distribution'!$A$2:$B$1048576,2,FALSE),0)*'EV Characterization'!Y$2</f>
        <v>26.069686505971582</v>
      </c>
    </row>
    <row r="14" spans="1:25" x14ac:dyDescent="0.3">
      <c r="A14">
        <v>16</v>
      </c>
      <c r="B14" s="2">
        <f>'[1]Pc, Winter, S1'!B14*((1+Main!$B$4)^(Main!$B$3-2020))+_xlfn.IFNA(VLOOKUP($A14,'EV Distribution'!$A$2:$B$1048576,2,FALSE),0)*'EV Characterization'!B$2</f>
        <v>30.874652690727899</v>
      </c>
      <c r="C14" s="2">
        <f>'[1]Pc, Winter, S1'!C14*((1+Main!$B$4)^(Main!$B$3-2020))+_xlfn.IFNA(VLOOKUP($A14,'EV Distribution'!$A$2:$B$1048576,2,FALSE),0)*'EV Characterization'!C$2</f>
        <v>30.696817440727898</v>
      </c>
      <c r="D14" s="2">
        <f>'[1]Pc, Winter, S1'!D14*((1+Main!$B$4)^(Main!$B$3-2020))+_xlfn.IFNA(VLOOKUP($A14,'EV Distribution'!$A$2:$B$1048576,2,FALSE),0)*'EV Characterization'!D$2</f>
        <v>30.150120940727898</v>
      </c>
      <c r="E14" s="2">
        <f>'[1]Pc, Winter, S1'!E14*((1+Main!$B$4)^(Main!$B$3-2020))+_xlfn.IFNA(VLOOKUP($A14,'EV Distribution'!$A$2:$B$1048576,2,FALSE),0)*'EV Characterization'!E$2</f>
        <v>29.814647440727899</v>
      </c>
      <c r="F14" s="2">
        <f>'[1]Pc, Winter, S1'!F14*((1+Main!$B$4)^(Main!$B$3-2020))+_xlfn.IFNA(VLOOKUP($A14,'EV Distribution'!$A$2:$B$1048576,2,FALSE),0)*'EV Characterization'!F$2</f>
        <v>31.917399030256796</v>
      </c>
      <c r="G14" s="2">
        <f>'[1]Pc, Winter, S1'!G14*((1+Main!$B$4)^(Main!$B$3-2020))+_xlfn.IFNA(VLOOKUP($A14,'EV Distribution'!$A$2:$B$1048576,2,FALSE),0)*'EV Characterization'!G$2</f>
        <v>28.940257133988791</v>
      </c>
      <c r="H14" s="2">
        <f>'[1]Pc, Winter, S1'!H14*((1+Main!$B$4)^(Main!$B$3-2020))+_xlfn.IFNA(VLOOKUP($A14,'EV Distribution'!$A$2:$B$1048576,2,FALSE),0)*'EV Characterization'!H$2</f>
        <v>45.173497002039205</v>
      </c>
      <c r="I14" s="2">
        <f>'[1]Pc, Winter, S1'!I14*((1+Main!$B$4)^(Main!$B$3-2020))+_xlfn.IFNA(VLOOKUP($A14,'EV Distribution'!$A$2:$B$1048576,2,FALSE),0)*'EV Characterization'!I$2</f>
        <v>44.450760953796433</v>
      </c>
      <c r="J14" s="2">
        <f>'[1]Pc, Winter, S1'!J14*((1+Main!$B$4)^(Main!$B$3-2020))+_xlfn.IFNA(VLOOKUP($A14,'EV Distribution'!$A$2:$B$1048576,2,FALSE),0)*'EV Characterization'!J$2</f>
        <v>44.424289203796434</v>
      </c>
      <c r="K14" s="2">
        <f>'[1]Pc, Winter, S1'!K14*((1+Main!$B$4)^(Main!$B$3-2020))+_xlfn.IFNA(VLOOKUP($A14,'EV Distribution'!$A$2:$B$1048576,2,FALSE),0)*'EV Characterization'!K$2</f>
        <v>52.544814042816064</v>
      </c>
      <c r="L14" s="2">
        <f>'[1]Pc, Winter, S1'!L14*((1+Main!$B$4)^(Main!$B$3-2020))+_xlfn.IFNA(VLOOKUP($A14,'EV Distribution'!$A$2:$B$1048576,2,FALSE),0)*'EV Characterization'!L$2</f>
        <v>65.388035193757815</v>
      </c>
      <c r="M14" s="2">
        <f>'[1]Pc, Winter, S1'!M14*((1+Main!$B$4)^(Main!$B$3-2020))+_xlfn.IFNA(VLOOKUP($A14,'EV Distribution'!$A$2:$B$1048576,2,FALSE),0)*'EV Characterization'!M$2</f>
        <v>59.329742806172248</v>
      </c>
      <c r="N14" s="2">
        <f>'[1]Pc, Winter, S1'!N14*((1+Main!$B$4)^(Main!$B$3-2020))+_xlfn.IFNA(VLOOKUP($A14,'EV Distribution'!$A$2:$B$1048576,2,FALSE),0)*'EV Characterization'!N$2</f>
        <v>66.373847881717779</v>
      </c>
      <c r="O14" s="2">
        <f>'[1]Pc, Winter, S1'!O14*((1+Main!$B$4)^(Main!$B$3-2020))+_xlfn.IFNA(VLOOKUP($A14,'EV Distribution'!$A$2:$B$1048576,2,FALSE),0)*'EV Characterization'!O$2</f>
        <v>66.736734500864827</v>
      </c>
      <c r="P14" s="2">
        <f>'[1]Pc, Winter, S1'!P14*((1+Main!$B$4)^(Main!$B$3-2020))+_xlfn.IFNA(VLOOKUP($A14,'EV Distribution'!$A$2:$B$1048576,2,FALSE),0)*'EV Characterization'!P$2</f>
        <v>62.523329133368321</v>
      </c>
      <c r="Q14" s="2">
        <f>'[1]Pc, Winter, S1'!Q14*((1+Main!$B$4)^(Main!$B$3-2020))+_xlfn.IFNA(VLOOKUP($A14,'EV Distribution'!$A$2:$B$1048576,2,FALSE),0)*'EV Characterization'!Q$2</f>
        <v>61.443096752721353</v>
      </c>
      <c r="R14" s="2">
        <f>'[1]Pc, Winter, S1'!R14*((1+Main!$B$4)^(Main!$B$3-2020))+_xlfn.IFNA(VLOOKUP($A14,'EV Distribution'!$A$2:$B$1048576,2,FALSE),0)*'EV Characterization'!R$2</f>
        <v>65.967189003885125</v>
      </c>
      <c r="S14" s="2">
        <f>'[1]Pc, Winter, S1'!S14*((1+Main!$B$4)^(Main!$B$3-2020))+_xlfn.IFNA(VLOOKUP($A14,'EV Distribution'!$A$2:$B$1048576,2,FALSE),0)*'EV Characterization'!S$2</f>
        <v>68.257677481106512</v>
      </c>
      <c r="T14" s="2">
        <f>'[1]Pc, Winter, S1'!T14*((1+Main!$B$4)^(Main!$B$3-2020))+_xlfn.IFNA(VLOOKUP($A14,'EV Distribution'!$A$2:$B$1048576,2,FALSE),0)*'EV Characterization'!T$2</f>
        <v>68.141183731106523</v>
      </c>
      <c r="U14" s="2">
        <f>'[1]Pc, Winter, S1'!U14*((1+Main!$B$4)^(Main!$B$3-2020))+_xlfn.IFNA(VLOOKUP($A14,'EV Distribution'!$A$2:$B$1048576,2,FALSE),0)*'EV Characterization'!U$2</f>
        <v>68.343676231106514</v>
      </c>
      <c r="V14" s="2">
        <f>'[1]Pc, Winter, S1'!V14*((1+Main!$B$4)^(Main!$B$3-2020))+_xlfn.IFNA(VLOOKUP($A14,'EV Distribution'!$A$2:$B$1048576,2,FALSE),0)*'EV Characterization'!V$2</f>
        <v>68.382991981106514</v>
      </c>
      <c r="W14" s="2">
        <f>'[1]Pc, Winter, S1'!W14*((1+Main!$B$4)^(Main!$B$3-2020))+_xlfn.IFNA(VLOOKUP($A14,'EV Distribution'!$A$2:$B$1048576,2,FALSE),0)*'EV Characterization'!W$2</f>
        <v>46.180265897069603</v>
      </c>
      <c r="X14" s="2">
        <f>'[1]Pc, Winter, S1'!X14*((1+Main!$B$4)^(Main!$B$3-2020))+_xlfn.IFNA(VLOOKUP($A14,'EV Distribution'!$A$2:$B$1048576,2,FALSE),0)*'EV Characterization'!X$2</f>
        <v>40.070794116813005</v>
      </c>
      <c r="Y14" s="2">
        <f>'[1]Pc, Winter, S1'!Y14*((1+Main!$B$4)^(Main!$B$3-2020))+_xlfn.IFNA(VLOOKUP($A14,'EV Distribution'!$A$2:$B$1048576,2,FALSE),0)*'EV Characterization'!Y$2</f>
        <v>33.814487173083201</v>
      </c>
    </row>
    <row r="15" spans="1:25" x14ac:dyDescent="0.3">
      <c r="A15">
        <v>17</v>
      </c>
      <c r="B15" s="2">
        <f>'[1]Pc, Winter, S1'!B15*((1+Main!$B$4)^(Main!$B$3-2020))+_xlfn.IFNA(VLOOKUP($A15,'EV Distribution'!$A$2:$B$1048576,2,FALSE),0)*'EV Characterization'!B$2</f>
        <v>59.433766048871206</v>
      </c>
      <c r="C15" s="2">
        <f>'[1]Pc, Winter, S1'!C15*((1+Main!$B$4)^(Main!$B$3-2020))+_xlfn.IFNA(VLOOKUP($A15,'EV Distribution'!$A$2:$B$1048576,2,FALSE),0)*'EV Characterization'!C$2</f>
        <v>59.385844128871206</v>
      </c>
      <c r="D15" s="2">
        <f>'[1]Pc, Winter, S1'!D15*((1+Main!$B$4)^(Main!$B$3-2020))+_xlfn.IFNA(VLOOKUP($A15,'EV Distribution'!$A$2:$B$1048576,2,FALSE),0)*'EV Characterization'!D$2</f>
        <v>59.238523808871207</v>
      </c>
      <c r="E15" s="2">
        <f>'[1]Pc, Winter, S1'!E15*((1+Main!$B$4)^(Main!$B$3-2020))+_xlfn.IFNA(VLOOKUP($A15,'EV Distribution'!$A$2:$B$1048576,2,FALSE),0)*'EV Characterization'!E$2</f>
        <v>58.310891560329175</v>
      </c>
      <c r="F15" s="2">
        <f>'[1]Pc, Winter, S1'!F15*((1+Main!$B$4)^(Main!$B$3-2020))+_xlfn.IFNA(VLOOKUP($A15,'EV Distribution'!$A$2:$B$1048576,2,FALSE),0)*'EV Characterization'!F$2</f>
        <v>64.971475796098488</v>
      </c>
      <c r="G15" s="2">
        <f>'[1]Pc, Winter, S1'!G15*((1+Main!$B$4)^(Main!$B$3-2020))+_xlfn.IFNA(VLOOKUP($A15,'EV Distribution'!$A$2:$B$1048576,2,FALSE),0)*'EV Characterization'!G$2</f>
        <v>60.842453474280958</v>
      </c>
      <c r="H15" s="2">
        <f>'[1]Pc, Winter, S1'!H15*((1+Main!$B$4)^(Main!$B$3-2020))+_xlfn.IFNA(VLOOKUP($A15,'EV Distribution'!$A$2:$B$1048576,2,FALSE),0)*'EV Characterization'!H$2</f>
        <v>61.783312848988942</v>
      </c>
      <c r="I15" s="2">
        <f>'[1]Pc, Winter, S1'!I15*((1+Main!$B$4)^(Main!$B$3-2020))+_xlfn.IFNA(VLOOKUP($A15,'EV Distribution'!$A$2:$B$1048576,2,FALSE),0)*'EV Characterization'!I$2</f>
        <v>50.782114687262421</v>
      </c>
      <c r="J15" s="2">
        <f>'[1]Pc, Winter, S1'!J15*((1+Main!$B$4)^(Main!$B$3-2020))+_xlfn.IFNA(VLOOKUP($A15,'EV Distribution'!$A$2:$B$1048576,2,FALSE),0)*'EV Characterization'!J$2</f>
        <v>43.491048913031889</v>
      </c>
      <c r="K15" s="2">
        <f>'[1]Pc, Winter, S1'!K15*((1+Main!$B$4)^(Main!$B$3-2020))+_xlfn.IFNA(VLOOKUP($A15,'EV Distribution'!$A$2:$B$1048576,2,FALSE),0)*'EV Characterization'!K$2</f>
        <v>38.11661347436506</v>
      </c>
      <c r="L15" s="2">
        <f>'[1]Pc, Winter, S1'!L15*((1+Main!$B$4)^(Main!$B$3-2020))+_xlfn.IFNA(VLOOKUP($A15,'EV Distribution'!$A$2:$B$1048576,2,FALSE),0)*'EV Characterization'!L$2</f>
        <v>45.775966864860585</v>
      </c>
      <c r="M15" s="2">
        <f>'[1]Pc, Winter, S1'!M15*((1+Main!$B$4)^(Main!$B$3-2020))+_xlfn.IFNA(VLOOKUP($A15,'EV Distribution'!$A$2:$B$1048576,2,FALSE),0)*'EV Characterization'!M$2</f>
        <v>51.781823890567523</v>
      </c>
      <c r="N15" s="2">
        <f>'[1]Pc, Winter, S1'!N15*((1+Main!$B$4)^(Main!$B$3-2020))+_xlfn.IFNA(VLOOKUP($A15,'EV Distribution'!$A$2:$B$1048576,2,FALSE),0)*'EV Characterization'!N$2</f>
        <v>56.831116220975389</v>
      </c>
      <c r="O15" s="2">
        <f>'[1]Pc, Winter, S1'!O15*((1+Main!$B$4)^(Main!$B$3-2020))+_xlfn.IFNA(VLOOKUP($A15,'EV Distribution'!$A$2:$B$1048576,2,FALSE),0)*'EV Characterization'!O$2</f>
        <v>61.891016815371216</v>
      </c>
      <c r="P15" s="2">
        <f>'[1]Pc, Winter, S1'!P15*((1+Main!$B$4)^(Main!$B$3-2020))+_xlfn.IFNA(VLOOKUP($A15,'EV Distribution'!$A$2:$B$1048576,2,FALSE),0)*'EV Characterization'!P$2</f>
        <v>60.218379782576605</v>
      </c>
      <c r="Q15" s="2">
        <f>'[1]Pc, Winter, S1'!Q15*((1+Main!$B$4)^(Main!$B$3-2020))+_xlfn.IFNA(VLOOKUP($A15,'EV Distribution'!$A$2:$B$1048576,2,FALSE),0)*'EV Characterization'!Q$2</f>
        <v>52.682484768973843</v>
      </c>
      <c r="R15" s="2">
        <f>'[1]Pc, Winter, S1'!R15*((1+Main!$B$4)^(Main!$B$3-2020))+_xlfn.IFNA(VLOOKUP($A15,'EV Distribution'!$A$2:$B$1048576,2,FALSE),0)*'EV Characterization'!R$2</f>
        <v>53.557188527380177</v>
      </c>
      <c r="S15" s="2">
        <f>'[1]Pc, Winter, S1'!S15*((1+Main!$B$4)^(Main!$B$3-2020))+_xlfn.IFNA(VLOOKUP($A15,'EV Distribution'!$A$2:$B$1048576,2,FALSE),0)*'EV Characterization'!S$2</f>
        <v>57.726176271375692</v>
      </c>
      <c r="T15" s="2">
        <f>'[1]Pc, Winter, S1'!T15*((1+Main!$B$4)^(Main!$B$3-2020))+_xlfn.IFNA(VLOOKUP($A15,'EV Distribution'!$A$2:$B$1048576,2,FALSE),0)*'EV Characterization'!T$2</f>
        <v>58.532029733769981</v>
      </c>
      <c r="U15" s="2">
        <f>'[1]Pc, Winter, S1'!U15*((1+Main!$B$4)^(Main!$B$3-2020))+_xlfn.IFNA(VLOOKUP($A15,'EV Distribution'!$A$2:$B$1048576,2,FALSE),0)*'EV Characterization'!U$2</f>
        <v>56.912105208981401</v>
      </c>
      <c r="V15" s="2">
        <f>'[1]Pc, Winter, S1'!V15*((1+Main!$B$4)^(Main!$B$3-2020))+_xlfn.IFNA(VLOOKUP($A15,'EV Distribution'!$A$2:$B$1048576,2,FALSE),0)*'EV Characterization'!V$2</f>
        <v>57.927356548298519</v>
      </c>
      <c r="W15" s="2">
        <f>'[1]Pc, Winter, S1'!W15*((1+Main!$B$4)^(Main!$B$3-2020))+_xlfn.IFNA(VLOOKUP($A15,'EV Distribution'!$A$2:$B$1048576,2,FALSE),0)*'EV Characterization'!W$2</f>
        <v>65.95191774061567</v>
      </c>
      <c r="X15" s="2">
        <f>'[1]Pc, Winter, S1'!X15*((1+Main!$B$4)^(Main!$B$3-2020))+_xlfn.IFNA(VLOOKUP($A15,'EV Distribution'!$A$2:$B$1048576,2,FALSE),0)*'EV Characterization'!X$2</f>
        <v>63.553603939014451</v>
      </c>
      <c r="Y15" s="2">
        <f>'[1]Pc, Winter, S1'!Y15*((1+Main!$B$4)^(Main!$B$3-2020))+_xlfn.IFNA(VLOOKUP($A15,'EV Distribution'!$A$2:$B$1048576,2,FALSE),0)*'EV Characterization'!Y$2</f>
        <v>57.762870230230348</v>
      </c>
    </row>
    <row r="16" spans="1:25" x14ac:dyDescent="0.3">
      <c r="A16">
        <v>18</v>
      </c>
      <c r="B16" s="2">
        <f>'[1]Pc, Winter, S1'!B16*((1+Main!$B$4)^(Main!$B$3-2020))+_xlfn.IFNA(VLOOKUP($A16,'EV Distribution'!$A$2:$B$1048576,2,FALSE),0)*'EV Characterization'!B$2</f>
        <v>21.717539411083681</v>
      </c>
      <c r="C16" s="2">
        <f>'[1]Pc, Winter, S1'!C16*((1+Main!$B$4)^(Main!$B$3-2020))+_xlfn.IFNA(VLOOKUP($A16,'EV Distribution'!$A$2:$B$1048576,2,FALSE),0)*'EV Characterization'!C$2</f>
        <v>20.093490670939239</v>
      </c>
      <c r="D16" s="2">
        <f>'[1]Pc, Winter, S1'!D16*((1+Main!$B$4)^(Main!$B$3-2020))+_xlfn.IFNA(VLOOKUP($A16,'EV Distribution'!$A$2:$B$1048576,2,FALSE),0)*'EV Characterization'!D$2</f>
        <v>18.897272694638424</v>
      </c>
      <c r="E16" s="2">
        <f>'[1]Pc, Winter, S1'!E16*((1+Main!$B$4)^(Main!$B$3-2020))+_xlfn.IFNA(VLOOKUP($A16,'EV Distribution'!$A$2:$B$1048576,2,FALSE),0)*'EV Characterization'!E$2</f>
        <v>18.752559791086131</v>
      </c>
      <c r="F16" s="2">
        <f>'[1]Pc, Winter, S1'!F16*((1+Main!$B$4)^(Main!$B$3-2020))+_xlfn.IFNA(VLOOKUP($A16,'EV Distribution'!$A$2:$B$1048576,2,FALSE),0)*'EV Characterization'!F$2</f>
        <v>18.769703456494884</v>
      </c>
      <c r="G16" s="2">
        <f>'[1]Pc, Winter, S1'!G16*((1+Main!$B$4)^(Main!$B$3-2020))+_xlfn.IFNA(VLOOKUP($A16,'EV Distribution'!$A$2:$B$1048576,2,FALSE),0)*'EV Characterization'!G$2</f>
        <v>21.020982844286006</v>
      </c>
      <c r="H16" s="2">
        <f>'[1]Pc, Winter, S1'!H16*((1+Main!$B$4)^(Main!$B$3-2020))+_xlfn.IFNA(VLOOKUP($A16,'EV Distribution'!$A$2:$B$1048576,2,FALSE),0)*'EV Characterization'!H$2</f>
        <v>31.991642189291937</v>
      </c>
      <c r="I16" s="2">
        <f>'[1]Pc, Winter, S1'!I16*((1+Main!$B$4)^(Main!$B$3-2020))+_xlfn.IFNA(VLOOKUP($A16,'EV Distribution'!$A$2:$B$1048576,2,FALSE),0)*'EV Characterization'!I$2</f>
        <v>39.091034344139985</v>
      </c>
      <c r="J16" s="2">
        <f>'[1]Pc, Winter, S1'!J16*((1+Main!$B$4)^(Main!$B$3-2020))+_xlfn.IFNA(VLOOKUP($A16,'EV Distribution'!$A$2:$B$1048576,2,FALSE),0)*'EV Characterization'!J$2</f>
        <v>41.679673688615864</v>
      </c>
      <c r="K16" s="2">
        <f>'[1]Pc, Winter, S1'!K16*((1+Main!$B$4)^(Main!$B$3-2020))+_xlfn.IFNA(VLOOKUP($A16,'EV Distribution'!$A$2:$B$1048576,2,FALSE),0)*'EV Characterization'!K$2</f>
        <v>41.862306060438328</v>
      </c>
      <c r="L16" s="2">
        <f>'[1]Pc, Winter, S1'!L16*((1+Main!$B$4)^(Main!$B$3-2020))+_xlfn.IFNA(VLOOKUP($A16,'EV Distribution'!$A$2:$B$1048576,2,FALSE),0)*'EV Characterization'!L$2</f>
        <v>40.02117023997107</v>
      </c>
      <c r="M16" s="2">
        <f>'[1]Pc, Winter, S1'!M16*((1+Main!$B$4)^(Main!$B$3-2020))+_xlfn.IFNA(VLOOKUP($A16,'EV Distribution'!$A$2:$B$1048576,2,FALSE),0)*'EV Characterization'!M$2</f>
        <v>41.798411304652475</v>
      </c>
      <c r="N16" s="2">
        <f>'[1]Pc, Winter, S1'!N16*((1+Main!$B$4)^(Main!$B$3-2020))+_xlfn.IFNA(VLOOKUP($A16,'EV Distribution'!$A$2:$B$1048576,2,FALSE),0)*'EV Characterization'!N$2</f>
        <v>42.017642036296536</v>
      </c>
      <c r="O16" s="2">
        <f>'[1]Pc, Winter, S1'!O16*((1+Main!$B$4)^(Main!$B$3-2020))+_xlfn.IFNA(VLOOKUP($A16,'EV Distribution'!$A$2:$B$1048576,2,FALSE),0)*'EV Characterization'!O$2</f>
        <v>41.387744348209452</v>
      </c>
      <c r="P16" s="2">
        <f>'[1]Pc, Winter, S1'!P16*((1+Main!$B$4)^(Main!$B$3-2020))+_xlfn.IFNA(VLOOKUP($A16,'EV Distribution'!$A$2:$B$1048576,2,FALSE),0)*'EV Characterization'!P$2</f>
        <v>36.861823180321281</v>
      </c>
      <c r="Q16" s="2">
        <f>'[1]Pc, Winter, S1'!Q16*((1+Main!$B$4)^(Main!$B$3-2020))+_xlfn.IFNA(VLOOKUP($A16,'EV Distribution'!$A$2:$B$1048576,2,FALSE),0)*'EV Characterization'!Q$2</f>
        <v>34.490022704827041</v>
      </c>
      <c r="R16" s="2">
        <f>'[1]Pc, Winter, S1'!R16*((1+Main!$B$4)^(Main!$B$3-2020))+_xlfn.IFNA(VLOOKUP($A16,'EV Distribution'!$A$2:$B$1048576,2,FALSE),0)*'EV Characterization'!R$2</f>
        <v>36.469105927735598</v>
      </c>
      <c r="S16" s="2">
        <f>'[1]Pc, Winter, S1'!S16*((1+Main!$B$4)^(Main!$B$3-2020))+_xlfn.IFNA(VLOOKUP($A16,'EV Distribution'!$A$2:$B$1048576,2,FALSE),0)*'EV Characterization'!S$2</f>
        <v>42.535586317351104</v>
      </c>
      <c r="T16" s="2">
        <f>'[1]Pc, Winter, S1'!T16*((1+Main!$B$4)^(Main!$B$3-2020))+_xlfn.IFNA(VLOOKUP($A16,'EV Distribution'!$A$2:$B$1048576,2,FALSE),0)*'EV Characterization'!T$2</f>
        <v>40.537164480470125</v>
      </c>
      <c r="U16" s="2">
        <f>'[1]Pc, Winter, S1'!U16*((1+Main!$B$4)^(Main!$B$3-2020))+_xlfn.IFNA(VLOOKUP($A16,'EV Distribution'!$A$2:$B$1048576,2,FALSE),0)*'EV Characterization'!U$2</f>
        <v>39.987605801260486</v>
      </c>
      <c r="V16" s="2">
        <f>'[1]Pc, Winter, S1'!V16*((1+Main!$B$4)^(Main!$B$3-2020))+_xlfn.IFNA(VLOOKUP($A16,'EV Distribution'!$A$2:$B$1048576,2,FALSE),0)*'EV Characterization'!V$2</f>
        <v>39.000125319528458</v>
      </c>
      <c r="W16" s="2">
        <f>'[1]Pc, Winter, S1'!W16*((1+Main!$B$4)^(Main!$B$3-2020))+_xlfn.IFNA(VLOOKUP($A16,'EV Distribution'!$A$2:$B$1048576,2,FALSE),0)*'EV Characterization'!W$2</f>
        <v>36.350783960262646</v>
      </c>
      <c r="X16" s="2">
        <f>'[1]Pc, Winter, S1'!X16*((1+Main!$B$4)^(Main!$B$3-2020))+_xlfn.IFNA(VLOOKUP($A16,'EV Distribution'!$A$2:$B$1048576,2,FALSE),0)*'EV Characterization'!X$2</f>
        <v>30.17205804938018</v>
      </c>
      <c r="Y16" s="2">
        <f>'[1]Pc, Winter, S1'!Y16*((1+Main!$B$4)^(Main!$B$3-2020))+_xlfn.IFNA(VLOOKUP($A16,'EV Distribution'!$A$2:$B$1048576,2,FALSE),0)*'EV Characterization'!Y$2</f>
        <v>26.184559315848411</v>
      </c>
    </row>
    <row r="17" spans="1:25" x14ac:dyDescent="0.3">
      <c r="A17">
        <v>19</v>
      </c>
      <c r="B17" s="2">
        <f>'[1]Pc, Winter, S1'!B17*((1+Main!$B$4)^(Main!$B$3-2020))+_xlfn.IFNA(VLOOKUP($A17,'EV Distribution'!$A$2:$B$1048576,2,FALSE),0)*'EV Characterization'!B$2</f>
        <v>3.5459884729054907</v>
      </c>
      <c r="C17" s="2">
        <f>'[1]Pc, Winter, S1'!C17*((1+Main!$B$4)^(Main!$B$3-2020))+_xlfn.IFNA(VLOOKUP($A17,'EV Distribution'!$A$2:$B$1048576,2,FALSE),0)*'EV Characterization'!C$2</f>
        <v>3.1561505723650312</v>
      </c>
      <c r="D17" s="2">
        <f>'[1]Pc, Winter, S1'!D17*((1+Main!$B$4)^(Main!$B$3-2020))+_xlfn.IFNA(VLOOKUP($A17,'EV Distribution'!$A$2:$B$1048576,2,FALSE),0)*'EV Characterization'!D$2</f>
        <v>3.0064226572499546</v>
      </c>
      <c r="E17" s="2">
        <f>'[1]Pc, Winter, S1'!E17*((1+Main!$B$4)^(Main!$B$3-2020))+_xlfn.IFNA(VLOOKUP($A17,'EV Distribution'!$A$2:$B$1048576,2,FALSE),0)*'EV Characterization'!E$2</f>
        <v>2.9693470290382562</v>
      </c>
      <c r="F17" s="2">
        <f>'[1]Pc, Winter, S1'!F17*((1+Main!$B$4)^(Main!$B$3-2020))+_xlfn.IFNA(VLOOKUP($A17,'EV Distribution'!$A$2:$B$1048576,2,FALSE),0)*'EV Characterization'!F$2</f>
        <v>2.9693470290382562</v>
      </c>
      <c r="G17" s="2">
        <f>'[1]Pc, Winter, S1'!G17*((1+Main!$B$4)^(Main!$B$3-2020))+_xlfn.IFNA(VLOOKUP($A17,'EV Distribution'!$A$2:$B$1048576,2,FALSE),0)*'EV Characterization'!G$2</f>
        <v>3.1433165786118606</v>
      </c>
      <c r="H17" s="2">
        <f>'[1]Pc, Winter, S1'!H17*((1+Main!$B$4)^(Main!$B$3-2020))+_xlfn.IFNA(VLOOKUP($A17,'EV Distribution'!$A$2:$B$1048576,2,FALSE),0)*'EV Characterization'!H$2</f>
        <v>3.9197998195953705</v>
      </c>
      <c r="I17" s="2">
        <f>'[1]Pc, Winter, S1'!I17*((1+Main!$B$4)^(Main!$B$3-2020))+_xlfn.IFNA(VLOOKUP($A17,'EV Distribution'!$A$2:$B$1048576,2,FALSE),0)*'EV Characterization'!I$2</f>
        <v>4.4826555751534167</v>
      </c>
      <c r="J17" s="2">
        <f>'[1]Pc, Winter, S1'!J17*((1+Main!$B$4)^(Main!$B$3-2020))+_xlfn.IFNA(VLOOKUP($A17,'EV Distribution'!$A$2:$B$1048576,2,FALSE),0)*'EV Characterization'!J$2</f>
        <v>5.007010303141608</v>
      </c>
      <c r="K17" s="2">
        <f>'[1]Pc, Winter, S1'!K17*((1+Main!$B$4)^(Main!$B$3-2020))+_xlfn.IFNA(VLOOKUP($A17,'EV Distribution'!$A$2:$B$1048576,2,FALSE),0)*'EV Characterization'!K$2</f>
        <v>5.1253667267698599</v>
      </c>
      <c r="L17" s="2">
        <f>'[1]Pc, Winter, S1'!L17*((1+Main!$B$4)^(Main!$B$3-2020))+_xlfn.IFNA(VLOOKUP($A17,'EV Distribution'!$A$2:$B$1048576,2,FALSE),0)*'EV Characterization'!L$2</f>
        <v>5.1082549472609591</v>
      </c>
      <c r="M17" s="2">
        <f>'[1]Pc, Winter, S1'!M17*((1+Main!$B$4)^(Main!$B$3-2020))+_xlfn.IFNA(VLOOKUP($A17,'EV Distribution'!$A$2:$B$1048576,2,FALSE),0)*'EV Characterization'!M$2</f>
        <v>5.1082549472609591</v>
      </c>
      <c r="N17" s="2">
        <f>'[1]Pc, Winter, S1'!N17*((1+Main!$B$4)^(Main!$B$3-2020))+_xlfn.IFNA(VLOOKUP($A17,'EV Distribution'!$A$2:$B$1048576,2,FALSE),0)*'EV Characterization'!N$2</f>
        <v>5.0112884065167309</v>
      </c>
      <c r="O17" s="2">
        <f>'[1]Pc, Winter, S1'!O17*((1+Main!$B$4)^(Main!$B$3-2020))+_xlfn.IFNA(VLOOKUP($A17,'EV Distribution'!$A$2:$B$1048576,2,FALSE),0)*'EV Characterization'!O$2</f>
        <v>4.9171736177627343</v>
      </c>
      <c r="P17" s="2">
        <f>'[1]Pc, Winter, S1'!P17*((1+Main!$B$4)^(Main!$B$3-2020))+_xlfn.IFNA(VLOOKUP($A17,'EV Distribution'!$A$2:$B$1048576,2,FALSE),0)*'EV Characterization'!P$2</f>
        <v>4.7802789048467291</v>
      </c>
      <c r="Q17" s="2">
        <f>'[1]Pc, Winter, S1'!Q17*((1+Main!$B$4)^(Main!$B$3-2020))+_xlfn.IFNA(VLOOKUP($A17,'EV Distribution'!$A$2:$B$1048576,2,FALSE),0)*'EV Characterization'!Q$2</f>
        <v>4.6892363075848591</v>
      </c>
      <c r="R17" s="2">
        <f>'[1]Pc, Winter, S1'!R17*((1+Main!$B$4)^(Main!$B$3-2020))+_xlfn.IFNA(VLOOKUP($A17,'EV Distribution'!$A$2:$B$1048576,2,FALSE),0)*'EV Characterization'!R$2</f>
        <v>4.5843744005040143</v>
      </c>
      <c r="S17" s="2">
        <f>'[1]Pc, Winter, S1'!S17*((1+Main!$B$4)^(Main!$B$3-2020))+_xlfn.IFNA(VLOOKUP($A17,'EV Distribution'!$A$2:$B$1048576,2,FALSE),0)*'EV Characterization'!S$2</f>
        <v>4.9080723395431249</v>
      </c>
      <c r="T17" s="2">
        <f>'[1]Pc, Winter, S1'!T17*((1+Main!$B$4)^(Main!$B$3-2020))+_xlfn.IFNA(VLOOKUP($A17,'EV Distribution'!$A$2:$B$1048576,2,FALSE),0)*'EV Characterization'!T$2</f>
        <v>5.1581647276198028</v>
      </c>
      <c r="U17" s="2">
        <f>'[1]Pc, Winter, S1'!U17*((1+Main!$B$4)^(Main!$B$3-2020))+_xlfn.IFNA(VLOOKUP($A17,'EV Distribution'!$A$2:$B$1048576,2,FALSE),0)*'EV Characterization'!U$2</f>
        <v>5.1567386934385828</v>
      </c>
      <c r="V17" s="2">
        <f>'[1]Pc, Winter, S1'!V17*((1+Main!$B$4)^(Main!$B$3-2020))+_xlfn.IFNA(VLOOKUP($A17,'EV Distribution'!$A$2:$B$1048576,2,FALSE),0)*'EV Characterization'!V$2</f>
        <v>5.1553126588416305</v>
      </c>
      <c r="W17" s="2">
        <f>'[1]Pc, Winter, S1'!W17*((1+Main!$B$4)^(Main!$B$3-2020))+_xlfn.IFNA(VLOOKUP($A17,'EV Distribution'!$A$2:$B$1048576,2,FALSE),0)*'EV Characterization'!W$2</f>
        <v>4.9092282966298697</v>
      </c>
      <c r="X17" s="2">
        <f>'[1]Pc, Winter, S1'!X17*((1+Main!$B$4)^(Main!$B$3-2020))+_xlfn.IFNA(VLOOKUP($A17,'EV Distribution'!$A$2:$B$1048576,2,FALSE),0)*'EV Characterization'!X$2</f>
        <v>4.5132122340328662</v>
      </c>
      <c r="Y17" s="2">
        <f>'[1]Pc, Winter, S1'!Y17*((1+Main!$B$4)^(Main!$B$3-2020))+_xlfn.IFNA(VLOOKUP($A17,'EV Distribution'!$A$2:$B$1048576,2,FALSE),0)*'EV Characterization'!Y$2</f>
        <v>4.030245018366716</v>
      </c>
    </row>
    <row r="18" spans="1:25" x14ac:dyDescent="0.3">
      <c r="A18">
        <v>20</v>
      </c>
      <c r="B18" s="2">
        <f>'[1]Pc, Winter, S1'!B18*((1+Main!$B$4)^(Main!$B$3-2020))+_xlfn.IFNA(VLOOKUP($A18,'EV Distribution'!$A$2:$B$1048576,2,FALSE),0)*'EV Characterization'!B$2</f>
        <v>3.0919321600928544</v>
      </c>
      <c r="C18" s="2">
        <f>'[1]Pc, Winter, S1'!C18*((1+Main!$B$4)^(Main!$B$3-2020))+_xlfn.IFNA(VLOOKUP($A18,'EV Distribution'!$A$2:$B$1048576,2,FALSE),0)*'EV Characterization'!C$2</f>
        <v>2.9166534050075583</v>
      </c>
      <c r="D18" s="2">
        <f>'[1]Pc, Winter, S1'!D18*((1+Main!$B$4)^(Main!$B$3-2020))+_xlfn.IFNA(VLOOKUP($A18,'EV Distribution'!$A$2:$B$1048576,2,FALSE),0)*'EV Characterization'!D$2</f>
        <v>2.8343107155469651</v>
      </c>
      <c r="E18" s="2">
        <f>'[1]Pc, Winter, S1'!E18*((1+Main!$B$4)^(Main!$B$3-2020))+_xlfn.IFNA(VLOOKUP($A18,'EV Distribution'!$A$2:$B$1048576,2,FALSE),0)*'EV Characterization'!E$2</f>
        <v>2.783700525653829</v>
      </c>
      <c r="F18" s="2">
        <f>'[1]Pc, Winter, S1'!F18*((1+Main!$B$4)^(Main!$B$3-2020))+_xlfn.IFNA(VLOOKUP($A18,'EV Distribution'!$A$2:$B$1048576,2,FALSE),0)*'EV Characterization'!F$2</f>
        <v>2.8018385139761555</v>
      </c>
      <c r="G18" s="2">
        <f>'[1]Pc, Winter, S1'!G18*((1+Main!$B$4)^(Main!$B$3-2020))+_xlfn.IFNA(VLOOKUP($A18,'EV Distribution'!$A$2:$B$1048576,2,FALSE),0)*'EV Characterization'!G$2</f>
        <v>2.9304768231363898</v>
      </c>
      <c r="H18" s="2">
        <f>'[1]Pc, Winter, S1'!H18*((1+Main!$B$4)^(Main!$B$3-2020))+_xlfn.IFNA(VLOOKUP($A18,'EV Distribution'!$A$2:$B$1048576,2,FALSE),0)*'EV Characterization'!H$2</f>
        <v>3.6278620442721801</v>
      </c>
      <c r="I18" s="2">
        <f>'[1]Pc, Winter, S1'!I18*((1+Main!$B$4)^(Main!$B$3-2020))+_xlfn.IFNA(VLOOKUP($A18,'EV Distribution'!$A$2:$B$1048576,2,FALSE),0)*'EV Characterization'!I$2</f>
        <v>3.5361527853566308</v>
      </c>
      <c r="J18" s="2">
        <f>'[1]Pc, Winter, S1'!J18*((1+Main!$B$4)^(Main!$B$3-2020))+_xlfn.IFNA(VLOOKUP($A18,'EV Distribution'!$A$2:$B$1048576,2,FALSE),0)*'EV Characterization'!J$2</f>
        <v>3.6585376501811839</v>
      </c>
      <c r="K18" s="2">
        <f>'[1]Pc, Winter, S1'!K18*((1+Main!$B$4)^(Main!$B$3-2020))+_xlfn.IFNA(VLOOKUP($A18,'EV Distribution'!$A$2:$B$1048576,2,FALSE),0)*'EV Characterization'!K$2</f>
        <v>3.5809159739720031</v>
      </c>
      <c r="L18" s="2">
        <f>'[1]Pc, Winter, S1'!L18*((1+Main!$B$4)^(Main!$B$3-2020))+_xlfn.IFNA(VLOOKUP($A18,'EV Distribution'!$A$2:$B$1048576,2,FALSE),0)*'EV Characterization'!L$2</f>
        <v>3.5587475327235363</v>
      </c>
      <c r="M18" s="2">
        <f>'[1]Pc, Winter, S1'!M18*((1+Main!$B$4)^(Main!$B$3-2020))+_xlfn.IFNA(VLOOKUP($A18,'EV Distribution'!$A$2:$B$1048576,2,FALSE),0)*'EV Characterization'!M$2</f>
        <v>3.7172327271289536</v>
      </c>
      <c r="N18" s="2">
        <f>'[1]Pc, Winter, S1'!N18*((1+Main!$B$4)^(Main!$B$3-2020))+_xlfn.IFNA(VLOOKUP($A18,'EV Distribution'!$A$2:$B$1048576,2,FALSE),0)*'EV Characterization'!N$2</f>
        <v>3.6830732600286238</v>
      </c>
      <c r="O18" s="2">
        <f>'[1]Pc, Winter, S1'!O18*((1+Main!$B$4)^(Main!$B$3-2020))+_xlfn.IFNA(VLOOKUP($A18,'EV Distribution'!$A$2:$B$1048576,2,FALSE),0)*'EV Characterization'!O$2</f>
        <v>3.7029886374900682</v>
      </c>
      <c r="P18" s="2">
        <f>'[1]Pc, Winter, S1'!P18*((1+Main!$B$4)^(Main!$B$3-2020))+_xlfn.IFNA(VLOOKUP($A18,'EV Distribution'!$A$2:$B$1048576,2,FALSE),0)*'EV Characterization'!P$2</f>
        <v>3.5567064605617693</v>
      </c>
      <c r="Q18" s="2">
        <f>'[1]Pc, Winter, S1'!Q18*((1+Main!$B$4)^(Main!$B$3-2020))+_xlfn.IFNA(VLOOKUP($A18,'EV Distribution'!$A$2:$B$1048576,2,FALSE),0)*'EV Characterization'!Q$2</f>
        <v>3.4954501375783371</v>
      </c>
      <c r="R18" s="2">
        <f>'[1]Pc, Winter, S1'!R18*((1+Main!$B$4)^(Main!$B$3-2020))+_xlfn.IFNA(VLOOKUP($A18,'EV Distribution'!$A$2:$B$1048576,2,FALSE),0)*'EV Characterization'!R$2</f>
        <v>3.517041381461004</v>
      </c>
      <c r="S18" s="2">
        <f>'[1]Pc, Winter, S1'!S18*((1+Main!$B$4)^(Main!$B$3-2020))+_xlfn.IFNA(VLOOKUP($A18,'EV Distribution'!$A$2:$B$1048576,2,FALSE),0)*'EV Characterization'!S$2</f>
        <v>3.5873386847281523</v>
      </c>
      <c r="T18" s="2">
        <f>'[1]Pc, Winter, S1'!T18*((1+Main!$B$4)^(Main!$B$3-2020))+_xlfn.IFNA(VLOOKUP($A18,'EV Distribution'!$A$2:$B$1048576,2,FALSE),0)*'EV Characterization'!T$2</f>
        <v>3.5060036740724811</v>
      </c>
      <c r="U18" s="2">
        <f>'[1]Pc, Winter, S1'!U18*((1+Main!$B$4)^(Main!$B$3-2020))+_xlfn.IFNA(VLOOKUP($A18,'EV Distribution'!$A$2:$B$1048576,2,FALSE),0)*'EV Characterization'!U$2</f>
        <v>3.4305130924502816</v>
      </c>
      <c r="V18" s="2">
        <f>'[1]Pc, Winter, S1'!V18*((1+Main!$B$4)^(Main!$B$3-2020))+_xlfn.IFNA(VLOOKUP($A18,'EV Distribution'!$A$2:$B$1048576,2,FALSE),0)*'EV Characterization'!V$2</f>
        <v>3.4535209188912486</v>
      </c>
      <c r="W18" s="2">
        <f>'[1]Pc, Winter, S1'!W18*((1+Main!$B$4)^(Main!$B$3-2020))+_xlfn.IFNA(VLOOKUP($A18,'EV Distribution'!$A$2:$B$1048576,2,FALSE),0)*'EV Characterization'!W$2</f>
        <v>3.2497774180199821</v>
      </c>
      <c r="X18" s="2">
        <f>'[1]Pc, Winter, S1'!X18*((1+Main!$B$4)^(Main!$B$3-2020))+_xlfn.IFNA(VLOOKUP($A18,'EV Distribution'!$A$2:$B$1048576,2,FALSE),0)*'EV Characterization'!X$2</f>
        <v>3.3740689384266087</v>
      </c>
      <c r="Y18" s="2">
        <f>'[1]Pc, Winter, S1'!Y18*((1+Main!$B$4)^(Main!$B$3-2020))+_xlfn.IFNA(VLOOKUP($A18,'EV Distribution'!$A$2:$B$1048576,2,FALSE),0)*'EV Characterization'!Y$2</f>
        <v>3.2778191252393127</v>
      </c>
    </row>
    <row r="19" spans="1:25" x14ac:dyDescent="0.3">
      <c r="A19">
        <v>23</v>
      </c>
      <c r="B19" s="2">
        <f>'[1]Pc, Winter, S1'!B19*((1+Main!$B$4)^(Main!$B$3-2020))+_xlfn.IFNA(VLOOKUP($A19,'EV Distribution'!$A$2:$B$1048576,2,FALSE),0)*'EV Characterization'!B$2</f>
        <v>5.3200540958926847</v>
      </c>
      <c r="C19" s="2">
        <f>'[1]Pc, Winter, S1'!C19*((1+Main!$B$4)^(Main!$B$3-2020))+_xlfn.IFNA(VLOOKUP($A19,'EV Distribution'!$A$2:$B$1048576,2,FALSE),0)*'EV Characterization'!C$2</f>
        <v>4.998145501229736</v>
      </c>
      <c r="D19" s="2">
        <f>'[1]Pc, Winter, S1'!D19*((1+Main!$B$4)^(Main!$B$3-2020))+_xlfn.IFNA(VLOOKUP($A19,'EV Distribution'!$A$2:$B$1048576,2,FALSE),0)*'EV Characterization'!D$2</f>
        <v>4.7194636964910091</v>
      </c>
      <c r="E19" s="2">
        <f>'[1]Pc, Winter, S1'!E19*((1+Main!$B$4)^(Main!$B$3-2020))+_xlfn.IFNA(VLOOKUP($A19,'EV Distribution'!$A$2:$B$1048576,2,FALSE),0)*'EV Characterization'!E$2</f>
        <v>4.6713247713481261</v>
      </c>
      <c r="F19" s="2">
        <f>'[1]Pc, Winter, S1'!F19*((1+Main!$B$4)^(Main!$B$3-2020))+_xlfn.IFNA(VLOOKUP($A19,'EV Distribution'!$A$2:$B$1048576,2,FALSE),0)*'EV Characterization'!F$2</f>
        <v>4.7698949514026001</v>
      </c>
      <c r="G19" s="2">
        <f>'[1]Pc, Winter, S1'!G19*((1+Main!$B$4)^(Main!$B$3-2020))+_xlfn.IFNA(VLOOKUP($A19,'EV Distribution'!$A$2:$B$1048576,2,FALSE),0)*'EV Characterization'!G$2</f>
        <v>5.6534243393991774</v>
      </c>
      <c r="H19" s="2">
        <f>'[1]Pc, Winter, S1'!H19*((1+Main!$B$4)^(Main!$B$3-2020))+_xlfn.IFNA(VLOOKUP($A19,'EV Distribution'!$A$2:$B$1048576,2,FALSE),0)*'EV Characterization'!H$2</f>
        <v>7.9899633250758226</v>
      </c>
      <c r="I19" s="2">
        <f>'[1]Pc, Winter, S1'!I19*((1+Main!$B$4)^(Main!$B$3-2020))+_xlfn.IFNA(VLOOKUP($A19,'EV Distribution'!$A$2:$B$1048576,2,FALSE),0)*'EV Characterization'!I$2</f>
        <v>9.4563994256868966</v>
      </c>
      <c r="J19" s="2">
        <f>'[1]Pc, Winter, S1'!J19*((1+Main!$B$4)^(Main!$B$3-2020))+_xlfn.IFNA(VLOOKUP($A19,'EV Distribution'!$A$2:$B$1048576,2,FALSE),0)*'EV Characterization'!J$2</f>
        <v>9.7144502625072455</v>
      </c>
      <c r="K19" s="2">
        <f>'[1]Pc, Winter, S1'!K19*((1+Main!$B$4)^(Main!$B$3-2020))+_xlfn.IFNA(VLOOKUP($A19,'EV Distribution'!$A$2:$B$1048576,2,FALSE),0)*'EV Characterization'!K$2</f>
        <v>9.8474053890923514</v>
      </c>
      <c r="L19" s="2">
        <f>'[1]Pc, Winter, S1'!L19*((1+Main!$B$4)^(Main!$B$3-2020))+_xlfn.IFNA(VLOOKUP($A19,'EV Distribution'!$A$2:$B$1048576,2,FALSE),0)*'EV Characterization'!L$2</f>
        <v>8.9085326109655192</v>
      </c>
      <c r="M19" s="2">
        <f>'[1]Pc, Winter, S1'!M19*((1+Main!$B$4)^(Main!$B$3-2020))+_xlfn.IFNA(VLOOKUP($A19,'EV Distribution'!$A$2:$B$1048576,2,FALSE),0)*'EV Characterization'!M$2</f>
        <v>9.4724457340678558</v>
      </c>
      <c r="N19" s="2">
        <f>'[1]Pc, Winter, S1'!N19*((1+Main!$B$4)^(Main!$B$3-2020))+_xlfn.IFNA(VLOOKUP($A19,'EV Distribution'!$A$2:$B$1048576,2,FALSE),0)*'EV Characterization'!N$2</f>
        <v>9.1881968427479794</v>
      </c>
      <c r="O19" s="2">
        <f>'[1]Pc, Winter, S1'!O19*((1+Main!$B$4)^(Main!$B$3-2020))+_xlfn.IFNA(VLOOKUP($A19,'EV Distribution'!$A$2:$B$1048576,2,FALSE),0)*'EV Characterization'!O$2</f>
        <v>8.7546190407807938</v>
      </c>
      <c r="P19" s="2">
        <f>'[1]Pc, Winter, S1'!P19*((1+Main!$B$4)^(Main!$B$3-2020))+_xlfn.IFNA(VLOOKUP($A19,'EV Distribution'!$A$2:$B$1048576,2,FALSE),0)*'EV Characterization'!P$2</f>
        <v>8.0603705965433043</v>
      </c>
      <c r="Q19" s="2">
        <f>'[1]Pc, Winter, S1'!Q19*((1+Main!$B$4)^(Main!$B$3-2020))+_xlfn.IFNA(VLOOKUP($A19,'EV Distribution'!$A$2:$B$1048576,2,FALSE),0)*'EV Characterization'!Q$2</f>
        <v>7.9477189621953332</v>
      </c>
      <c r="R19" s="2">
        <f>'[1]Pc, Winter, S1'!R19*((1+Main!$B$4)^(Main!$B$3-2020))+_xlfn.IFNA(VLOOKUP($A19,'EV Distribution'!$A$2:$B$1048576,2,FALSE),0)*'EV Characterization'!R$2</f>
        <v>8.3505140501255752</v>
      </c>
      <c r="S19" s="2">
        <f>'[1]Pc, Winter, S1'!S19*((1+Main!$B$4)^(Main!$B$3-2020))+_xlfn.IFNA(VLOOKUP($A19,'EV Distribution'!$A$2:$B$1048576,2,FALSE),0)*'EV Characterization'!S$2</f>
        <v>9.0712880245438363</v>
      </c>
      <c r="T19" s="2">
        <f>'[1]Pc, Winter, S1'!T19*((1+Main!$B$4)^(Main!$B$3-2020))+_xlfn.IFNA(VLOOKUP($A19,'EV Distribution'!$A$2:$B$1048576,2,FALSE),0)*'EV Characterization'!T$2</f>
        <v>8.7634608841743837</v>
      </c>
      <c r="U19" s="2">
        <f>'[1]Pc, Winter, S1'!U19*((1+Main!$B$4)^(Main!$B$3-2020))+_xlfn.IFNA(VLOOKUP($A19,'EV Distribution'!$A$2:$B$1048576,2,FALSE),0)*'EV Characterization'!U$2</f>
        <v>8.711064775175327</v>
      </c>
      <c r="V19" s="2">
        <f>'[1]Pc, Winter, S1'!V19*((1+Main!$B$4)^(Main!$B$3-2020))+_xlfn.IFNA(VLOOKUP($A19,'EV Distribution'!$A$2:$B$1048576,2,FALSE),0)*'EV Characterization'!V$2</f>
        <v>8.5758173188215157</v>
      </c>
      <c r="W19" s="2">
        <f>'[1]Pc, Winter, S1'!W19*((1+Main!$B$4)^(Main!$B$3-2020))+_xlfn.IFNA(VLOOKUP($A19,'EV Distribution'!$A$2:$B$1048576,2,FALSE),0)*'EV Characterization'!W$2</f>
        <v>7.9857061412196488</v>
      </c>
      <c r="X19" s="2">
        <f>'[1]Pc, Winter, S1'!X19*((1+Main!$B$4)^(Main!$B$3-2020))+_xlfn.IFNA(VLOOKUP($A19,'EV Distribution'!$A$2:$B$1048576,2,FALSE),0)*'EV Characterization'!X$2</f>
        <v>6.8343016459653976</v>
      </c>
      <c r="Y19" s="2">
        <f>'[1]Pc, Winter, S1'!Y19*((1+Main!$B$4)^(Main!$B$3-2020))+_xlfn.IFNA(VLOOKUP($A19,'EV Distribution'!$A$2:$B$1048576,2,FALSE),0)*'EV Characterization'!Y$2</f>
        <v>6.0568743786919068</v>
      </c>
    </row>
    <row r="20" spans="1:25" x14ac:dyDescent="0.3">
      <c r="A20">
        <v>25</v>
      </c>
      <c r="B20" s="2">
        <f>'[1]Pc, Winter, S1'!B20*((1+Main!$B$4)^(Main!$B$3-2020))+_xlfn.IFNA(VLOOKUP($A20,'EV Distribution'!$A$2:$B$1048576,2,FALSE),0)*'EV Characterization'!B$2</f>
        <v>1.5882911917890888E-2</v>
      </c>
      <c r="C20" s="2">
        <f>'[1]Pc, Winter, S1'!C20*((1+Main!$B$4)^(Main!$B$3-2020))+_xlfn.IFNA(VLOOKUP($A20,'EV Distribution'!$A$2:$B$1048576,2,FALSE),0)*'EV Characterization'!C$2</f>
        <v>9.8474053890923514</v>
      </c>
      <c r="D20" s="2">
        <f>'[1]Pc, Winter, S1'!D20*((1+Main!$B$4)^(Main!$B$3-2020))+_xlfn.IFNA(VLOOKUP($A20,'EV Distribution'!$A$2:$B$1048576,2,FALSE),0)*'EV Characterization'!D$2</f>
        <v>-1.9006551261742761</v>
      </c>
      <c r="E20" s="2">
        <f>'[1]Pc, Winter, S1'!E20*((1+Main!$B$4)^(Main!$B$3-2020))+_xlfn.IFNA(VLOOKUP($A20,'EV Distribution'!$A$2:$B$1048576,2,FALSE),0)*'EV Characterization'!E$2</f>
        <v>-0.2382436787683633</v>
      </c>
      <c r="F20" s="2">
        <f>'[1]Pc, Winter, S1'!F20*((1+Main!$B$4)^(Main!$B$3-2020))+_xlfn.IFNA(VLOOKUP($A20,'EV Distribution'!$A$2:$B$1048576,2,FALSE),0)*'EV Characterization'!F$2</f>
        <v>0.71473103630509005</v>
      </c>
      <c r="G20" s="2">
        <f>'[1]Pc, Winter, S1'!G20*((1+Main!$B$4)^(Main!$B$3-2020))+_xlfn.IFNA(VLOOKUP($A20,'EV Distribution'!$A$2:$B$1048576,2,FALSE),0)*'EV Characterization'!G$2</f>
        <v>-0.48707596548198723</v>
      </c>
      <c r="H20" s="2">
        <f>'[1]Pc, Winter, S1'!H20*((1+Main!$B$4)^(Main!$B$3-2020))+_xlfn.IFNA(VLOOKUP($A20,'EV Distribution'!$A$2:$B$1048576,2,FALSE),0)*'EV Characterization'!H$2</f>
        <v>0.1535348152062786</v>
      </c>
      <c r="I20" s="2">
        <f>'[1]Pc, Winter, S1'!I20*((1+Main!$B$4)^(Main!$B$3-2020))+_xlfn.IFNA(VLOOKUP($A20,'EV Distribution'!$A$2:$B$1048576,2,FALSE),0)*'EV Characterization'!I$2</f>
        <v>-1.1488639620607741</v>
      </c>
      <c r="J20" s="2">
        <f>'[1]Pc, Winter, S1'!J20*((1+Main!$B$4)^(Main!$B$3-2020))+_xlfn.IFNA(VLOOKUP($A20,'EV Distribution'!$A$2:$B$1048576,2,FALSE),0)*'EV Characterization'!J$2</f>
        <v>-1.8900665182290155</v>
      </c>
      <c r="K20" s="2">
        <f>'[1]Pc, Winter, S1'!K20*((1+Main!$B$4)^(Main!$B$3-2020))+_xlfn.IFNA(VLOOKUP($A20,'EV Distribution'!$A$2:$B$1048576,2,FALSE),0)*'EV Characterization'!K$2</f>
        <v>-0.12176899137049681</v>
      </c>
      <c r="L20" s="2">
        <f>'[1]Pc, Winter, S1'!L20*((1+Main!$B$4)^(Main!$B$3-2020))+_xlfn.IFNA(VLOOKUP($A20,'EV Distribution'!$A$2:$B$1048576,2,FALSE),0)*'EV Characterization'!L$2</f>
        <v>-0.44472153370094486</v>
      </c>
      <c r="M20" s="2">
        <f>'[1]Pc, Winter, S1'!M20*((1+Main!$B$4)^(Main!$B$3-2020))+_xlfn.IFNA(VLOOKUP($A20,'EV Distribution'!$A$2:$B$1048576,2,FALSE),0)*'EV Characterization'!M$2</f>
        <v>1.6888829672690646</v>
      </c>
      <c r="N20" s="2">
        <f>'[1]Pc, Winter, S1'!N20*((1+Main!$B$4)^(Main!$B$3-2020))+_xlfn.IFNA(VLOOKUP($A20,'EV Distribution'!$A$2:$B$1048576,2,FALSE),0)*'EV Characterization'!N$2</f>
        <v>-1.9483038619279489</v>
      </c>
      <c r="O20" s="2">
        <f>'[1]Pc, Winter, S1'!O20*((1+Main!$B$4)^(Main!$B$3-2020))+_xlfn.IFNA(VLOOKUP($A20,'EV Distribution'!$A$2:$B$1048576,2,FALSE),0)*'EV Characterization'!O$2</f>
        <v>-3.8383703801569649</v>
      </c>
      <c r="P20" s="2">
        <f>'[1]Pc, Winter, S1'!P20*((1+Main!$B$4)^(Main!$B$3-2020))+_xlfn.IFNA(VLOOKUP($A20,'EV Distribution'!$A$2:$B$1048576,2,FALSE),0)*'EV Characterization'!P$2</f>
        <v>-0.64061078068826582</v>
      </c>
      <c r="Q20" s="2">
        <f>'[1]Pc, Winter, S1'!Q20*((1+Main!$B$4)^(Main!$B$3-2020))+_xlfn.IFNA(VLOOKUP($A20,'EV Distribution'!$A$2:$B$1048576,2,FALSE),0)*'EV Characterization'!Q$2</f>
        <v>-0.88944306740188972</v>
      </c>
      <c r="R20" s="2">
        <f>'[1]Pc, Winter, S1'!R20*((1+Main!$B$4)^(Main!$B$3-2020))+_xlfn.IFNA(VLOOKUP($A20,'EV Distribution'!$A$2:$B$1048576,2,FALSE),0)*'EV Characterization'!R$2</f>
        <v>1.8212405665848215</v>
      </c>
      <c r="S20" s="2">
        <f>'[1]Pc, Winter, S1'!S20*((1+Main!$B$4)^(Main!$B$3-2020))+_xlfn.IFNA(VLOOKUP($A20,'EV Distribution'!$A$2:$B$1048576,2,FALSE),0)*'EV Characterization'!S$2</f>
        <v>1.5882911917890888E-2</v>
      </c>
      <c r="T20" s="2">
        <f>'[1]Pc, Winter, S1'!T20*((1+Main!$B$4)^(Main!$B$3-2020))+_xlfn.IFNA(VLOOKUP($A20,'EV Distribution'!$A$2:$B$1048576,2,FALSE),0)*'EV Characterization'!T$2</f>
        <v>-0.99532914685449558</v>
      </c>
      <c r="U20" s="2">
        <f>'[1]Pc, Winter, S1'!U20*((1+Main!$B$4)^(Main!$B$3-2020))+_xlfn.IFNA(VLOOKUP($A20,'EV Distribution'!$A$2:$B$1048576,2,FALSE),0)*'EV Characterization'!U$2</f>
        <v>1.9430095579553186</v>
      </c>
      <c r="V20" s="2">
        <f>'[1]Pc, Winter, S1'!V20*((1+Main!$B$4)^(Main!$B$3-2020))+_xlfn.IFNA(VLOOKUP($A20,'EV Distribution'!$A$2:$B$1048576,2,FALSE),0)*'EV Characterization'!V$2</f>
        <v>-0.61943356479774458</v>
      </c>
      <c r="W20" s="2">
        <f>'[1]Pc, Winter, S1'!W20*((1+Main!$B$4)^(Main!$B$3-2020))+_xlfn.IFNA(VLOOKUP($A20,'EV Distribution'!$A$2:$B$1048576,2,FALSE),0)*'EV Characterization'!W$2</f>
        <v>0.48707596548198723</v>
      </c>
      <c r="X20" s="2">
        <f>'[1]Pc, Winter, S1'!X20*((1+Main!$B$4)^(Main!$B$3-2020))+_xlfn.IFNA(VLOOKUP($A20,'EV Distribution'!$A$2:$B$1048576,2,FALSE),0)*'EV Characterization'!X$2</f>
        <v>-0.37060127808412074</v>
      </c>
      <c r="Y20" s="2">
        <f>'[1]Pc, Winter, S1'!Y20*((1+Main!$B$4)^(Main!$B$3-2020))+_xlfn.IFNA(VLOOKUP($A20,'EV Distribution'!$A$2:$B$1048576,2,FALSE),0)*'EV Characterization'!Y$2</f>
        <v>-0.79943989986717456</v>
      </c>
    </row>
    <row r="21" spans="1:25" x14ac:dyDescent="0.3">
      <c r="A21">
        <v>27</v>
      </c>
      <c r="B21" s="2">
        <f>'[1]Pc, Winter, S1'!B21*((1+Main!$B$4)^(Main!$B$3-2020))+_xlfn.IFNA(VLOOKUP($A21,'EV Distribution'!$A$2:$B$1048576,2,FALSE),0)*'EV Characterization'!B$2</f>
        <v>9.169322667816779</v>
      </c>
      <c r="C21" s="2">
        <f>'[1]Pc, Winter, S1'!C21*((1+Main!$B$4)^(Main!$B$3-2020))+_xlfn.IFNA(VLOOKUP($A21,'EV Distribution'!$A$2:$B$1048576,2,FALSE),0)*'EV Characterization'!C$2</f>
        <v>8.4075999196336646</v>
      </c>
      <c r="D21" s="2">
        <f>'[1]Pc, Winter, S1'!D21*((1+Main!$B$4)^(Main!$B$3-2020))+_xlfn.IFNA(VLOOKUP($A21,'EV Distribution'!$A$2:$B$1048576,2,FALSE),0)*'EV Characterization'!D$2</f>
        <v>7.9985260526648876</v>
      </c>
      <c r="E21" s="2">
        <f>'[1]Pc, Winter, S1'!E21*((1+Main!$B$4)^(Main!$B$3-2020))+_xlfn.IFNA(VLOOKUP($A21,'EV Distribution'!$A$2:$B$1048576,2,FALSE),0)*'EV Characterization'!E$2</f>
        <v>7.9562074698550083</v>
      </c>
      <c r="F21" s="2">
        <f>'[1]Pc, Winter, S1'!F21*((1+Main!$B$4)^(Main!$B$3-2020))+_xlfn.IFNA(VLOOKUP($A21,'EV Distribution'!$A$2:$B$1048576,2,FALSE),0)*'EV Characterization'!F$2</f>
        <v>8.2453806420557001</v>
      </c>
      <c r="G21" s="2">
        <f>'[1]Pc, Winter, S1'!G21*((1+Main!$B$4)^(Main!$B$3-2020))+_xlfn.IFNA(VLOOKUP($A21,'EV Distribution'!$A$2:$B$1048576,2,FALSE),0)*'EV Characterization'!G$2</f>
        <v>8.9083616787166697</v>
      </c>
      <c r="H21" s="2">
        <f>'[1]Pc, Winter, S1'!H21*((1+Main!$B$4)^(Main!$B$3-2020))+_xlfn.IFNA(VLOOKUP($A21,'EV Distribution'!$A$2:$B$1048576,2,FALSE),0)*'EV Characterization'!H$2</f>
        <v>11.567336553472643</v>
      </c>
      <c r="I21" s="2">
        <f>'[1]Pc, Winter, S1'!I21*((1+Main!$B$4)^(Main!$B$3-2020))+_xlfn.IFNA(VLOOKUP($A21,'EV Distribution'!$A$2:$B$1048576,2,FALSE),0)*'EV Characterization'!I$2</f>
        <v>13.302371872592458</v>
      </c>
      <c r="J21" s="2">
        <f>'[1]Pc, Winter, S1'!J21*((1+Main!$B$4)^(Main!$B$3-2020))+_xlfn.IFNA(VLOOKUP($A21,'EV Distribution'!$A$2:$B$1048576,2,FALSE),0)*'EV Characterization'!J$2</f>
        <v>13.930085675726547</v>
      </c>
      <c r="K21" s="2">
        <f>'[1]Pc, Winter, S1'!K21*((1+Main!$B$4)^(Main!$B$3-2020))+_xlfn.IFNA(VLOOKUP($A21,'EV Distribution'!$A$2:$B$1048576,2,FALSE),0)*'EV Characterization'!K$2</f>
        <v>14.134624767132768</v>
      </c>
      <c r="L21" s="2">
        <f>'[1]Pc, Winter, S1'!L21*((1+Main!$B$4)^(Main!$B$3-2020))+_xlfn.IFNA(VLOOKUP($A21,'EV Distribution'!$A$2:$B$1048576,2,FALSE),0)*'EV Characterization'!L$2</f>
        <v>13.852506646975998</v>
      </c>
      <c r="M21" s="2">
        <f>'[1]Pc, Winter, S1'!M21*((1+Main!$B$4)^(Main!$B$3-2020))+_xlfn.IFNA(VLOOKUP($A21,'EV Distribution'!$A$2:$B$1048576,2,FALSE),0)*'EV Characterization'!M$2</f>
        <v>14.226312662482261</v>
      </c>
      <c r="N21" s="2">
        <f>'[1]Pc, Winter, S1'!N21*((1+Main!$B$4)^(Main!$B$3-2020))+_xlfn.IFNA(VLOOKUP($A21,'EV Distribution'!$A$2:$B$1048576,2,FALSE),0)*'EV Characterization'!N$2</f>
        <v>14.035882437674987</v>
      </c>
      <c r="O21" s="2">
        <f>'[1]Pc, Winter, S1'!O21*((1+Main!$B$4)^(Main!$B$3-2020))+_xlfn.IFNA(VLOOKUP($A21,'EV Distribution'!$A$2:$B$1048576,2,FALSE),0)*'EV Characterization'!O$2</f>
        <v>13.260052673464573</v>
      </c>
      <c r="P21" s="2">
        <f>'[1]Pc, Winter, S1'!P21*((1+Main!$B$4)^(Main!$B$3-2020))+_xlfn.IFNA(VLOOKUP($A21,'EV Distribution'!$A$2:$B$1048576,2,FALSE),0)*'EV Characterization'!P$2</f>
        <v>12.82276909675539</v>
      </c>
      <c r="Q21" s="2">
        <f>'[1]Pc, Winter, S1'!Q21*((1+Main!$B$4)^(Main!$B$3-2020))+_xlfn.IFNA(VLOOKUP($A21,'EV Distribution'!$A$2:$B$1048576,2,FALSE),0)*'EV Characterization'!Q$2</f>
        <v>12.025780965617042</v>
      </c>
      <c r="R21" s="2">
        <f>'[1]Pc, Winter, S1'!R21*((1+Main!$B$4)^(Main!$B$3-2020))+_xlfn.IFNA(VLOOKUP($A21,'EV Distribution'!$A$2:$B$1048576,2,FALSE),0)*'EV Characterization'!R$2</f>
        <v>12.180947041722725</v>
      </c>
      <c r="S21" s="2">
        <f>'[1]Pc, Winter, S1'!S21*((1+Main!$B$4)^(Main!$B$3-2020))+_xlfn.IFNA(VLOOKUP($A21,'EV Distribution'!$A$2:$B$1048576,2,FALSE),0)*'EV Characterization'!S$2</f>
        <v>14.289787758413162</v>
      </c>
      <c r="T21" s="2">
        <f>'[1]Pc, Winter, S1'!T21*((1+Main!$B$4)^(Main!$B$3-2020))+_xlfn.IFNA(VLOOKUP($A21,'EV Distribution'!$A$2:$B$1048576,2,FALSE),0)*'EV Characterization'!T$2</f>
        <v>14.416744121543177</v>
      </c>
      <c r="U21" s="2">
        <f>'[1]Pc, Winter, S1'!U21*((1+Main!$B$4)^(Main!$B$3-2020))+_xlfn.IFNA(VLOOKUP($A21,'EV Distribution'!$A$2:$B$1048576,2,FALSE),0)*'EV Characterization'!U$2</f>
        <v>14.536646050564901</v>
      </c>
      <c r="V21" s="2">
        <f>'[1]Pc, Winter, S1'!V21*((1+Main!$B$4)^(Main!$B$3-2020))+_xlfn.IFNA(VLOOKUP($A21,'EV Distribution'!$A$2:$B$1048576,2,FALSE),0)*'EV Characterization'!V$2</f>
        <v>14.106413201967817</v>
      </c>
      <c r="W21" s="2">
        <f>'[1]Pc, Winter, S1'!W21*((1+Main!$B$4)^(Main!$B$3-2020))+_xlfn.IFNA(VLOOKUP($A21,'EV Distribution'!$A$2:$B$1048576,2,FALSE),0)*'EV Characterization'!W$2</f>
        <v>13.513961695346042</v>
      </c>
      <c r="X21" s="2">
        <f>'[1]Pc, Winter, S1'!X21*((1+Main!$B$4)^(Main!$B$3-2020))+_xlfn.IFNA(VLOOKUP($A21,'EV Distribution'!$A$2:$B$1048576,2,FALSE),0)*'EV Characterization'!X$2</f>
        <v>12.103364929764524</v>
      </c>
      <c r="Y21" s="2">
        <f>'[1]Pc, Winter, S1'!Y21*((1+Main!$B$4)^(Main!$B$3-2020))+_xlfn.IFNA(VLOOKUP($A21,'EV Distribution'!$A$2:$B$1048576,2,FALSE),0)*'EV Characterization'!Y$2</f>
        <v>10.389489826526656</v>
      </c>
    </row>
    <row r="22" spans="1:25" x14ac:dyDescent="0.3">
      <c r="A22">
        <v>28</v>
      </c>
      <c r="B22" s="2">
        <f>'[1]Pc, Winter, S1'!B22*((1+Main!$B$4)^(Main!$B$3-2020))+_xlfn.IFNA(VLOOKUP($A22,'EV Distribution'!$A$2:$B$1048576,2,FALSE),0)*'EV Characterization'!B$2</f>
        <v>3.0260795919512069</v>
      </c>
      <c r="C22" s="2">
        <f>'[1]Pc, Winter, S1'!C22*((1+Main!$B$4)^(Main!$B$3-2020))+_xlfn.IFNA(VLOOKUP($A22,'EV Distribution'!$A$2:$B$1048576,2,FALSE),0)*'EV Characterization'!C$2</f>
        <v>3.0260795919512069</v>
      </c>
      <c r="D22" s="2">
        <f>'[1]Pc, Winter, S1'!D22*((1+Main!$B$4)^(Main!$B$3-2020))+_xlfn.IFNA(VLOOKUP($A22,'EV Distribution'!$A$2:$B$1048576,2,FALSE),0)*'EV Characterization'!D$2</f>
        <v>3.0260795919512069</v>
      </c>
      <c r="E22" s="2">
        <f>'[1]Pc, Winter, S1'!E22*((1+Main!$B$4)^(Main!$B$3-2020))+_xlfn.IFNA(VLOOKUP($A22,'EV Distribution'!$A$2:$B$1048576,2,FALSE),0)*'EV Characterization'!E$2</f>
        <v>3.0260795919512069</v>
      </c>
      <c r="F22" s="2">
        <f>'[1]Pc, Winter, S1'!F22*((1+Main!$B$4)^(Main!$B$3-2020))+_xlfn.IFNA(VLOOKUP($A22,'EV Distribution'!$A$2:$B$1048576,2,FALSE),0)*'EV Characterization'!F$2</f>
        <v>3.0260795919512069</v>
      </c>
      <c r="G22" s="2">
        <f>'[1]Pc, Winter, S1'!G22*((1+Main!$B$4)^(Main!$B$3-2020))+_xlfn.IFNA(VLOOKUP($A22,'EV Distribution'!$A$2:$B$1048576,2,FALSE),0)*'EV Characterization'!G$2</f>
        <v>3.0260795919512069</v>
      </c>
      <c r="H22" s="2">
        <f>'[1]Pc, Winter, S1'!H22*((1+Main!$B$4)^(Main!$B$3-2020))+_xlfn.IFNA(VLOOKUP($A22,'EV Distribution'!$A$2:$B$1048576,2,FALSE),0)*'EV Characterization'!H$2</f>
        <v>4.8004015368102877</v>
      </c>
      <c r="I22" s="2">
        <f>'[1]Pc, Winter, S1'!I22*((1+Main!$B$4)^(Main!$B$3-2020))+_xlfn.IFNA(VLOOKUP($A22,'EV Distribution'!$A$2:$B$1048576,2,FALSE),0)*'EV Characterization'!I$2</f>
        <v>6.5747234878134186</v>
      </c>
      <c r="J22" s="2">
        <f>'[1]Pc, Winter, S1'!J22*((1+Main!$B$4)^(Main!$B$3-2020))+_xlfn.IFNA(VLOOKUP($A22,'EV Distribution'!$A$2:$B$1048576,2,FALSE),0)*'EV Characterization'!J$2</f>
        <v>6.8758989374159594</v>
      </c>
      <c r="K22" s="2">
        <f>'[1]Pc, Winter, S1'!K22*((1+Main!$B$4)^(Main!$B$3-2020))+_xlfn.IFNA(VLOOKUP($A22,'EV Distribution'!$A$2:$B$1048576,2,FALSE),0)*'EV Characterization'!K$2</f>
        <v>7.177074387018501</v>
      </c>
      <c r="L22" s="2">
        <f>'[1]Pc, Winter, S1'!L22*((1+Main!$B$4)^(Main!$B$3-2020))+_xlfn.IFNA(VLOOKUP($A22,'EV Distribution'!$A$2:$B$1048576,2,FALSE),0)*'EV Characterization'!L$2</f>
        <v>7.177074387018501</v>
      </c>
      <c r="M22" s="2">
        <f>'[1]Pc, Winter, S1'!M22*((1+Main!$B$4)^(Main!$B$3-2020))+_xlfn.IFNA(VLOOKUP($A22,'EV Distribution'!$A$2:$B$1048576,2,FALSE),0)*'EV Characterization'!M$2</f>
        <v>7.177074387018501</v>
      </c>
      <c r="N22" s="2">
        <f>'[1]Pc, Winter, S1'!N22*((1+Main!$B$4)^(Main!$B$3-2020))+_xlfn.IFNA(VLOOKUP($A22,'EV Distribution'!$A$2:$B$1048576,2,FALSE),0)*'EV Characterization'!N$2</f>
        <v>7.177074387018501</v>
      </c>
      <c r="O22" s="2">
        <f>'[1]Pc, Winter, S1'!O22*((1+Main!$B$4)^(Main!$B$3-2020))+_xlfn.IFNA(VLOOKUP($A22,'EV Distribution'!$A$2:$B$1048576,2,FALSE),0)*'EV Characterization'!O$2</f>
        <v>7.177074387018501</v>
      </c>
      <c r="P22" s="2">
        <f>'[1]Pc, Winter, S1'!P22*((1+Main!$B$4)^(Main!$B$3-2020))+_xlfn.IFNA(VLOOKUP($A22,'EV Distribution'!$A$2:$B$1048576,2,FALSE),0)*'EV Characterization'!P$2</f>
        <v>6.7351321922603171</v>
      </c>
      <c r="Q22" s="2">
        <f>'[1]Pc, Winter, S1'!Q22*((1+Main!$B$4)^(Main!$B$3-2020))+_xlfn.IFNA(VLOOKUP($A22,'EV Distribution'!$A$2:$B$1048576,2,FALSE),0)*'EV Characterization'!Q$2</f>
        <v>6.5878181273409204</v>
      </c>
      <c r="R22" s="2">
        <f>'[1]Pc, Winter, S1'!R22*((1+Main!$B$4)^(Main!$B$3-2020))+_xlfn.IFNA(VLOOKUP($A22,'EV Distribution'!$A$2:$B$1048576,2,FALSE),0)*'EV Characterization'!R$2</f>
        <v>6.5878181273409204</v>
      </c>
      <c r="S22" s="2">
        <f>'[1]Pc, Winter, S1'!S22*((1+Main!$B$4)^(Main!$B$3-2020))+_xlfn.IFNA(VLOOKUP($A22,'EV Distribution'!$A$2:$B$1048576,2,FALSE),0)*'EV Characterization'!S$2</f>
        <v>7.0395812925286592</v>
      </c>
      <c r="T22" s="2">
        <f>'[1]Pc, Winter, S1'!T22*((1+Main!$B$4)^(Main!$B$3-2020))+_xlfn.IFNA(VLOOKUP($A22,'EV Distribution'!$A$2:$B$1048576,2,FALSE),0)*'EV Characterization'!T$2</f>
        <v>7.1901690142579069</v>
      </c>
      <c r="U22" s="2">
        <f>'[1]Pc, Winter, S1'!U22*((1+Main!$B$4)^(Main!$B$3-2020))+_xlfn.IFNA(VLOOKUP($A22,'EV Distribution'!$A$2:$B$1048576,2,FALSE),0)*'EV Characterization'!U$2</f>
        <v>7.1901690142579069</v>
      </c>
      <c r="V22" s="2">
        <f>'[1]Pc, Winter, S1'!V22*((1+Main!$B$4)^(Main!$B$3-2020))+_xlfn.IFNA(VLOOKUP($A22,'EV Distribution'!$A$2:$B$1048576,2,FALSE),0)*'EV Characterization'!V$2</f>
        <v>7.1901690142579069</v>
      </c>
      <c r="W22" s="2">
        <f>'[1]Pc, Winter, S1'!W22*((1+Main!$B$4)^(Main!$B$3-2020))+_xlfn.IFNA(VLOOKUP($A22,'EV Distribution'!$A$2:$B$1048576,2,FALSE),0)*'EV Characterization'!W$2</f>
        <v>7.0428549493385111</v>
      </c>
      <c r="X22" s="2">
        <f>'[1]Pc, Winter, S1'!X22*((1+Main!$B$4)^(Main!$B$3-2020))+_xlfn.IFNA(VLOOKUP($A22,'EV Distribution'!$A$2:$B$1048576,2,FALSE),0)*'EV Characterization'!X$2</f>
        <v>5.5697102051359275</v>
      </c>
      <c r="Y22" s="2">
        <f>'[1]Pc, Winter, S1'!Y22*((1+Main!$B$4)^(Main!$B$3-2020))+_xlfn.IFNA(VLOOKUP($A22,'EV Distribution'!$A$2:$B$1048576,2,FALSE),0)*'EV Characterization'!Y$2</f>
        <v>4.833136959043669</v>
      </c>
    </row>
    <row r="23" spans="1:25" x14ac:dyDescent="0.3">
      <c r="A23">
        <v>29</v>
      </c>
      <c r="B23" s="2">
        <f>'[1]Pc, Winter, S1'!B23*((1+Main!$B$4)^(Main!$B$3-2020))+_xlfn.IFNA(VLOOKUP($A23,'EV Distribution'!$A$2:$B$1048576,2,FALSE),0)*'EV Characterization'!B$2</f>
        <v>21.558483727862814</v>
      </c>
      <c r="C23" s="2">
        <f>'[1]Pc, Winter, S1'!C23*((1+Main!$B$4)^(Main!$B$3-2020))+_xlfn.IFNA(VLOOKUP($A23,'EV Distribution'!$A$2:$B$1048576,2,FALSE),0)*'EV Characterization'!C$2</f>
        <v>20.63234235635802</v>
      </c>
      <c r="D23" s="2">
        <f>'[1]Pc, Winter, S1'!D23*((1+Main!$B$4)^(Main!$B$3-2020))+_xlfn.IFNA(VLOOKUP($A23,'EV Distribution'!$A$2:$B$1048576,2,FALSE),0)*'EV Characterization'!D$2</f>
        <v>19.802016121336386</v>
      </c>
      <c r="E23" s="2">
        <f>'[1]Pc, Winter, S1'!E23*((1+Main!$B$4)^(Main!$B$3-2020))+_xlfn.IFNA(VLOOKUP($A23,'EV Distribution'!$A$2:$B$1048576,2,FALSE),0)*'EV Characterization'!E$2</f>
        <v>21.845900016010944</v>
      </c>
      <c r="F23" s="2">
        <f>'[1]Pc, Winter, S1'!F23*((1+Main!$B$4)^(Main!$B$3-2020))+_xlfn.IFNA(VLOOKUP($A23,'EV Distribution'!$A$2:$B$1048576,2,FALSE),0)*'EV Characterization'!F$2</f>
        <v>21.079448113458884</v>
      </c>
      <c r="G23" s="2">
        <f>'[1]Pc, Winter, S1'!G23*((1+Main!$B$4)^(Main!$B$3-2020))+_xlfn.IFNA(VLOOKUP($A23,'EV Distribution'!$A$2:$B$1048576,2,FALSE),0)*'EV Characterization'!G$2</f>
        <v>21.079448113458884</v>
      </c>
      <c r="H23" s="2">
        <f>'[1]Pc, Winter, S1'!H23*((1+Main!$B$4)^(Main!$B$3-2020))+_xlfn.IFNA(VLOOKUP($A23,'EV Distribution'!$A$2:$B$1048576,2,FALSE),0)*'EV Characterization'!H$2</f>
        <v>23.634286580807213</v>
      </c>
      <c r="I23" s="2">
        <f>'[1]Pc, Winter, S1'!I23*((1+Main!$B$4)^(Main!$B$3-2020))+_xlfn.IFNA(VLOOKUP($A23,'EV Distribution'!$A$2:$B$1048576,2,FALSE),0)*'EV Characterization'!I$2</f>
        <v>24.911718544323321</v>
      </c>
      <c r="J23" s="2">
        <f>'[1]Pc, Winter, S1'!J23*((1+Main!$B$4)^(Main!$B$3-2020))+_xlfn.IFNA(VLOOKUP($A23,'EV Distribution'!$A$2:$B$1048576,2,FALSE),0)*'EV Characterization'!J$2</f>
        <v>24.145266632235803</v>
      </c>
      <c r="K23" s="2">
        <f>'[1]Pc, Winter, S1'!K23*((1+Main!$B$4)^(Main!$B$3-2020))+_xlfn.IFNA(VLOOKUP($A23,'EV Distribution'!$A$2:$B$1048576,2,FALSE),0)*'EV Characterization'!K$2</f>
        <v>26.189135975795143</v>
      </c>
      <c r="L23" s="2">
        <f>'[1]Pc, Winter, S1'!L23*((1+Main!$B$4)^(Main!$B$3-2020))+_xlfn.IFNA(VLOOKUP($A23,'EV Distribution'!$A$2:$B$1048576,2,FALSE),0)*'EV Characterization'!L$2</f>
        <v>26.57236374834444</v>
      </c>
      <c r="M23" s="2">
        <f>'[1]Pc, Winter, S1'!M23*((1+Main!$B$4)^(Main!$B$3-2020))+_xlfn.IFNA(VLOOKUP($A23,'EV Distribution'!$A$2:$B$1048576,2,FALSE),0)*'EV Characterization'!M$2</f>
        <v>25.997527539037105</v>
      </c>
      <c r="N23" s="2">
        <f>'[1]Pc, Winter, S1'!N23*((1+Main!$B$4)^(Main!$B$3-2020))+_xlfn.IFNA(VLOOKUP($A23,'EV Distribution'!$A$2:$B$1048576,2,FALSE),0)*'EV Characterization'!N$2</f>
        <v>25.55042181054262</v>
      </c>
      <c r="O23" s="2">
        <f>'[1]Pc, Winter, S1'!O23*((1+Main!$B$4)^(Main!$B$3-2020))+_xlfn.IFNA(VLOOKUP($A23,'EV Distribution'!$A$2:$B$1048576,2,FALSE),0)*'EV Characterization'!O$2</f>
        <v>25.294939050850477</v>
      </c>
      <c r="P23" s="2">
        <f>'[1]Pc, Winter, S1'!P23*((1+Main!$B$4)^(Main!$B$3-2020))+_xlfn.IFNA(VLOOKUP($A23,'EV Distribution'!$A$2:$B$1048576,2,FALSE),0)*'EV Characterization'!P$2</f>
        <v>25.167197671004402</v>
      </c>
      <c r="Q23" s="2">
        <f>'[1]Pc, Winter, S1'!Q23*((1+Main!$B$4)^(Main!$B$3-2020))+_xlfn.IFNA(VLOOKUP($A23,'EV Distribution'!$A$2:$B$1048576,2,FALSE),0)*'EV Characterization'!Q$2</f>
        <v>22.77204137798028</v>
      </c>
      <c r="R23" s="2">
        <f>'[1]Pc, Winter, S1'!R23*((1+Main!$B$4)^(Main!$B$3-2020))+_xlfn.IFNA(VLOOKUP($A23,'EV Distribution'!$A$2:$B$1048576,2,FALSE),0)*'EV Characterization'!R$2</f>
        <v>24.209130056136694</v>
      </c>
      <c r="S23" s="2">
        <f>'[1]Pc, Winter, S1'!S23*((1+Main!$B$4)^(Main!$B$3-2020))+_xlfn.IFNA(VLOOKUP($A23,'EV Distribution'!$A$2:$B$1048576,2,FALSE),0)*'EV Characterization'!S$2</f>
        <v>24.911700379267955</v>
      </c>
      <c r="T23" s="2">
        <f>'[1]Pc, Winter, S1'!T23*((1+Main!$B$4)^(Main!$B$3-2020))+_xlfn.IFNA(VLOOKUP($A23,'EV Distribution'!$A$2:$B$1048576,2,FALSE),0)*'EV Characterization'!T$2</f>
        <v>22.516544086243833</v>
      </c>
      <c r="U23" s="2">
        <f>'[1]Pc, Winter, S1'!U23*((1+Main!$B$4)^(Main!$B$3-2020))+_xlfn.IFNA(VLOOKUP($A23,'EV Distribution'!$A$2:$B$1048576,2,FALSE),0)*'EV Characterization'!U$2</f>
        <v>24.911700379267955</v>
      </c>
      <c r="V23" s="2">
        <f>'[1]Pc, Winter, S1'!V23*((1+Main!$B$4)^(Main!$B$3-2020))+_xlfn.IFNA(VLOOKUP($A23,'EV Distribution'!$A$2:$B$1048576,2,FALSE),0)*'EV Characterization'!V$2</f>
        <v>23.314929517251876</v>
      </c>
      <c r="W23" s="2">
        <f>'[1]Pc, Winter, S1'!W23*((1+Main!$B$4)^(Main!$B$3-2020))+_xlfn.IFNA(VLOOKUP($A23,'EV Distribution'!$A$2:$B$1048576,2,FALSE),0)*'EV Characterization'!W$2</f>
        <v>21.718158655235793</v>
      </c>
      <c r="X23" s="2">
        <f>'[1]Pc, Winter, S1'!X23*((1+Main!$B$4)^(Main!$B$3-2020))+_xlfn.IFNA(VLOOKUP($A23,'EV Distribution'!$A$2:$B$1048576,2,FALSE),0)*'EV Characterization'!X$2</f>
        <v>21.718158655235793</v>
      </c>
      <c r="Y23" s="2">
        <f>'[1]Pc, Winter, S1'!Y23*((1+Main!$B$4)^(Main!$B$3-2020))+_xlfn.IFNA(VLOOKUP($A23,'EV Distribution'!$A$2:$B$1048576,2,FALSE),0)*'EV Characterization'!Y$2</f>
        <v>21.718158655235793</v>
      </c>
    </row>
    <row r="24" spans="1:25" x14ac:dyDescent="0.3">
      <c r="A24">
        <v>30</v>
      </c>
      <c r="B24" s="2">
        <f>'[1]Pc, Winter, S1'!B24*((1+Main!$B$4)^(Main!$B$3-2020))+_xlfn.IFNA(VLOOKUP($A24,'EV Distribution'!$A$2:$B$1048576,2,FALSE),0)*'EV Characterization'!B$2</f>
        <v>5.0064270250559648</v>
      </c>
      <c r="C24" s="2">
        <f>'[1]Pc, Winter, S1'!C24*((1+Main!$B$4)^(Main!$B$3-2020))+_xlfn.IFNA(VLOOKUP($A24,'EV Distribution'!$A$2:$B$1048576,2,FALSE),0)*'EV Characterization'!C$2</f>
        <v>3.5366911735334154</v>
      </c>
      <c r="D24" s="2">
        <f>'[1]Pc, Winter, S1'!D24*((1+Main!$B$4)^(Main!$B$3-2020))+_xlfn.IFNA(VLOOKUP($A24,'EV Distribution'!$A$2:$B$1048576,2,FALSE),0)*'EV Characterization'!D$2</f>
        <v>3.1500737195286259</v>
      </c>
      <c r="E24" s="2">
        <f>'[1]Pc, Winter, S1'!E24*((1+Main!$B$4)^(Main!$B$3-2020))+_xlfn.IFNA(VLOOKUP($A24,'EV Distribution'!$A$2:$B$1048576,2,FALSE),0)*'EV Characterization'!E$2</f>
        <v>3.064698201137988</v>
      </c>
      <c r="F24" s="2">
        <f>'[1]Pc, Winter, S1'!F24*((1+Main!$B$4)^(Main!$B$3-2020))+_xlfn.IFNA(VLOOKUP($A24,'EV Distribution'!$A$2:$B$1048576,2,FALSE),0)*'EV Characterization'!F$2</f>
        <v>3.2725370785333956</v>
      </c>
      <c r="G24" s="2">
        <f>'[1]Pc, Winter, S1'!G24*((1+Main!$B$4)^(Main!$B$3-2020))+_xlfn.IFNA(VLOOKUP($A24,'EV Distribution'!$A$2:$B$1048576,2,FALSE),0)*'EV Characterization'!G$2</f>
        <v>3.3344756510162594</v>
      </c>
      <c r="H24" s="2">
        <f>'[1]Pc, Winter, S1'!H24*((1+Main!$B$4)^(Main!$B$3-2020))+_xlfn.IFNA(VLOOKUP($A24,'EV Distribution'!$A$2:$B$1048576,2,FALSE),0)*'EV Characterization'!H$2</f>
        <v>4.2958095206027647</v>
      </c>
      <c r="I24" s="2">
        <f>'[1]Pc, Winter, S1'!I24*((1+Main!$B$4)^(Main!$B$3-2020))+_xlfn.IFNA(VLOOKUP($A24,'EV Distribution'!$A$2:$B$1048576,2,FALSE),0)*'EV Characterization'!I$2</f>
        <v>4.6786852424622971</v>
      </c>
      <c r="J24" s="2">
        <f>'[1]Pc, Winter, S1'!J24*((1+Main!$B$4)^(Main!$B$3-2020))+_xlfn.IFNA(VLOOKUP($A24,'EV Distribution'!$A$2:$B$1048576,2,FALSE),0)*'EV Characterization'!J$2</f>
        <v>5.2779626114678226</v>
      </c>
      <c r="K24" s="2">
        <f>'[1]Pc, Winter, S1'!K24*((1+Main!$B$4)^(Main!$B$3-2020))+_xlfn.IFNA(VLOOKUP($A24,'EV Distribution'!$A$2:$B$1048576,2,FALSE),0)*'EV Characterization'!K$2</f>
        <v>6.0838093937670576</v>
      </c>
      <c r="L24" s="2">
        <f>'[1]Pc, Winter, S1'!L24*((1+Main!$B$4)^(Main!$B$3-2020))+_xlfn.IFNA(VLOOKUP($A24,'EV Distribution'!$A$2:$B$1048576,2,FALSE),0)*'EV Characterization'!L$2</f>
        <v>5.0288291322812233</v>
      </c>
      <c r="M24" s="2">
        <f>'[1]Pc, Winter, S1'!M24*((1+Main!$B$4)^(Main!$B$3-2020))+_xlfn.IFNA(VLOOKUP($A24,'EV Distribution'!$A$2:$B$1048576,2,FALSE),0)*'EV Characterization'!M$2</f>
        <v>4.094348323382631</v>
      </c>
      <c r="N24" s="2">
        <f>'[1]Pc, Winter, S1'!N24*((1+Main!$B$4)^(Main!$B$3-2020))+_xlfn.IFNA(VLOOKUP($A24,'EV Distribution'!$A$2:$B$1048576,2,FALSE),0)*'EV Characterization'!N$2</f>
        <v>4.3521182752645871</v>
      </c>
      <c r="O24" s="2">
        <f>'[1]Pc, Winter, S1'!O24*((1+Main!$B$4)^(Main!$B$3-2020))+_xlfn.IFNA(VLOOKUP($A24,'EV Distribution'!$A$2:$B$1048576,2,FALSE),0)*'EV Characterization'!O$2</f>
        <v>4.6746858686735573</v>
      </c>
      <c r="P24" s="2">
        <f>'[1]Pc, Winter, S1'!P24*((1+Main!$B$4)^(Main!$B$3-2020))+_xlfn.IFNA(VLOOKUP($A24,'EV Distribution'!$A$2:$B$1048576,2,FALSE),0)*'EV Characterization'!P$2</f>
        <v>4.5523067633269259</v>
      </c>
      <c r="Q24" s="2">
        <f>'[1]Pc, Winter, S1'!Q24*((1+Main!$B$4)^(Main!$B$3-2020))+_xlfn.IFNA(VLOOKUP($A24,'EV Distribution'!$A$2:$B$1048576,2,FALSE),0)*'EV Characterization'!Q$2</f>
        <v>4.4806812896227655</v>
      </c>
      <c r="R24" s="2">
        <f>'[1]Pc, Winter, S1'!R24*((1+Main!$B$4)^(Main!$B$3-2020))+_xlfn.IFNA(VLOOKUP($A24,'EV Distribution'!$A$2:$B$1048576,2,FALSE),0)*'EV Characterization'!R$2</f>
        <v>4.5012964518030527</v>
      </c>
      <c r="S24" s="2">
        <f>'[1]Pc, Winter, S1'!S24*((1+Main!$B$4)^(Main!$B$3-2020))+_xlfn.IFNA(VLOOKUP($A24,'EV Distribution'!$A$2:$B$1048576,2,FALSE),0)*'EV Characterization'!S$2</f>
        <v>5.6402684138198369</v>
      </c>
      <c r="T24" s="2">
        <f>'[1]Pc, Winter, S1'!T24*((1+Main!$B$4)^(Main!$B$3-2020))+_xlfn.IFNA(VLOOKUP($A24,'EV Distribution'!$A$2:$B$1048576,2,FALSE),0)*'EV Characterization'!T$2</f>
        <v>5.2594750913865669</v>
      </c>
      <c r="U24" s="2">
        <f>'[1]Pc, Winter, S1'!U24*((1+Main!$B$4)^(Main!$B$3-2020))+_xlfn.IFNA(VLOOKUP($A24,'EV Distribution'!$A$2:$B$1048576,2,FALSE),0)*'EV Characterization'!U$2</f>
        <v>5.6077919472683506</v>
      </c>
      <c r="V24" s="2">
        <f>'[1]Pc, Winter, S1'!V24*((1+Main!$B$4)^(Main!$B$3-2020))+_xlfn.IFNA(VLOOKUP($A24,'EV Distribution'!$A$2:$B$1048576,2,FALSE),0)*'EV Characterization'!V$2</f>
        <v>5.3421499665430776</v>
      </c>
      <c r="W24" s="2">
        <f>'[1]Pc, Winter, S1'!W24*((1+Main!$B$4)^(Main!$B$3-2020))+_xlfn.IFNA(VLOOKUP($A24,'EV Distribution'!$A$2:$B$1048576,2,FALSE),0)*'EV Characterization'!W$2</f>
        <v>5.0020292324769384</v>
      </c>
      <c r="X24" s="2">
        <f>'[1]Pc, Winter, S1'!X24*((1+Main!$B$4)^(Main!$B$3-2020))+_xlfn.IFNA(VLOOKUP($A24,'EV Distribution'!$A$2:$B$1048576,2,FALSE),0)*'EV Characterization'!X$2</f>
        <v>5.6927821764376461</v>
      </c>
      <c r="Y24" s="2">
        <f>'[1]Pc, Winter, S1'!Y24*((1+Main!$B$4)^(Main!$B$3-2020))+_xlfn.IFNA(VLOOKUP($A24,'EV Distribution'!$A$2:$B$1048576,2,FALSE),0)*'EV Characterization'!Y$2</f>
        <v>5.5988230352702804</v>
      </c>
    </row>
    <row r="25" spans="1:25" x14ac:dyDescent="0.3">
      <c r="A25">
        <v>31</v>
      </c>
      <c r="B25" s="2">
        <f>'[1]Pc, Winter, S1'!B25*((1+Main!$B$4)^(Main!$B$3-2020))+_xlfn.IFNA(VLOOKUP($A25,'EV Distribution'!$A$2:$B$1048576,2,FALSE),0)*'EV Characterization'!B$2</f>
        <v>0.53640821111551684</v>
      </c>
      <c r="C25" s="2">
        <f>'[1]Pc, Winter, S1'!C25*((1+Main!$B$4)^(Main!$B$3-2020))+_xlfn.IFNA(VLOOKUP($A25,'EV Distribution'!$A$2:$B$1048576,2,FALSE),0)*'EV Characterization'!C$2</f>
        <v>-0.59269481780016675</v>
      </c>
      <c r="D25" s="2">
        <f>'[1]Pc, Winter, S1'!D25*((1+Main!$B$4)^(Main!$B$3-2020))+_xlfn.IFNA(VLOOKUP($A25,'EV Distribution'!$A$2:$B$1048576,2,FALSE),0)*'EV Characterization'!D$2</f>
        <v>-0.22474640626929546</v>
      </c>
      <c r="E25" s="2">
        <f>'[1]Pc, Winter, S1'!E25*((1+Main!$B$4)^(Main!$B$3-2020))+_xlfn.IFNA(VLOOKUP($A25,'EV Distribution'!$A$2:$B$1048576,2,FALSE),0)*'EV Characterization'!E$2</f>
        <v>-0.98358117876831785</v>
      </c>
      <c r="F25" s="2">
        <f>'[1]Pc, Winter, S1'!F25*((1+Main!$B$4)^(Main!$B$3-2020))+_xlfn.IFNA(VLOOKUP($A25,'EV Distribution'!$A$2:$B$1048576,2,FALSE),0)*'EV Characterization'!F$2</f>
        <v>-0.71132031531151529</v>
      </c>
      <c r="G25" s="2">
        <f>'[1]Pc, Winter, S1'!G25*((1+Main!$B$4)^(Main!$B$3-2020))+_xlfn.IFNA(VLOOKUP($A25,'EV Distribution'!$A$2:$B$1048576,2,FALSE),0)*'EV Characterization'!G$2</f>
        <v>0.15274684327474697</v>
      </c>
      <c r="H25" s="2">
        <f>'[1]Pc, Winter, S1'!H25*((1+Main!$B$4)^(Main!$B$3-2020))+_xlfn.IFNA(VLOOKUP($A25,'EV Distribution'!$A$2:$B$1048576,2,FALSE),0)*'EV Characterization'!H$2</f>
        <v>1.5144758627848636</v>
      </c>
      <c r="I25" s="2">
        <f>'[1]Pc, Winter, S1'!I25*((1+Main!$B$4)^(Main!$B$3-2020))+_xlfn.IFNA(VLOOKUP($A25,'EV Distribution'!$A$2:$B$1048576,2,FALSE),0)*'EV Characterization'!I$2</f>
        <v>5.6022449228414342</v>
      </c>
      <c r="J25" s="2">
        <f>'[1]Pc, Winter, S1'!J25*((1+Main!$B$4)^(Main!$B$3-2020))+_xlfn.IFNA(VLOOKUP($A25,'EV Distribution'!$A$2:$B$1048576,2,FALSE),0)*'EV Characterization'!J$2</f>
        <v>8.0470140985776162</v>
      </c>
      <c r="K25" s="2">
        <f>'[1]Pc, Winter, S1'!K25*((1+Main!$B$4)^(Main!$B$3-2020))+_xlfn.IFNA(VLOOKUP($A25,'EV Distribution'!$A$2:$B$1048576,2,FALSE),0)*'EV Characterization'!K$2</f>
        <v>9.0658652788469265</v>
      </c>
      <c r="L25" s="2">
        <f>'[1]Pc, Winter, S1'!L25*((1+Main!$B$4)^(Main!$B$3-2020))+_xlfn.IFNA(VLOOKUP($A25,'EV Distribution'!$A$2:$B$1048576,2,FALSE),0)*'EV Characterization'!L$2</f>
        <v>8.0172416718588728</v>
      </c>
      <c r="M25" s="2">
        <f>'[1]Pc, Winter, S1'!M25*((1+Main!$B$4)^(Main!$B$3-2020))+_xlfn.IFNA(VLOOKUP($A25,'EV Distribution'!$A$2:$B$1048576,2,FALSE),0)*'EV Characterization'!M$2</f>
        <v>7.3984576271915863</v>
      </c>
      <c r="N25" s="2">
        <f>'[1]Pc, Winter, S1'!N25*((1+Main!$B$4)^(Main!$B$3-2020))+_xlfn.IFNA(VLOOKUP($A25,'EV Distribution'!$A$2:$B$1048576,2,FALSE),0)*'EV Characterization'!N$2</f>
        <v>7.1088203171461313</v>
      </c>
      <c r="O25" s="2">
        <f>'[1]Pc, Winter, S1'!O25*((1+Main!$B$4)^(Main!$B$3-2020))+_xlfn.IFNA(VLOOKUP($A25,'EV Distribution'!$A$2:$B$1048576,2,FALSE),0)*'EV Characterization'!O$2</f>
        <v>6.2277844510893638</v>
      </c>
      <c r="P25" s="2">
        <f>'[1]Pc, Winter, S1'!P25*((1+Main!$B$4)^(Main!$B$3-2020))+_xlfn.IFNA(VLOOKUP($A25,'EV Distribution'!$A$2:$B$1048576,2,FALSE),0)*'EV Characterization'!P$2</f>
        <v>6.1466958883947296</v>
      </c>
      <c r="Q25" s="2">
        <f>'[1]Pc, Winter, S1'!Q25*((1+Main!$B$4)^(Main!$B$3-2020))+_xlfn.IFNA(VLOOKUP($A25,'EV Distribution'!$A$2:$B$1048576,2,FALSE),0)*'EV Characterization'!Q$2</f>
        <v>4.2396296677168337</v>
      </c>
      <c r="R25" s="2">
        <f>'[1]Pc, Winter, S1'!R25*((1+Main!$B$4)^(Main!$B$3-2020))+_xlfn.IFNA(VLOOKUP($A25,'EV Distribution'!$A$2:$B$1048576,2,FALSE),0)*'EV Characterization'!R$2</f>
        <v>4.2116055461529847</v>
      </c>
      <c r="S25" s="2">
        <f>'[1]Pc, Winter, S1'!S25*((1+Main!$B$4)^(Main!$B$3-2020))+_xlfn.IFNA(VLOOKUP($A25,'EV Distribution'!$A$2:$B$1048576,2,FALSE),0)*'EV Characterization'!S$2</f>
        <v>5.7144048287810083</v>
      </c>
      <c r="T25" s="2">
        <f>'[1]Pc, Winter, S1'!T25*((1+Main!$B$4)^(Main!$B$3-2020))+_xlfn.IFNA(VLOOKUP($A25,'EV Distribution'!$A$2:$B$1048576,2,FALSE),0)*'EV Characterization'!T$2</f>
        <v>6.5151898889352422</v>
      </c>
      <c r="U25" s="2">
        <f>'[1]Pc, Winter, S1'!U25*((1+Main!$B$4)^(Main!$B$3-2020))+_xlfn.IFNA(VLOOKUP($A25,'EV Distribution'!$A$2:$B$1048576,2,FALSE),0)*'EV Characterization'!U$2</f>
        <v>5.8647461222931234</v>
      </c>
      <c r="V25" s="2">
        <f>'[1]Pc, Winter, S1'!V25*((1+Main!$B$4)^(Main!$B$3-2020))+_xlfn.IFNA(VLOOKUP($A25,'EV Distribution'!$A$2:$B$1048576,2,FALSE),0)*'EV Characterization'!V$2</f>
        <v>4.4135032446356721</v>
      </c>
      <c r="W25" s="2">
        <f>'[1]Pc, Winter, S1'!W25*((1+Main!$B$4)^(Main!$B$3-2020))+_xlfn.IFNA(VLOOKUP($A25,'EV Distribution'!$A$2:$B$1048576,2,FALSE),0)*'EV Characterization'!W$2</f>
        <v>4.8015315080750502</v>
      </c>
      <c r="X25" s="2">
        <f>'[1]Pc, Winter, S1'!X25*((1+Main!$B$4)^(Main!$B$3-2020))+_xlfn.IFNA(VLOOKUP($A25,'EV Distribution'!$A$2:$B$1048576,2,FALSE),0)*'EV Characterization'!X$2</f>
        <v>2.2084772045802459</v>
      </c>
      <c r="Y25" s="2">
        <f>'[1]Pc, Winter, S1'!Y25*((1+Main!$B$4)^(Main!$B$3-2020))+_xlfn.IFNA(VLOOKUP($A25,'EV Distribution'!$A$2:$B$1048576,2,FALSE),0)*'EV Characterization'!Y$2</f>
        <v>0.79904169679291437</v>
      </c>
    </row>
    <row r="26" spans="1:25" x14ac:dyDescent="0.3">
      <c r="A26">
        <v>32</v>
      </c>
      <c r="B26" s="2">
        <f>'[1]Pc, Winter, S1'!B26*((1+Main!$B$4)^(Main!$B$3-2020))+_xlfn.IFNA(VLOOKUP($A26,'EV Distribution'!$A$2:$B$1048576,2,FALSE),0)*'EV Characterization'!B$2</f>
        <v>1.6136705510153748</v>
      </c>
      <c r="C26" s="2">
        <f>'[1]Pc, Winter, S1'!C26*((1+Main!$B$4)^(Main!$B$3-2020))+_xlfn.IFNA(VLOOKUP($A26,'EV Distribution'!$A$2:$B$1048576,2,FALSE),0)*'EV Characterization'!C$2</f>
        <v>0.69279348581733491</v>
      </c>
      <c r="D26" s="2">
        <f>'[1]Pc, Winter, S1'!D26*((1+Main!$B$4)^(Main!$B$3-2020))+_xlfn.IFNA(VLOOKUP($A26,'EV Distribution'!$A$2:$B$1048576,2,FALSE),0)*'EV Characterization'!D$2</f>
        <v>1.4955867555646645</v>
      </c>
      <c r="E26" s="2">
        <f>'[1]Pc, Winter, S1'!E26*((1+Main!$B$4)^(Main!$B$3-2020))+_xlfn.IFNA(VLOOKUP($A26,'EV Distribution'!$A$2:$B$1048576,2,FALSE),0)*'EV Characterization'!E$2</f>
        <v>0.55906352481246946</v>
      </c>
      <c r="F26" s="2">
        <f>'[1]Pc, Winter, S1'!F26*((1+Main!$B$4)^(Main!$B$3-2020))+_xlfn.IFNA(VLOOKUP($A26,'EV Distribution'!$A$2:$B$1048576,2,FALSE),0)*'EV Characterization'!F$2</f>
        <v>0.53228414183681416</v>
      </c>
      <c r="G26" s="2">
        <f>'[1]Pc, Winter, S1'!G26*((1+Main!$B$4)^(Main!$B$3-2020))+_xlfn.IFNA(VLOOKUP($A26,'EV Distribution'!$A$2:$B$1048576,2,FALSE),0)*'EV Characterization'!G$2</f>
        <v>1.1544720038039165</v>
      </c>
      <c r="H26" s="2">
        <f>'[1]Pc, Winter, S1'!H26*((1+Main!$B$4)^(Main!$B$3-2020))+_xlfn.IFNA(VLOOKUP($A26,'EV Distribution'!$A$2:$B$1048576,2,FALSE),0)*'EV Characterization'!H$2</f>
        <v>1.1431935849673684</v>
      </c>
      <c r="I26" s="2">
        <f>'[1]Pc, Winter, S1'!I26*((1+Main!$B$4)^(Main!$B$3-2020))+_xlfn.IFNA(VLOOKUP($A26,'EV Distribution'!$A$2:$B$1048576,2,FALSE),0)*'EV Characterization'!I$2</f>
        <v>1.7530804775289155</v>
      </c>
      <c r="J26" s="2">
        <f>'[1]Pc, Winter, S1'!J26*((1+Main!$B$4)^(Main!$B$3-2020))+_xlfn.IFNA(VLOOKUP($A26,'EV Distribution'!$A$2:$B$1048576,2,FALSE),0)*'EV Characterization'!J$2</f>
        <v>0.62432160153343641</v>
      </c>
      <c r="K26" s="2">
        <f>'[1]Pc, Winter, S1'!K26*((1+Main!$B$4)^(Main!$B$3-2020))+_xlfn.IFNA(VLOOKUP($A26,'EV Distribution'!$A$2:$B$1048576,2,FALSE),0)*'EV Characterization'!K$2</f>
        <v>1.7736178081010354</v>
      </c>
      <c r="L26" s="2">
        <f>'[1]Pc, Winter, S1'!L26*((1+Main!$B$4)^(Main!$B$3-2020))+_xlfn.IFNA(VLOOKUP($A26,'EV Distribution'!$A$2:$B$1048576,2,FALSE),0)*'EV Characterization'!L$2</f>
        <v>0.38162758431370108</v>
      </c>
      <c r="M26" s="2">
        <f>'[1]Pc, Winter, S1'!M26*((1+Main!$B$4)^(Main!$B$3-2020))+_xlfn.IFNA(VLOOKUP($A26,'EV Distribution'!$A$2:$B$1048576,2,FALSE),0)*'EV Characterization'!M$2</f>
        <v>1.1954499971257817</v>
      </c>
      <c r="N26" s="2">
        <f>'[1]Pc, Winter, S1'!N26*((1+Main!$B$4)^(Main!$B$3-2020))+_xlfn.IFNA(VLOOKUP($A26,'EV Distribution'!$A$2:$B$1048576,2,FALSE),0)*'EV Characterization'!N$2</f>
        <v>0.52308522980785288</v>
      </c>
      <c r="O26" s="2">
        <f>'[1]Pc, Winter, S1'!O26*((1+Main!$B$4)^(Main!$B$3-2020))+_xlfn.IFNA(VLOOKUP($A26,'EV Distribution'!$A$2:$B$1048576,2,FALSE),0)*'EV Characterization'!O$2</f>
        <v>1.2272971478220354</v>
      </c>
      <c r="P26" s="2">
        <f>'[1]Pc, Winter, S1'!P26*((1+Main!$B$4)^(Main!$B$3-2020))+_xlfn.IFNA(VLOOKUP($A26,'EV Distribution'!$A$2:$B$1048576,2,FALSE),0)*'EV Characterization'!P$2</f>
        <v>2.4405232689436591</v>
      </c>
      <c r="Q26" s="2">
        <f>'[1]Pc, Winter, S1'!Q26*((1+Main!$B$4)^(Main!$B$3-2020))+_xlfn.IFNA(VLOOKUP($A26,'EV Distribution'!$A$2:$B$1048576,2,FALSE),0)*'EV Characterization'!Q$2</f>
        <v>0.69417635338360562</v>
      </c>
      <c r="R26" s="2">
        <f>'[1]Pc, Winter, S1'!R26*((1+Main!$B$4)^(Main!$B$3-2020))+_xlfn.IFNA(VLOOKUP($A26,'EV Distribution'!$A$2:$B$1048576,2,FALSE),0)*'EV Characterization'!R$2</f>
        <v>0.1564856466308816</v>
      </c>
      <c r="S26" s="2">
        <f>'[1]Pc, Winter, S1'!S26*((1+Main!$B$4)^(Main!$B$3-2020))+_xlfn.IFNA(VLOOKUP($A26,'EV Distribution'!$A$2:$B$1048576,2,FALSE),0)*'EV Characterization'!S$2</f>
        <v>2.5009283527853592</v>
      </c>
      <c r="T26" s="2">
        <f>'[1]Pc, Winter, S1'!T26*((1+Main!$B$4)^(Main!$B$3-2020))+_xlfn.IFNA(VLOOKUP($A26,'EV Distribution'!$A$2:$B$1048576,2,FALSE),0)*'EV Characterization'!T$2</f>
        <v>2.2524470366785199</v>
      </c>
      <c r="U26" s="2">
        <f>'[1]Pc, Winter, S1'!U26*((1+Main!$B$4)^(Main!$B$3-2020))+_xlfn.IFNA(VLOOKUP($A26,'EV Distribution'!$A$2:$B$1048576,2,FALSE),0)*'EV Characterization'!U$2</f>
        <v>0.44935737159126676</v>
      </c>
      <c r="V26" s="2">
        <f>'[1]Pc, Winter, S1'!V26*((1+Main!$B$4)^(Main!$B$3-2020))+_xlfn.IFNA(VLOOKUP($A26,'EV Distribution'!$A$2:$B$1048576,2,FALSE),0)*'EV Characterization'!V$2</f>
        <v>1.9974359069958696</v>
      </c>
      <c r="W26" s="2">
        <f>'[1]Pc, Winter, S1'!W26*((1+Main!$B$4)^(Main!$B$3-2020))+_xlfn.IFNA(VLOOKUP($A26,'EV Distribution'!$A$2:$B$1048576,2,FALSE),0)*'EV Characterization'!W$2</f>
        <v>1.5171885569942123</v>
      </c>
      <c r="X26" s="2">
        <f>'[1]Pc, Winter, S1'!X26*((1+Main!$B$4)^(Main!$B$3-2020))+_xlfn.IFNA(VLOOKUP($A26,'EV Distribution'!$A$2:$B$1048576,2,FALSE),0)*'EV Characterization'!X$2</f>
        <v>1.1152993894165988</v>
      </c>
      <c r="Y26" s="2">
        <f>'[1]Pc, Winter, S1'!Y26*((1+Main!$B$4)^(Main!$B$3-2020))+_xlfn.IFNA(VLOOKUP($A26,'EV Distribution'!$A$2:$B$1048576,2,FALSE),0)*'EV Characterization'!Y$2</f>
        <v>0.40016340659766381</v>
      </c>
    </row>
    <row r="27" spans="1:25" x14ac:dyDescent="0.3">
      <c r="A27">
        <v>33</v>
      </c>
      <c r="B27" s="2">
        <f>'[1]Pc, Winter, S1'!B27*((1+Main!$B$4)^(Main!$B$3-2020))+_xlfn.IFNA(VLOOKUP($A27,'EV Distribution'!$A$2:$B$1048576,2,FALSE),0)*'EV Characterization'!B$2</f>
        <v>3.7803858455917907</v>
      </c>
      <c r="C27" s="2">
        <f>'[1]Pc, Winter, S1'!C27*((1+Main!$B$4)^(Main!$B$3-2020))+_xlfn.IFNA(VLOOKUP($A27,'EV Distribution'!$A$2:$B$1048576,2,FALSE),0)*'EV Characterization'!C$2</f>
        <v>3.526148448025455</v>
      </c>
      <c r="D27" s="2">
        <f>'[1]Pc, Winter, S1'!D27*((1+Main!$B$4)^(Main!$B$3-2020))+_xlfn.IFNA(VLOOKUP($A27,'EV Distribution'!$A$2:$B$1048576,2,FALSE),0)*'EV Characterization'!D$2</f>
        <v>3.3411340179112776</v>
      </c>
      <c r="E27" s="2">
        <f>'[1]Pc, Winter, S1'!E27*((1+Main!$B$4)^(Main!$B$3-2020))+_xlfn.IFNA(VLOOKUP($A27,'EV Distribution'!$A$2:$B$1048576,2,FALSE),0)*'EV Characterization'!E$2</f>
        <v>3.3174936353273492</v>
      </c>
      <c r="F27" s="2">
        <f>'[1]Pc, Winter, S1'!F27*((1+Main!$B$4)^(Main!$B$3-2020))+_xlfn.IFNA(VLOOKUP($A27,'EV Distribution'!$A$2:$B$1048576,2,FALSE),0)*'EV Characterization'!F$2</f>
        <v>3.3575101407081291</v>
      </c>
      <c r="G27" s="2">
        <f>'[1]Pc, Winter, S1'!G27*((1+Main!$B$4)^(Main!$B$3-2020))+_xlfn.IFNA(VLOOKUP($A27,'EV Distribution'!$A$2:$B$1048576,2,FALSE),0)*'EV Characterization'!G$2</f>
        <v>3.6906285810491712</v>
      </c>
      <c r="H27" s="2">
        <f>'[1]Pc, Winter, S1'!H27*((1+Main!$B$4)^(Main!$B$3-2020))+_xlfn.IFNA(VLOOKUP($A27,'EV Distribution'!$A$2:$B$1048576,2,FALSE),0)*'EV Characterization'!H$2</f>
        <v>4.403819310633212</v>
      </c>
      <c r="I27" s="2">
        <f>'[1]Pc, Winter, S1'!I27*((1+Main!$B$4)^(Main!$B$3-2020))+_xlfn.IFNA(VLOOKUP($A27,'EV Distribution'!$A$2:$B$1048576,2,FALSE),0)*'EV Characterization'!I$2</f>
        <v>5.3008558229537348</v>
      </c>
      <c r="J27" s="2">
        <f>'[1]Pc, Winter, S1'!J27*((1+Main!$B$4)^(Main!$B$3-2020))+_xlfn.IFNA(VLOOKUP($A27,'EV Distribution'!$A$2:$B$1048576,2,FALSE),0)*'EV Characterization'!J$2</f>
        <v>5.7711915874717352</v>
      </c>
      <c r="K27" s="2">
        <f>'[1]Pc, Winter, S1'!K27*((1+Main!$B$4)^(Main!$B$3-2020))+_xlfn.IFNA(VLOOKUP($A27,'EV Distribution'!$A$2:$B$1048576,2,FALSE),0)*'EV Characterization'!K$2</f>
        <v>5.8431573638393077</v>
      </c>
      <c r="L27" s="2">
        <f>'[1]Pc, Winter, S1'!L27*((1+Main!$B$4)^(Main!$B$3-2020))+_xlfn.IFNA(VLOOKUP($A27,'EV Distribution'!$A$2:$B$1048576,2,FALSE),0)*'EV Characterization'!L$2</f>
        <v>5.685470125554513</v>
      </c>
      <c r="M27" s="2">
        <f>'[1]Pc, Winter, S1'!M27*((1+Main!$B$4)^(Main!$B$3-2020))+_xlfn.IFNA(VLOOKUP($A27,'EV Distribution'!$A$2:$B$1048576,2,FALSE),0)*'EV Characterization'!M$2</f>
        <v>5.7147737985002784</v>
      </c>
      <c r="N27" s="2">
        <f>'[1]Pc, Winter, S1'!N27*((1+Main!$B$4)^(Main!$B$3-2020))+_xlfn.IFNA(VLOOKUP($A27,'EV Distribution'!$A$2:$B$1048576,2,FALSE),0)*'EV Characterization'!N$2</f>
        <v>5.7100775575115694</v>
      </c>
      <c r="O27" s="2">
        <f>'[1]Pc, Winter, S1'!O27*((1+Main!$B$4)^(Main!$B$3-2020))+_xlfn.IFNA(VLOOKUP($A27,'EV Distribution'!$A$2:$B$1048576,2,FALSE),0)*'EV Characterization'!O$2</f>
        <v>5.6168350493817707</v>
      </c>
      <c r="P27" s="2">
        <f>'[1]Pc, Winter, S1'!P27*((1+Main!$B$4)^(Main!$B$3-2020))+_xlfn.IFNA(VLOOKUP($A27,'EV Distribution'!$A$2:$B$1048576,2,FALSE),0)*'EV Characterization'!P$2</f>
        <v>5.2967341296290833</v>
      </c>
      <c r="Q27" s="2">
        <f>'[1]Pc, Winter, S1'!Q27*((1+Main!$B$4)^(Main!$B$3-2020))+_xlfn.IFNA(VLOOKUP($A27,'EV Distribution'!$A$2:$B$1048576,2,FALSE),0)*'EV Characterization'!Q$2</f>
        <v>5.1449807399502712</v>
      </c>
      <c r="R27" s="2">
        <f>'[1]Pc, Winter, S1'!R27*((1+Main!$B$4)^(Main!$B$3-2020))+_xlfn.IFNA(VLOOKUP($A27,'EV Distribution'!$A$2:$B$1048576,2,FALSE),0)*'EV Characterization'!R$2</f>
        <v>5.3582356594321139</v>
      </c>
      <c r="S27" s="2">
        <f>'[1]Pc, Winter, S1'!S27*((1+Main!$B$4)^(Main!$B$3-2020))+_xlfn.IFNA(VLOOKUP($A27,'EV Distribution'!$A$2:$B$1048576,2,FALSE),0)*'EV Characterization'!S$2</f>
        <v>5.9397048378652277</v>
      </c>
      <c r="T27" s="2">
        <f>'[1]Pc, Winter, S1'!T27*((1+Main!$B$4)^(Main!$B$3-2020))+_xlfn.IFNA(VLOOKUP($A27,'EV Distribution'!$A$2:$B$1048576,2,FALSE),0)*'EV Characterization'!T$2</f>
        <v>5.9181735017685915</v>
      </c>
      <c r="U27" s="2">
        <f>'[1]Pc, Winter, S1'!U27*((1+Main!$B$4)^(Main!$B$3-2020))+_xlfn.IFNA(VLOOKUP($A27,'EV Distribution'!$A$2:$B$1048576,2,FALSE),0)*'EV Characterization'!U$2</f>
        <v>5.7956460296853001</v>
      </c>
      <c r="V27" s="2">
        <f>'[1]Pc, Winter, S1'!V27*((1+Main!$B$4)^(Main!$B$3-2020))+_xlfn.IFNA(VLOOKUP($A27,'EV Distribution'!$A$2:$B$1048576,2,FALSE),0)*'EV Characterization'!V$2</f>
        <v>5.6959759160527685</v>
      </c>
      <c r="W27" s="2">
        <f>'[1]Pc, Winter, S1'!W27*((1+Main!$B$4)^(Main!$B$3-2020))+_xlfn.IFNA(VLOOKUP($A27,'EV Distribution'!$A$2:$B$1048576,2,FALSE),0)*'EV Characterization'!W$2</f>
        <v>5.338661486527819</v>
      </c>
      <c r="X27" s="2">
        <f>'[1]Pc, Winter, S1'!X27*((1+Main!$B$4)^(Main!$B$3-2020))+_xlfn.IFNA(VLOOKUP($A27,'EV Distribution'!$A$2:$B$1048576,2,FALSE),0)*'EV Characterization'!X$2</f>
        <v>4.6703355031575526</v>
      </c>
      <c r="Y27" s="2">
        <f>'[1]Pc, Winter, S1'!Y27*((1+Main!$B$4)^(Main!$B$3-2020))+_xlfn.IFNA(VLOOKUP($A27,'EV Distribution'!$A$2:$B$1048576,2,FALSE),0)*'EV Characterization'!Y$2</f>
        <v>4.2371798100479827</v>
      </c>
    </row>
    <row r="28" spans="1:25" x14ac:dyDescent="0.3">
      <c r="A28">
        <v>35</v>
      </c>
      <c r="B28" s="2">
        <f>'[1]Pc, Winter, S1'!B28*((1+Main!$B$4)^(Main!$B$3-2020))+_xlfn.IFNA(VLOOKUP($A28,'EV Distribution'!$A$2:$B$1048576,2,FALSE),0)*'EV Characterization'!B$2</f>
        <v>7.4661856124805617</v>
      </c>
      <c r="C28" s="2">
        <f>'[1]Pc, Winter, S1'!C28*((1+Main!$B$4)^(Main!$B$3-2020))+_xlfn.IFNA(VLOOKUP($A28,'EV Distribution'!$A$2:$B$1048576,2,FALSE),0)*'EV Characterization'!C$2</f>
        <v>7.0121411146558099</v>
      </c>
      <c r="D28" s="2">
        <f>'[1]Pc, Winter, S1'!D28*((1+Main!$B$4)^(Main!$B$3-2020))+_xlfn.IFNA(VLOOKUP($A28,'EV Distribution'!$A$2:$B$1048576,2,FALSE),0)*'EV Characterization'!D$2</f>
        <v>6.3024472329032761</v>
      </c>
      <c r="E28" s="2">
        <f>'[1]Pc, Winter, S1'!E28*((1+Main!$B$4)^(Main!$B$3-2020))+_xlfn.IFNA(VLOOKUP($A28,'EV Distribution'!$A$2:$B$1048576,2,FALSE),0)*'EV Characterization'!E$2</f>
        <v>6.4923376064462355</v>
      </c>
      <c r="F28" s="2">
        <f>'[1]Pc, Winter, S1'!F28*((1+Main!$B$4)^(Main!$B$3-2020))+_xlfn.IFNA(VLOOKUP($A28,'EV Distribution'!$A$2:$B$1048576,2,FALSE),0)*'EV Characterization'!F$2</f>
        <v>6.4147380959276532</v>
      </c>
      <c r="G28" s="2">
        <f>'[1]Pc, Winter, S1'!G28*((1+Main!$B$4)^(Main!$B$3-2020))+_xlfn.IFNA(VLOOKUP($A28,'EV Distribution'!$A$2:$B$1048576,2,FALSE),0)*'EV Characterization'!G$2</f>
        <v>6.5748284721703758</v>
      </c>
      <c r="H28" s="2">
        <f>'[1]Pc, Winter, S1'!H28*((1+Main!$B$4)^(Main!$B$3-2020))+_xlfn.IFNA(VLOOKUP($A28,'EV Distribution'!$A$2:$B$1048576,2,FALSE),0)*'EV Characterization'!H$2</f>
        <v>9.0440122887388341</v>
      </c>
      <c r="I28" s="2">
        <f>'[1]Pc, Winter, S1'!I28*((1+Main!$B$4)^(Main!$B$3-2020))+_xlfn.IFNA(VLOOKUP($A28,'EV Distribution'!$A$2:$B$1048576,2,FALSE),0)*'EV Characterization'!I$2</f>
        <v>8.6039092001012278</v>
      </c>
      <c r="J28" s="2">
        <f>'[1]Pc, Winter, S1'!J28*((1+Main!$B$4)^(Main!$B$3-2020))+_xlfn.IFNA(VLOOKUP($A28,'EV Distribution'!$A$2:$B$1048576,2,FALSE),0)*'EV Characterization'!J$2</f>
        <v>9.3893344847357056</v>
      </c>
      <c r="K28" s="2">
        <f>'[1]Pc, Winter, S1'!K28*((1+Main!$B$4)^(Main!$B$3-2020))+_xlfn.IFNA(VLOOKUP($A28,'EV Distribution'!$A$2:$B$1048576,2,FALSE),0)*'EV Characterization'!K$2</f>
        <v>9.5044671138273475</v>
      </c>
      <c r="L28" s="2">
        <f>'[1]Pc, Winter, S1'!L28*((1+Main!$B$4)^(Main!$B$3-2020))+_xlfn.IFNA(VLOOKUP($A28,'EV Distribution'!$A$2:$B$1048576,2,FALSE),0)*'EV Characterization'!L$2</f>
        <v>8.9312567003637984</v>
      </c>
      <c r="M28" s="2">
        <f>'[1]Pc, Winter, S1'!M28*((1+Main!$B$4)^(Main!$B$3-2020))+_xlfn.IFNA(VLOOKUP($A28,'EV Distribution'!$A$2:$B$1048576,2,FALSE),0)*'EV Characterization'!M$2</f>
        <v>9.7016329429450963</v>
      </c>
      <c r="N28" s="2">
        <f>'[1]Pc, Winter, S1'!N28*((1+Main!$B$4)^(Main!$B$3-2020))+_xlfn.IFNA(VLOOKUP($A28,'EV Distribution'!$A$2:$B$1048576,2,FALSE),0)*'EV Characterization'!N$2</f>
        <v>9.2101820960774834</v>
      </c>
      <c r="O28" s="2">
        <f>'[1]Pc, Winter, S1'!O28*((1+Main!$B$4)^(Main!$B$3-2020))+_xlfn.IFNA(VLOOKUP($A28,'EV Distribution'!$A$2:$B$1048576,2,FALSE),0)*'EV Characterization'!O$2</f>
        <v>8.7048874296312455</v>
      </c>
      <c r="P28" s="2">
        <f>'[1]Pc, Winter, S1'!P28*((1+Main!$B$4)^(Main!$B$3-2020))+_xlfn.IFNA(VLOOKUP($A28,'EV Distribution'!$A$2:$B$1048576,2,FALSE),0)*'EV Characterization'!P$2</f>
        <v>8.4565613611599044</v>
      </c>
      <c r="Q28" s="2">
        <f>'[1]Pc, Winter, S1'!Q28*((1+Main!$B$4)^(Main!$B$3-2020))+_xlfn.IFNA(VLOOKUP($A28,'EV Distribution'!$A$2:$B$1048576,2,FALSE),0)*'EV Characterization'!Q$2</f>
        <v>7.9286325948424778</v>
      </c>
      <c r="R28" s="2">
        <f>'[1]Pc, Winter, S1'!R28*((1+Main!$B$4)^(Main!$B$3-2020))+_xlfn.IFNA(VLOOKUP($A28,'EV Distribution'!$A$2:$B$1048576,2,FALSE),0)*'EV Characterization'!R$2</f>
        <v>7.9946298374132532</v>
      </c>
      <c r="S28" s="2">
        <f>'[1]Pc, Winter, S1'!S28*((1+Main!$B$4)^(Main!$B$3-2020))+_xlfn.IFNA(VLOOKUP($A28,'EV Distribution'!$A$2:$B$1048576,2,FALSE),0)*'EV Characterization'!S$2</f>
        <v>8.4070012845060766</v>
      </c>
      <c r="T28" s="2">
        <f>'[1]Pc, Winter, S1'!T28*((1+Main!$B$4)^(Main!$B$3-2020))+_xlfn.IFNA(VLOOKUP($A28,'EV Distribution'!$A$2:$B$1048576,2,FALSE),0)*'EV Characterization'!T$2</f>
        <v>8.3557440345060758</v>
      </c>
      <c r="U28" s="2">
        <f>'[1]Pc, Winter, S1'!U28*((1+Main!$B$4)^(Main!$B$3-2020))+_xlfn.IFNA(VLOOKUP($A28,'EV Distribution'!$A$2:$B$1048576,2,FALSE),0)*'EV Characterization'!U$2</f>
        <v>8.5645198823088808</v>
      </c>
      <c r="V28" s="2">
        <f>'[1]Pc, Winter, S1'!V28*((1+Main!$B$4)^(Main!$B$3-2020))+_xlfn.IFNA(VLOOKUP($A28,'EV Distribution'!$A$2:$B$1048576,2,FALSE),0)*'EV Characterization'!V$2</f>
        <v>8.3639997600478573</v>
      </c>
      <c r="W28" s="2">
        <f>'[1]Pc, Winter, S1'!W28*((1+Main!$B$4)^(Main!$B$3-2020))+_xlfn.IFNA(VLOOKUP($A28,'EV Distribution'!$A$2:$B$1048576,2,FALSE),0)*'EV Characterization'!W$2</f>
        <v>7.5865835848693122</v>
      </c>
      <c r="X28" s="2">
        <f>'[1]Pc, Winter, S1'!X28*((1+Main!$B$4)^(Main!$B$3-2020))+_xlfn.IFNA(VLOOKUP($A28,'EV Distribution'!$A$2:$B$1048576,2,FALSE),0)*'EV Characterization'!X$2</f>
        <v>8.0448707282792267</v>
      </c>
      <c r="Y28" s="2">
        <f>'[1]Pc, Winter, S1'!Y28*((1+Main!$B$4)^(Main!$B$3-2020))+_xlfn.IFNA(VLOOKUP($A28,'EV Distribution'!$A$2:$B$1048576,2,FALSE),0)*'EV Characterization'!Y$2</f>
        <v>7.9651638984346818</v>
      </c>
    </row>
    <row r="29" spans="1:25" x14ac:dyDescent="0.3">
      <c r="A29">
        <v>38</v>
      </c>
      <c r="B29" s="2">
        <f>'[1]Pc, Winter, S1'!B29*((1+Main!$B$4)^(Main!$B$3-2020))+_xlfn.IFNA(VLOOKUP($A29,'EV Distribution'!$A$2:$B$1048576,2,FALSE),0)*'EV Characterization'!B$2</f>
        <v>14.412023035178564</v>
      </c>
      <c r="C29" s="2">
        <f>'[1]Pc, Winter, S1'!C29*((1+Main!$B$4)^(Main!$B$3-2020))+_xlfn.IFNA(VLOOKUP($A29,'EV Distribution'!$A$2:$B$1048576,2,FALSE),0)*'EV Characterization'!C$2</f>
        <v>12.68063080797115</v>
      </c>
      <c r="D29" s="2">
        <f>'[1]Pc, Winter, S1'!D29*((1+Main!$B$4)^(Main!$B$3-2020))+_xlfn.IFNA(VLOOKUP($A29,'EV Distribution'!$A$2:$B$1048576,2,FALSE),0)*'EV Characterization'!D$2</f>
        <v>11.938227900501284</v>
      </c>
      <c r="E29" s="2">
        <f>'[1]Pc, Winter, S1'!E29*((1+Main!$B$4)^(Main!$B$3-2020))+_xlfn.IFNA(VLOOKUP($A29,'EV Distribution'!$A$2:$B$1048576,2,FALSE),0)*'EV Characterization'!E$2</f>
        <v>11.796455812902055</v>
      </c>
      <c r="F29" s="2">
        <f>'[1]Pc, Winter, S1'!F29*((1+Main!$B$4)^(Main!$B$3-2020))+_xlfn.IFNA(VLOOKUP($A29,'EV Distribution'!$A$2:$B$1048576,2,FALSE),0)*'EV Characterization'!F$2</f>
        <v>12.34739173952892</v>
      </c>
      <c r="G29" s="2">
        <f>'[1]Pc, Winter, S1'!G29*((1+Main!$B$4)^(Main!$B$3-2020))+_xlfn.IFNA(VLOOKUP($A29,'EV Distribution'!$A$2:$B$1048576,2,FALSE),0)*'EV Characterization'!G$2</f>
        <v>13.331525169954231</v>
      </c>
      <c r="H29" s="2">
        <f>'[1]Pc, Winter, S1'!H29*((1+Main!$B$4)^(Main!$B$3-2020))+_xlfn.IFNA(VLOOKUP($A29,'EV Distribution'!$A$2:$B$1048576,2,FALSE),0)*'EV Characterization'!H$2</f>
        <v>16.086817525849824</v>
      </c>
      <c r="I29" s="2">
        <f>'[1]Pc, Winter, S1'!I29*((1+Main!$B$4)^(Main!$B$3-2020))+_xlfn.IFNA(VLOOKUP($A29,'EV Distribution'!$A$2:$B$1048576,2,FALSE),0)*'EV Characterization'!I$2</f>
        <v>17.984025999266954</v>
      </c>
      <c r="J29" s="2">
        <f>'[1]Pc, Winter, S1'!J29*((1+Main!$B$4)^(Main!$B$3-2020))+_xlfn.IFNA(VLOOKUP($A29,'EV Distribution'!$A$2:$B$1048576,2,FALSE),0)*'EV Characterization'!J$2</f>
        <v>19.034455945877369</v>
      </c>
      <c r="K29" s="2">
        <f>'[1]Pc, Winter, S1'!K29*((1+Main!$B$4)^(Main!$B$3-2020))+_xlfn.IFNA(VLOOKUP($A29,'EV Distribution'!$A$2:$B$1048576,2,FALSE),0)*'EV Characterization'!K$2</f>
        <v>19.681992422498716</v>
      </c>
      <c r="L29" s="2">
        <f>'[1]Pc, Winter, S1'!L29*((1+Main!$B$4)^(Main!$B$3-2020))+_xlfn.IFNA(VLOOKUP($A29,'EV Distribution'!$A$2:$B$1048576,2,FALSE),0)*'EV Characterization'!L$2</f>
        <v>19.862073874547619</v>
      </c>
      <c r="M29" s="2">
        <f>'[1]Pc, Winter, S1'!M29*((1+Main!$B$4)^(Main!$B$3-2020))+_xlfn.IFNA(VLOOKUP($A29,'EV Distribution'!$A$2:$B$1048576,2,FALSE),0)*'EV Characterization'!M$2</f>
        <v>19.654905391459859</v>
      </c>
      <c r="N29" s="2">
        <f>'[1]Pc, Winter, S1'!N29*((1+Main!$B$4)^(Main!$B$3-2020))+_xlfn.IFNA(VLOOKUP($A29,'EV Distribution'!$A$2:$B$1048576,2,FALSE),0)*'EV Characterization'!N$2</f>
        <v>19.54337937261781</v>
      </c>
      <c r="O29" s="2">
        <f>'[1]Pc, Winter, S1'!O29*((1+Main!$B$4)^(Main!$B$3-2020))+_xlfn.IFNA(VLOOKUP($A29,'EV Distribution'!$A$2:$B$1048576,2,FALSE),0)*'EV Characterization'!O$2</f>
        <v>19.14035579118557</v>
      </c>
      <c r="P29" s="2">
        <f>'[1]Pc, Winter, S1'!P29*((1+Main!$B$4)^(Main!$B$3-2020))+_xlfn.IFNA(VLOOKUP($A29,'EV Distribution'!$A$2:$B$1048576,2,FALSE),0)*'EV Characterization'!P$2</f>
        <v>18.531084489283611</v>
      </c>
      <c r="Q29" s="2">
        <f>'[1]Pc, Winter, S1'!Q29*((1+Main!$B$4)^(Main!$B$3-2020))+_xlfn.IFNA(VLOOKUP($A29,'EV Distribution'!$A$2:$B$1048576,2,FALSE),0)*'EV Characterization'!Q$2</f>
        <v>18.195548562302957</v>
      </c>
      <c r="R29" s="2">
        <f>'[1]Pc, Winter, S1'!R29*((1+Main!$B$4)^(Main!$B$3-2020))+_xlfn.IFNA(VLOOKUP($A29,'EV Distribution'!$A$2:$B$1048576,2,FALSE),0)*'EV Characterization'!R$2</f>
        <v>18.845117882940379</v>
      </c>
      <c r="S29" s="2">
        <f>'[1]Pc, Winter, S1'!S29*((1+Main!$B$4)^(Main!$B$3-2020))+_xlfn.IFNA(VLOOKUP($A29,'EV Distribution'!$A$2:$B$1048576,2,FALSE),0)*'EV Characterization'!S$2</f>
        <v>21.33534290536539</v>
      </c>
      <c r="T29" s="2">
        <f>'[1]Pc, Winter, S1'!T29*((1+Main!$B$4)^(Main!$B$3-2020))+_xlfn.IFNA(VLOOKUP($A29,'EV Distribution'!$A$2:$B$1048576,2,FALSE),0)*'EV Characterization'!T$2</f>
        <v>21.753924318741632</v>
      </c>
      <c r="U29" s="2">
        <f>'[1]Pc, Winter, S1'!U29*((1+Main!$B$4)^(Main!$B$3-2020))+_xlfn.IFNA(VLOOKUP($A29,'EV Distribution'!$A$2:$B$1048576,2,FALSE),0)*'EV Characterization'!U$2</f>
        <v>21.88312308687189</v>
      </c>
      <c r="V29" s="2">
        <f>'[1]Pc, Winter, S1'!V29*((1+Main!$B$4)^(Main!$B$3-2020))+_xlfn.IFNA(VLOOKUP($A29,'EV Distribution'!$A$2:$B$1048576,2,FALSE),0)*'EV Characterization'!V$2</f>
        <v>21.232386007870701</v>
      </c>
      <c r="W29" s="2">
        <f>'[1]Pc, Winter, S1'!W29*((1+Main!$B$4)^(Main!$B$3-2020))+_xlfn.IFNA(VLOOKUP($A29,'EV Distribution'!$A$2:$B$1048576,2,FALSE),0)*'EV Characterization'!W$2</f>
        <v>20.26181846309068</v>
      </c>
      <c r="X29" s="2">
        <f>'[1]Pc, Winter, S1'!X29*((1+Main!$B$4)^(Main!$B$3-2020))+_xlfn.IFNA(VLOOKUP($A29,'EV Distribution'!$A$2:$B$1048576,2,FALSE),0)*'EV Characterization'!X$2</f>
        <v>18.475813412310245</v>
      </c>
      <c r="Y29" s="2">
        <f>'[1]Pc, Winter, S1'!Y29*((1+Main!$B$4)^(Main!$B$3-2020))+_xlfn.IFNA(VLOOKUP($A29,'EV Distribution'!$A$2:$B$1048576,2,FALSE),0)*'EV Characterization'!Y$2</f>
        <v>16.330898413815742</v>
      </c>
    </row>
    <row r="30" spans="1:25" x14ac:dyDescent="0.3">
      <c r="A30">
        <v>41</v>
      </c>
      <c r="B30" s="2">
        <f>'[1]Pc, Winter, S1'!B30*((1+Main!$B$4)^(Main!$B$3-2020))+_xlfn.IFNA(VLOOKUP($A30,'EV Distribution'!$A$2:$B$1048576,2,FALSE),0)*'EV Characterization'!B$2</f>
        <v>-2.3647054127130094</v>
      </c>
      <c r="C30" s="2">
        <f>'[1]Pc, Winter, S1'!C30*((1+Main!$B$4)^(Main!$B$3-2020))+_xlfn.IFNA(VLOOKUP($A30,'EV Distribution'!$A$2:$B$1048576,2,FALSE),0)*'EV Characterization'!C$2</f>
        <v>-2.9794841911586527</v>
      </c>
      <c r="D30" s="2">
        <f>'[1]Pc, Winter, S1'!D30*((1+Main!$B$4)^(Main!$B$3-2020))+_xlfn.IFNA(VLOOKUP($A30,'EV Distribution'!$A$2:$B$1048576,2,FALSE),0)*'EV Characterization'!D$2</f>
        <v>-3.3306344672494252</v>
      </c>
      <c r="E30" s="2">
        <f>'[1]Pc, Winter, S1'!E30*((1+Main!$B$4)^(Main!$B$3-2020))+_xlfn.IFNA(VLOOKUP($A30,'EV Distribution'!$A$2:$B$1048576,2,FALSE),0)*'EV Characterization'!E$2</f>
        <v>-3.2989165368706503</v>
      </c>
      <c r="F30" s="2">
        <f>'[1]Pc, Winter, S1'!F30*((1+Main!$B$4)^(Main!$B$3-2020))+_xlfn.IFNA(VLOOKUP($A30,'EV Distribution'!$A$2:$B$1048576,2,FALSE),0)*'EV Characterization'!F$2</f>
        <v>-3.1749278446392974</v>
      </c>
      <c r="G30" s="2">
        <f>'[1]Pc, Winter, S1'!G30*((1+Main!$B$4)^(Main!$B$3-2020))+_xlfn.IFNA(VLOOKUP($A30,'EV Distribution'!$A$2:$B$1048576,2,FALSE),0)*'EV Characterization'!G$2</f>
        <v>6.7319705329250947</v>
      </c>
      <c r="H30" s="2">
        <f>'[1]Pc, Winter, S1'!H30*((1+Main!$B$4)^(Main!$B$3-2020))+_xlfn.IFNA(VLOOKUP($A30,'EV Distribution'!$A$2:$B$1048576,2,FALSE),0)*'EV Characterization'!H$2</f>
        <v>8.2368653404330008</v>
      </c>
      <c r="I30" s="2">
        <f>'[1]Pc, Winter, S1'!I30*((1+Main!$B$4)^(Main!$B$3-2020))+_xlfn.IFNA(VLOOKUP($A30,'EV Distribution'!$A$2:$B$1048576,2,FALSE),0)*'EV Characterization'!I$2</f>
        <v>9.8474053890923514</v>
      </c>
      <c r="J30" s="2">
        <f>'[1]Pc, Winter, S1'!J30*((1+Main!$B$4)^(Main!$B$3-2020))+_xlfn.IFNA(VLOOKUP($A30,'EV Distribution'!$A$2:$B$1048576,2,FALSE),0)*'EV Characterization'!J$2</f>
        <v>6.471599527356851</v>
      </c>
      <c r="K30" s="2">
        <f>'[1]Pc, Winter, S1'!K30*((1+Main!$B$4)^(Main!$B$3-2020))+_xlfn.IFNA(VLOOKUP($A30,'EV Distribution'!$A$2:$B$1048576,2,FALSE),0)*'EV Characterization'!K$2</f>
        <v>2.108531040579888</v>
      </c>
      <c r="L30" s="2">
        <f>'[1]Pc, Winter, S1'!L30*((1+Main!$B$4)^(Main!$B$3-2020))+_xlfn.IFNA(VLOOKUP($A30,'EV Distribution'!$A$2:$B$1048576,2,FALSE),0)*'EV Characterization'!L$2</f>
        <v>1.3504084486923229</v>
      </c>
      <c r="M30" s="2">
        <f>'[1]Pc, Winter, S1'!M30*((1+Main!$B$4)^(Main!$B$3-2020))+_xlfn.IFNA(VLOOKUP($A30,'EV Distribution'!$A$2:$B$1048576,2,FALSE),0)*'EV Characterization'!M$2</f>
        <v>1.3028313293313323</v>
      </c>
      <c r="N30" s="2">
        <f>'[1]Pc, Winter, S1'!N30*((1+Main!$B$4)^(Main!$B$3-2020))+_xlfn.IFNA(VLOOKUP($A30,'EV Distribution'!$A$2:$B$1048576,2,FALSE),0)*'EV Characterization'!N$2</f>
        <v>1.406635780727147</v>
      </c>
      <c r="O30" s="2">
        <f>'[1]Pc, Winter, S1'!O30*((1+Main!$B$4)^(Main!$B$3-2020))+_xlfn.IFNA(VLOOKUP($A30,'EV Distribution'!$A$2:$B$1048576,2,FALSE),0)*'EV Characterization'!O$2</f>
        <v>0.80298283700945727</v>
      </c>
      <c r="P30" s="2">
        <f>'[1]Pc, Winter, S1'!P30*((1+Main!$B$4)^(Main!$B$3-2020))+_xlfn.IFNA(VLOOKUP($A30,'EV Distribution'!$A$2:$B$1048576,2,FALSE),0)*'EV Characterization'!P$2</f>
        <v>0.53998197746197896</v>
      </c>
      <c r="Q30" s="2">
        <f>'[1]Pc, Winter, S1'!Q30*((1+Main!$B$4)^(Main!$B$3-2020))+_xlfn.IFNA(VLOOKUP($A30,'EV Distribution'!$A$2:$B$1048576,2,FALSE),0)*'EV Characterization'!Q$2</f>
        <v>5.4789221738842341E-2</v>
      </c>
      <c r="R30" s="2">
        <f>'[1]Pc, Winter, S1'!R30*((1+Main!$B$4)^(Main!$B$3-2020))+_xlfn.IFNA(VLOOKUP($A30,'EV Distribution'!$A$2:$B$1048576,2,FALSE),0)*'EV Characterization'!R$2</f>
        <v>3.8708228285675404E-2</v>
      </c>
      <c r="S30" s="2">
        <f>'[1]Pc, Winter, S1'!S30*((1+Main!$B$4)^(Main!$B$3-2020))+_xlfn.IFNA(VLOOKUP($A30,'EV Distribution'!$A$2:$B$1048576,2,FALSE),0)*'EV Characterization'!S$2</f>
        <v>1.454564660234839</v>
      </c>
      <c r="T30" s="2">
        <f>'[1]Pc, Winter, S1'!T30*((1+Main!$B$4)^(Main!$B$3-2020))+_xlfn.IFNA(VLOOKUP($A30,'EV Distribution'!$A$2:$B$1048576,2,FALSE),0)*'EV Characterization'!T$2</f>
        <v>1.343096446835869</v>
      </c>
      <c r="U30" s="2">
        <f>'[1]Pc, Winter, S1'!U30*((1+Main!$B$4)^(Main!$B$3-2020))+_xlfn.IFNA(VLOOKUP($A30,'EV Distribution'!$A$2:$B$1048576,2,FALSE),0)*'EV Characterization'!U$2</f>
        <v>1.452667743003303</v>
      </c>
      <c r="V30" s="2">
        <f>'[1]Pc, Winter, S1'!V30*((1+Main!$B$4)^(Main!$B$3-2020))+_xlfn.IFNA(VLOOKUP($A30,'EV Distribution'!$A$2:$B$1048576,2,FALSE),0)*'EV Characterization'!V$2</f>
        <v>1.4541094257827196</v>
      </c>
      <c r="W30" s="2">
        <f>'[1]Pc, Winter, S1'!W30*((1+Main!$B$4)^(Main!$B$3-2020))+_xlfn.IFNA(VLOOKUP($A30,'EV Distribution'!$A$2:$B$1048576,2,FALSE),0)*'EV Characterization'!W$2</f>
        <v>1.4209498126245281</v>
      </c>
      <c r="X30" s="2">
        <f>'[1]Pc, Winter, S1'!X30*((1+Main!$B$4)^(Main!$B$3-2020))+_xlfn.IFNA(VLOOKUP($A30,'EV Distribution'!$A$2:$B$1048576,2,FALSE),0)*'EV Characterization'!X$2</f>
        <v>1.1071245271191481</v>
      </c>
      <c r="Y30" s="2">
        <f>'[1]Pc, Winter, S1'!Y30*((1+Main!$B$4)^(Main!$B$3-2020))+_xlfn.IFNA(VLOOKUP($A30,'EV Distribution'!$A$2:$B$1048576,2,FALSE),0)*'EV Characterization'!Y$2</f>
        <v>-0.7807047951504098</v>
      </c>
    </row>
    <row r="31" spans="1:25" x14ac:dyDescent="0.3">
      <c r="A31">
        <v>42</v>
      </c>
      <c r="B31" s="2">
        <f>'[1]Pc, Winter, S1'!B31*((1+Main!$B$4)^(Main!$B$3-2020))+_xlfn.IFNA(VLOOKUP($A31,'EV Distribution'!$A$2:$B$1048576,2,FALSE),0)*'EV Characterization'!B$2</f>
        <v>3.4017720000000002</v>
      </c>
      <c r="C31" s="2">
        <f>'[1]Pc, Winter, S1'!C31*((1+Main!$B$4)^(Main!$B$3-2020))+_xlfn.IFNA(VLOOKUP($A31,'EV Distribution'!$A$2:$B$1048576,2,FALSE),0)*'EV Characterization'!C$2</f>
        <v>3.2782233000000005</v>
      </c>
      <c r="D31" s="2">
        <f>'[1]Pc, Winter, S1'!D31*((1+Main!$B$4)^(Main!$B$3-2020))+_xlfn.IFNA(VLOOKUP($A31,'EV Distribution'!$A$2:$B$1048576,2,FALSE),0)*'EV Characterization'!D$2</f>
        <v>2.8984131</v>
      </c>
      <c r="E31" s="2">
        <f>'[1]Pc, Winter, S1'!E31*((1+Main!$B$4)^(Main!$B$3-2020))+_xlfn.IFNA(VLOOKUP($A31,'EV Distribution'!$A$2:$B$1048576,2,FALSE),0)*'EV Characterization'!E$2</f>
        <v>2.6653473000000001</v>
      </c>
      <c r="F31" s="2">
        <f>'[1]Pc, Winter, S1'!F31*((1+Main!$B$4)^(Main!$B$3-2020))+_xlfn.IFNA(VLOOKUP($A31,'EV Distribution'!$A$2:$B$1048576,2,FALSE),0)*'EV Characterization'!F$2</f>
        <v>2.5692776999999998</v>
      </c>
      <c r="G31" s="2">
        <f>'[1]Pc, Winter, S1'!G31*((1+Main!$B$4)^(Main!$B$3-2020))+_xlfn.IFNA(VLOOKUP($A31,'EV Distribution'!$A$2:$B$1048576,2,FALSE),0)*'EV Characterization'!G$2</f>
        <v>2.5008059999999999</v>
      </c>
      <c r="H31" s="2">
        <f>'[1]Pc, Winter, S1'!H31*((1+Main!$B$4)^(Main!$B$3-2020))+_xlfn.IFNA(VLOOKUP($A31,'EV Distribution'!$A$2:$B$1048576,2,FALSE),0)*'EV Characterization'!H$2</f>
        <v>2.5520946000000002</v>
      </c>
      <c r="I31" s="2">
        <f>'[1]Pc, Winter, S1'!I31*((1+Main!$B$4)^(Main!$B$3-2020))+_xlfn.IFNA(VLOOKUP($A31,'EV Distribution'!$A$2:$B$1048576,2,FALSE),0)*'EV Characterization'!I$2</f>
        <v>0.52306980000000003</v>
      </c>
      <c r="J31" s="2">
        <f>'[1]Pc, Winter, S1'!J31*((1+Main!$B$4)^(Main!$B$3-2020))+_xlfn.IFNA(VLOOKUP($A31,'EV Distribution'!$A$2:$B$1048576,2,FALSE),0)*'EV Characterization'!J$2</f>
        <v>0.50467890000000004</v>
      </c>
      <c r="K31" s="2">
        <f>'[1]Pc, Winter, S1'!K31*((1+Main!$B$4)^(Main!$B$3-2020))+_xlfn.IFNA(VLOOKUP($A31,'EV Distribution'!$A$2:$B$1048576,2,FALSE),0)*'EV Characterization'!K$2</f>
        <v>0.6789090000000001</v>
      </c>
      <c r="L31" s="2">
        <f>'[1]Pc, Winter, S1'!L31*((1+Main!$B$4)^(Main!$B$3-2020))+_xlfn.IFNA(VLOOKUP($A31,'EV Distribution'!$A$2:$B$1048576,2,FALSE),0)*'EV Characterization'!L$2</f>
        <v>0.56751089999999993</v>
      </c>
      <c r="M31" s="2">
        <f>'[1]Pc, Winter, S1'!M31*((1+Main!$B$4)^(Main!$B$3-2020))+_xlfn.IFNA(VLOOKUP($A31,'EV Distribution'!$A$2:$B$1048576,2,FALSE),0)*'EV Characterization'!M$2</f>
        <v>0.51023940000000001</v>
      </c>
      <c r="N31" s="2">
        <f>'[1]Pc, Winter, S1'!N31*((1+Main!$B$4)^(Main!$B$3-2020))+_xlfn.IFNA(VLOOKUP($A31,'EV Distribution'!$A$2:$B$1048576,2,FALSE),0)*'EV Characterization'!N$2</f>
        <v>0.57706769999999996</v>
      </c>
      <c r="O31" s="2">
        <f>'[1]Pc, Winter, S1'!O31*((1+Main!$B$4)^(Main!$B$3-2020))+_xlfn.IFNA(VLOOKUP($A31,'EV Distribution'!$A$2:$B$1048576,2,FALSE),0)*'EV Characterization'!O$2</f>
        <v>0.6711705</v>
      </c>
      <c r="P31" s="2">
        <f>'[1]Pc, Winter, S1'!P31*((1+Main!$B$4)^(Main!$B$3-2020))+_xlfn.IFNA(VLOOKUP($A31,'EV Distribution'!$A$2:$B$1048576,2,FALSE),0)*'EV Characterization'!P$2</f>
        <v>0.67591259999999997</v>
      </c>
      <c r="Q31" s="2">
        <f>'[1]Pc, Winter, S1'!Q31*((1+Main!$B$4)^(Main!$B$3-2020))+_xlfn.IFNA(VLOOKUP($A31,'EV Distribution'!$A$2:$B$1048576,2,FALSE),0)*'EV Characterization'!Q$2</f>
        <v>0.67380719999999994</v>
      </c>
      <c r="R31" s="2">
        <f>'[1]Pc, Winter, S1'!R31*((1+Main!$B$4)^(Main!$B$3-2020))+_xlfn.IFNA(VLOOKUP($A31,'EV Distribution'!$A$2:$B$1048576,2,FALSE),0)*'EV Characterization'!R$2</f>
        <v>0.77045430000000004</v>
      </c>
      <c r="S31" s="2">
        <f>'[1]Pc, Winter, S1'!S31*((1+Main!$B$4)^(Main!$B$3-2020))+_xlfn.IFNA(VLOOKUP($A31,'EV Distribution'!$A$2:$B$1048576,2,FALSE),0)*'EV Characterization'!S$2</f>
        <v>0.72615839999999998</v>
      </c>
      <c r="T31" s="2">
        <f>'[1]Pc, Winter, S1'!T31*((1+Main!$B$4)^(Main!$B$3-2020))+_xlfn.IFNA(VLOOKUP($A31,'EV Distribution'!$A$2:$B$1048576,2,FALSE),0)*'EV Characterization'!T$2</f>
        <v>0.64522590000000002</v>
      </c>
      <c r="U31" s="2">
        <f>'[1]Pc, Winter, S1'!U31*((1+Main!$B$4)^(Main!$B$3-2020))+_xlfn.IFNA(VLOOKUP($A31,'EV Distribution'!$A$2:$B$1048576,2,FALSE),0)*'EV Characterization'!U$2</f>
        <v>0.78590490000000002</v>
      </c>
      <c r="V31" s="2">
        <f>'[1]Pc, Winter, S1'!V31*((1+Main!$B$4)^(Main!$B$3-2020))+_xlfn.IFNA(VLOOKUP($A31,'EV Distribution'!$A$2:$B$1048576,2,FALSE),0)*'EV Characterization'!V$2</f>
        <v>0.81321900000000003</v>
      </c>
      <c r="W31" s="2">
        <f>'[1]Pc, Winter, S1'!W31*((1+Main!$B$4)^(Main!$B$3-2020))+_xlfn.IFNA(VLOOKUP($A31,'EV Distribution'!$A$2:$B$1048576,2,FALSE),0)*'EV Characterization'!W$2</f>
        <v>0.78000780000000003</v>
      </c>
      <c r="X31" s="2">
        <f>'[1]Pc, Winter, S1'!X31*((1+Main!$B$4)^(Main!$B$3-2020))+_xlfn.IFNA(VLOOKUP($A31,'EV Distribution'!$A$2:$B$1048576,2,FALSE),0)*'EV Characterization'!X$2</f>
        <v>3.2307990000000002</v>
      </c>
      <c r="Y31" s="2">
        <f>'[1]Pc, Winter, S1'!Y31*((1+Main!$B$4)^(Main!$B$3-2020))+_xlfn.IFNA(VLOOKUP($A31,'EV Distribution'!$A$2:$B$1048576,2,FALSE),0)*'EV Characterization'!Y$2</f>
        <v>3.4110780000000003</v>
      </c>
    </row>
    <row r="32" spans="1:25" x14ac:dyDescent="0.3">
      <c r="A32">
        <v>43</v>
      </c>
      <c r="B32" s="2">
        <f>'[1]Pc, Winter, S1'!B32*((1+Main!$B$4)^(Main!$B$3-2020))+_xlfn.IFNA(VLOOKUP($A32,'EV Distribution'!$A$2:$B$1048576,2,FALSE),0)*'EV Characterization'!B$2</f>
        <v>2.3277989933058958</v>
      </c>
      <c r="C32" s="2">
        <f>'[1]Pc, Winter, S1'!C32*((1+Main!$B$4)^(Main!$B$3-2020))+_xlfn.IFNA(VLOOKUP($A32,'EV Distribution'!$A$2:$B$1048576,2,FALSE),0)*'EV Characterization'!C$2</f>
        <v>2.4763710579521621</v>
      </c>
      <c r="D32" s="2">
        <f>'[1]Pc, Winter, S1'!D32*((1+Main!$B$4)^(Main!$B$3-2020))+_xlfn.IFNA(VLOOKUP($A32,'EV Distribution'!$A$2:$B$1048576,2,FALSE),0)*'EV Characterization'!D$2</f>
        <v>2.6004172947228286</v>
      </c>
      <c r="E32" s="2">
        <f>'[1]Pc, Winter, S1'!E32*((1+Main!$B$4)^(Main!$B$3-2020))+_xlfn.IFNA(VLOOKUP($A32,'EV Distribution'!$A$2:$B$1048576,2,FALSE),0)*'EV Characterization'!E$2</f>
        <v>2.9322926495526742</v>
      </c>
      <c r="F32" s="2">
        <f>'[1]Pc, Winter, S1'!F32*((1+Main!$B$4)^(Main!$B$3-2020))+_xlfn.IFNA(VLOOKUP($A32,'EV Distribution'!$A$2:$B$1048576,2,FALSE),0)*'EV Characterization'!F$2</f>
        <v>3.1064699604340116</v>
      </c>
      <c r="G32" s="2">
        <f>'[1]Pc, Winter, S1'!G32*((1+Main!$B$4)^(Main!$B$3-2020))+_xlfn.IFNA(VLOOKUP($A32,'EV Distribution'!$A$2:$B$1048576,2,FALSE),0)*'EV Characterization'!G$2</f>
        <v>1.9077233416538346</v>
      </c>
      <c r="H32" s="2">
        <f>'[1]Pc, Winter, S1'!H32*((1+Main!$B$4)^(Main!$B$3-2020))+_xlfn.IFNA(VLOOKUP($A32,'EV Distribution'!$A$2:$B$1048576,2,FALSE),0)*'EV Characterization'!H$2</f>
        <v>0.61349021730667819</v>
      </c>
      <c r="I32" s="2">
        <f>'[1]Pc, Winter, S1'!I32*((1+Main!$B$4)^(Main!$B$3-2020))+_xlfn.IFNA(VLOOKUP($A32,'EV Distribution'!$A$2:$B$1048576,2,FALSE),0)*'EV Characterization'!I$2</f>
        <v>-1.8324109219354998</v>
      </c>
      <c r="J32" s="2">
        <f>'[1]Pc, Winter, S1'!J32*((1+Main!$B$4)^(Main!$B$3-2020))+_xlfn.IFNA(VLOOKUP($A32,'EV Distribution'!$A$2:$B$1048576,2,FALSE),0)*'EV Characterization'!J$2</f>
        <v>-3.1261604409816988</v>
      </c>
      <c r="K32" s="2">
        <f>'[1]Pc, Winter, S1'!K32*((1+Main!$B$4)^(Main!$B$3-2020))+_xlfn.IFNA(VLOOKUP($A32,'EV Distribution'!$A$2:$B$1048576,2,FALSE),0)*'EV Characterization'!K$2</f>
        <v>-2.2699762480006016</v>
      </c>
      <c r="L32" s="2">
        <f>'[1]Pc, Winter, S1'!L32*((1+Main!$B$4)^(Main!$B$3-2020))+_xlfn.IFNA(VLOOKUP($A32,'EV Distribution'!$A$2:$B$1048576,2,FALSE),0)*'EV Characterization'!L$2</f>
        <v>-1.069240246785115</v>
      </c>
      <c r="M32" s="2">
        <f>'[1]Pc, Winter, S1'!M32*((1+Main!$B$4)^(Main!$B$3-2020))+_xlfn.IFNA(VLOOKUP($A32,'EV Distribution'!$A$2:$B$1048576,2,FALSE),0)*'EV Characterization'!M$2</f>
        <v>-0.81041522079214434</v>
      </c>
      <c r="N32" s="2">
        <f>'[1]Pc, Winter, S1'!N32*((1+Main!$B$4)^(Main!$B$3-2020))+_xlfn.IFNA(VLOOKUP($A32,'EV Distribution'!$A$2:$B$1048576,2,FALSE),0)*'EV Characterization'!N$2</f>
        <v>-1.7594601591192738</v>
      </c>
      <c r="O32" s="2">
        <f>'[1]Pc, Winter, S1'!O32*((1+Main!$B$4)^(Main!$B$3-2020))+_xlfn.IFNA(VLOOKUP($A32,'EV Distribution'!$A$2:$B$1048576,2,FALSE),0)*'EV Characterization'!O$2</f>
        <v>-0.71695374517199151</v>
      </c>
      <c r="P32" s="2">
        <f>'[1]Pc, Winter, S1'!P32*((1+Main!$B$4)^(Main!$B$3-2020))+_xlfn.IFNA(VLOOKUP($A32,'EV Distribution'!$A$2:$B$1048576,2,FALSE),0)*'EV Characterization'!P$2</f>
        <v>-0.82478622347757691</v>
      </c>
      <c r="Q32" s="2">
        <f>'[1]Pc, Winter, S1'!Q32*((1+Main!$B$4)^(Main!$B$3-2020))+_xlfn.IFNA(VLOOKUP($A32,'EV Distribution'!$A$2:$B$1048576,2,FALSE),0)*'EV Characterization'!Q$2</f>
        <v>-1.0056971269234647</v>
      </c>
      <c r="R32" s="2">
        <f>'[1]Pc, Winter, S1'!R32*((1+Main!$B$4)^(Main!$B$3-2020))+_xlfn.IFNA(VLOOKUP($A32,'EV Distribution'!$A$2:$B$1048576,2,FALSE),0)*'EV Characterization'!R$2</f>
        <v>-1.3567235160832005</v>
      </c>
      <c r="S32" s="2">
        <f>'[1]Pc, Winter, S1'!S32*((1+Main!$B$4)^(Main!$B$3-2020))+_xlfn.IFNA(VLOOKUP($A32,'EV Distribution'!$A$2:$B$1048576,2,FALSE),0)*'EV Characterization'!S$2</f>
        <v>-2.0185355913939729</v>
      </c>
      <c r="T32" s="2">
        <f>'[1]Pc, Winter, S1'!T32*((1+Main!$B$4)^(Main!$B$3-2020))+_xlfn.IFNA(VLOOKUP($A32,'EV Distribution'!$A$2:$B$1048576,2,FALSE),0)*'EV Characterization'!T$2</f>
        <v>-2.1380197172782243</v>
      </c>
      <c r="U32" s="2">
        <f>'[1]Pc, Winter, S1'!U32*((1+Main!$B$4)^(Main!$B$3-2020))+_xlfn.IFNA(VLOOKUP($A32,'EV Distribution'!$A$2:$B$1048576,2,FALSE),0)*'EV Characterization'!U$2</f>
        <v>-2.3002795215739549</v>
      </c>
      <c r="V32" s="2">
        <f>'[1]Pc, Winter, S1'!V32*((1+Main!$B$4)^(Main!$B$3-2020))+_xlfn.IFNA(VLOOKUP($A32,'EV Distribution'!$A$2:$B$1048576,2,FALSE),0)*'EV Characterization'!V$2</f>
        <v>-2.2998313881696708</v>
      </c>
      <c r="W32" s="2">
        <f>'[1]Pc, Winter, S1'!W32*((1+Main!$B$4)^(Main!$B$3-2020))+_xlfn.IFNA(VLOOKUP($A32,'EV Distribution'!$A$2:$B$1048576,2,FALSE),0)*'EV Characterization'!W$2</f>
        <v>-1.3187069736816468</v>
      </c>
      <c r="X32" s="2">
        <f>'[1]Pc, Winter, S1'!X32*((1+Main!$B$4)^(Main!$B$3-2020))+_xlfn.IFNA(VLOOKUP($A32,'EV Distribution'!$A$2:$B$1048576,2,FALSE),0)*'EV Characterization'!X$2</f>
        <v>0.46679216558049952</v>
      </c>
      <c r="Y32" s="2">
        <f>'[1]Pc, Winter, S1'!Y32*((1+Main!$B$4)^(Main!$B$3-2020))+_xlfn.IFNA(VLOOKUP($A32,'EV Distribution'!$A$2:$B$1048576,2,FALSE),0)*'EV Characterization'!Y$2</f>
        <v>2.0652394628950157</v>
      </c>
    </row>
    <row r="33" spans="1:25" x14ac:dyDescent="0.3">
      <c r="A33">
        <v>44</v>
      </c>
      <c r="B33" s="2">
        <f>'[1]Pc, Winter, S1'!B33*((1+Main!$B$4)^(Main!$B$3-2020))+_xlfn.IFNA(VLOOKUP($A33,'EV Distribution'!$A$2:$B$1048576,2,FALSE),0)*'EV Characterization'!B$2</f>
        <v>11.089532270834022</v>
      </c>
      <c r="C33" s="2">
        <f>'[1]Pc, Winter, S1'!C33*((1+Main!$B$4)^(Main!$B$3-2020))+_xlfn.IFNA(VLOOKUP($A33,'EV Distribution'!$A$2:$B$1048576,2,FALSE),0)*'EV Characterization'!C$2</f>
        <v>10.218054521957535</v>
      </c>
      <c r="D33" s="2">
        <f>'[1]Pc, Winter, S1'!D33*((1+Main!$B$4)^(Main!$B$3-2020))+_xlfn.IFNA(VLOOKUP($A33,'EV Distribution'!$A$2:$B$1048576,2,FALSE),0)*'EV Characterization'!D$2</f>
        <v>9.7444319873585226</v>
      </c>
      <c r="E33" s="2">
        <f>'[1]Pc, Winter, S1'!E33*((1+Main!$B$4)^(Main!$B$3-2020))+_xlfn.IFNA(VLOOKUP($A33,'EV Distribution'!$A$2:$B$1048576,2,FALSE),0)*'EV Characterization'!E$2</f>
        <v>9.5458052165941147</v>
      </c>
      <c r="F33" s="2">
        <f>'[1]Pc, Winter, S1'!F33*((1+Main!$B$4)^(Main!$B$3-2020))+_xlfn.IFNA(VLOOKUP($A33,'EV Distribution'!$A$2:$B$1048576,2,FALSE),0)*'EV Characterization'!F$2</f>
        <v>9.4148756979959067</v>
      </c>
      <c r="G33" s="2">
        <f>'[1]Pc, Winter, S1'!G33*((1+Main!$B$4)^(Main!$B$3-2020))+_xlfn.IFNA(VLOOKUP($A33,'EV Distribution'!$A$2:$B$1048576,2,FALSE),0)*'EV Characterization'!G$2</f>
        <v>9.980213532968536</v>
      </c>
      <c r="H33" s="2">
        <f>'[1]Pc, Winter, S1'!H33*((1+Main!$B$4)^(Main!$B$3-2020))+_xlfn.IFNA(VLOOKUP($A33,'EV Distribution'!$A$2:$B$1048576,2,FALSE),0)*'EV Characterization'!H$2</f>
        <v>12.43235040006229</v>
      </c>
      <c r="I33" s="2">
        <f>'[1]Pc, Winter, S1'!I33*((1+Main!$B$4)^(Main!$B$3-2020))+_xlfn.IFNA(VLOOKUP($A33,'EV Distribution'!$A$2:$B$1048576,2,FALSE),0)*'EV Characterization'!I$2</f>
        <v>14.146803381066452</v>
      </c>
      <c r="J33" s="2">
        <f>'[1]Pc, Winter, S1'!J33*((1+Main!$B$4)^(Main!$B$3-2020))+_xlfn.IFNA(VLOOKUP($A33,'EV Distribution'!$A$2:$B$1048576,2,FALSE),0)*'EV Characterization'!J$2</f>
        <v>16.880426064042688</v>
      </c>
      <c r="K33" s="2">
        <f>'[1]Pc, Winter, S1'!K33*((1+Main!$B$4)^(Main!$B$3-2020))+_xlfn.IFNA(VLOOKUP($A33,'EV Distribution'!$A$2:$B$1048576,2,FALSE),0)*'EV Characterization'!K$2</f>
        <v>18.164696961642285</v>
      </c>
      <c r="L33" s="2">
        <f>'[1]Pc, Winter, S1'!L33*((1+Main!$B$4)^(Main!$B$3-2020))+_xlfn.IFNA(VLOOKUP($A33,'EV Distribution'!$A$2:$B$1048576,2,FALSE),0)*'EV Characterization'!L$2</f>
        <v>18.172370877381699</v>
      </c>
      <c r="M33" s="2">
        <f>'[1]Pc, Winter, S1'!M33*((1+Main!$B$4)^(Main!$B$3-2020))+_xlfn.IFNA(VLOOKUP($A33,'EV Distribution'!$A$2:$B$1048576,2,FALSE),0)*'EV Characterization'!M$2</f>
        <v>18.502527309308988</v>
      </c>
      <c r="N33" s="2">
        <f>'[1]Pc, Winter, S1'!N33*((1+Main!$B$4)^(Main!$B$3-2020))+_xlfn.IFNA(VLOOKUP($A33,'EV Distribution'!$A$2:$B$1048576,2,FALSE),0)*'EV Characterization'!N$2</f>
        <v>17.889081948973228</v>
      </c>
      <c r="O33" s="2">
        <f>'[1]Pc, Winter, S1'!O33*((1+Main!$B$4)^(Main!$B$3-2020))+_xlfn.IFNA(VLOOKUP($A33,'EV Distribution'!$A$2:$B$1048576,2,FALSE),0)*'EV Characterization'!O$2</f>
        <v>17.529882827325178</v>
      </c>
      <c r="P33" s="2">
        <f>'[1]Pc, Winter, S1'!P33*((1+Main!$B$4)^(Main!$B$3-2020))+_xlfn.IFNA(VLOOKUP($A33,'EV Distribution'!$A$2:$B$1048576,2,FALSE),0)*'EV Characterization'!P$2</f>
        <v>17.348242354571521</v>
      </c>
      <c r="Q33" s="2">
        <f>'[1]Pc, Winter, S1'!Q33*((1+Main!$B$4)^(Main!$B$3-2020))+_xlfn.IFNA(VLOOKUP($A33,'EV Distribution'!$A$2:$B$1048576,2,FALSE),0)*'EV Characterization'!Q$2</f>
        <v>16.715588135033084</v>
      </c>
      <c r="R33" s="2">
        <f>'[1]Pc, Winter, S1'!R33*((1+Main!$B$4)^(Main!$B$3-2020))+_xlfn.IFNA(VLOOKUP($A33,'EV Distribution'!$A$2:$B$1048576,2,FALSE),0)*'EV Characterization'!R$2</f>
        <v>16.775954138537852</v>
      </c>
      <c r="S33" s="2">
        <f>'[1]Pc, Winter, S1'!S33*((1+Main!$B$4)^(Main!$B$3-2020))+_xlfn.IFNA(VLOOKUP($A33,'EV Distribution'!$A$2:$B$1048576,2,FALSE),0)*'EV Characterization'!S$2</f>
        <v>18.756962645890191</v>
      </c>
      <c r="T33" s="2">
        <f>'[1]Pc, Winter, S1'!T33*((1+Main!$B$4)^(Main!$B$3-2020))+_xlfn.IFNA(VLOOKUP($A33,'EV Distribution'!$A$2:$B$1048576,2,FALSE),0)*'EV Characterization'!T$2</f>
        <v>16.275194790415437</v>
      </c>
      <c r="U33" s="2">
        <f>'[1]Pc, Winter, S1'!U33*((1+Main!$B$4)^(Main!$B$3-2020))+_xlfn.IFNA(VLOOKUP($A33,'EV Distribution'!$A$2:$B$1048576,2,FALSE),0)*'EV Characterization'!U$2</f>
        <v>16.165275332818783</v>
      </c>
      <c r="V33" s="2">
        <f>'[1]Pc, Winter, S1'!V33*((1+Main!$B$4)^(Main!$B$3-2020))+_xlfn.IFNA(VLOOKUP($A33,'EV Distribution'!$A$2:$B$1048576,2,FALSE),0)*'EV Characterization'!V$2</f>
        <v>16.213364140466705</v>
      </c>
      <c r="W33" s="2">
        <f>'[1]Pc, Winter, S1'!W33*((1+Main!$B$4)^(Main!$B$3-2020))+_xlfn.IFNA(VLOOKUP($A33,'EV Distribution'!$A$2:$B$1048576,2,FALSE),0)*'EV Characterization'!W$2</f>
        <v>15.436354487943253</v>
      </c>
      <c r="X33" s="2">
        <f>'[1]Pc, Winter, S1'!X33*((1+Main!$B$4)^(Main!$B$3-2020))+_xlfn.IFNA(VLOOKUP($A33,'EV Distribution'!$A$2:$B$1048576,2,FALSE),0)*'EV Characterization'!X$2</f>
        <v>13.397300716404636</v>
      </c>
      <c r="Y33" s="2">
        <f>'[1]Pc, Winter, S1'!Y33*((1+Main!$B$4)^(Main!$B$3-2020))+_xlfn.IFNA(VLOOKUP($A33,'EV Distribution'!$A$2:$B$1048576,2,FALSE),0)*'EV Characterization'!Y$2</f>
        <v>11.857220375003671</v>
      </c>
    </row>
    <row r="34" spans="1:25" x14ac:dyDescent="0.3">
      <c r="A34">
        <v>47</v>
      </c>
      <c r="B34" s="2">
        <f>'[1]Pc, Winter, S1'!B34*((1+Main!$B$4)^(Main!$B$3-2020))+_xlfn.IFNA(VLOOKUP($A34,'EV Distribution'!$A$2:$B$1048576,2,FALSE),0)*'EV Characterization'!B$2</f>
        <v>25.874095023789678</v>
      </c>
      <c r="C34" s="2">
        <f>'[1]Pc, Winter, S1'!C34*((1+Main!$B$4)^(Main!$B$3-2020))+_xlfn.IFNA(VLOOKUP($A34,'EV Distribution'!$A$2:$B$1048576,2,FALSE),0)*'EV Characterization'!C$2</f>
        <v>22.669438033993423</v>
      </c>
      <c r="D34" s="2">
        <f>'[1]Pc, Winter, S1'!D34*((1+Main!$B$4)^(Main!$B$3-2020))+_xlfn.IFNA(VLOOKUP($A34,'EV Distribution'!$A$2:$B$1048576,2,FALSE),0)*'EV Characterization'!D$2</f>
        <v>21.515870619418656</v>
      </c>
      <c r="E34" s="2">
        <f>'[1]Pc, Winter, S1'!E34*((1+Main!$B$4)^(Main!$B$3-2020))+_xlfn.IFNA(VLOOKUP($A34,'EV Distribution'!$A$2:$B$1048576,2,FALSE),0)*'EV Characterization'!E$2</f>
        <v>21.006918383606923</v>
      </c>
      <c r="F34" s="2">
        <f>'[1]Pc, Winter, S1'!F34*((1+Main!$B$4)^(Main!$B$3-2020))+_xlfn.IFNA(VLOOKUP($A34,'EV Distribution'!$A$2:$B$1048576,2,FALSE),0)*'EV Characterization'!F$2</f>
        <v>20.637887477473541</v>
      </c>
      <c r="G34" s="2">
        <f>'[1]Pc, Winter, S1'!G34*((1+Main!$B$4)^(Main!$B$3-2020))+_xlfn.IFNA(VLOOKUP($A34,'EV Distribution'!$A$2:$B$1048576,2,FALSE),0)*'EV Characterization'!G$2</f>
        <v>23.446891291522245</v>
      </c>
      <c r="H34" s="2">
        <f>'[1]Pc, Winter, S1'!H34*((1+Main!$B$4)^(Main!$B$3-2020))+_xlfn.IFNA(VLOOKUP($A34,'EV Distribution'!$A$2:$B$1048576,2,FALSE),0)*'EV Characterization'!H$2</f>
        <v>32.239986936870501</v>
      </c>
      <c r="I34" s="2">
        <f>'[1]Pc, Winter, S1'!I34*((1+Main!$B$4)^(Main!$B$3-2020))+_xlfn.IFNA(VLOOKUP($A34,'EV Distribution'!$A$2:$B$1048576,2,FALSE),0)*'EV Characterization'!I$2</f>
        <v>38.892421733794571</v>
      </c>
      <c r="J34" s="2">
        <f>'[1]Pc, Winter, S1'!J34*((1+Main!$B$4)^(Main!$B$3-2020))+_xlfn.IFNA(VLOOKUP($A34,'EV Distribution'!$A$2:$B$1048576,2,FALSE),0)*'EV Characterization'!J$2</f>
        <v>42.021243849555852</v>
      </c>
      <c r="K34" s="2">
        <f>'[1]Pc, Winter, S1'!K34*((1+Main!$B$4)^(Main!$B$3-2020))+_xlfn.IFNA(VLOOKUP($A34,'EV Distribution'!$A$2:$B$1048576,2,FALSE),0)*'EV Characterization'!K$2</f>
        <v>41.560436147054375</v>
      </c>
      <c r="L34" s="2">
        <f>'[1]Pc, Winter, S1'!L34*((1+Main!$B$4)^(Main!$B$3-2020))+_xlfn.IFNA(VLOOKUP($A34,'EV Distribution'!$A$2:$B$1048576,2,FALSE),0)*'EV Characterization'!L$2</f>
        <v>43.833556511868586</v>
      </c>
      <c r="M34" s="2">
        <f>'[1]Pc, Winter, S1'!M34*((1+Main!$B$4)^(Main!$B$3-2020))+_xlfn.IFNA(VLOOKUP($A34,'EV Distribution'!$A$2:$B$1048576,2,FALSE),0)*'EV Characterization'!M$2</f>
        <v>44.934568102736726</v>
      </c>
      <c r="N34" s="2">
        <f>'[1]Pc, Winter, S1'!N34*((1+Main!$B$4)^(Main!$B$3-2020))+_xlfn.IFNA(VLOOKUP($A34,'EV Distribution'!$A$2:$B$1048576,2,FALSE),0)*'EV Characterization'!N$2</f>
        <v>43.002108752016916</v>
      </c>
      <c r="O34" s="2">
        <f>'[1]Pc, Winter, S1'!O34*((1+Main!$B$4)^(Main!$B$3-2020))+_xlfn.IFNA(VLOOKUP($A34,'EV Distribution'!$A$2:$B$1048576,2,FALSE),0)*'EV Characterization'!O$2</f>
        <v>42.319050990504266</v>
      </c>
      <c r="P34" s="2">
        <f>'[1]Pc, Winter, S1'!P34*((1+Main!$B$4)^(Main!$B$3-2020))+_xlfn.IFNA(VLOOKUP($A34,'EV Distribution'!$A$2:$B$1048576,2,FALSE),0)*'EV Characterization'!P$2</f>
        <v>39.531045593197014</v>
      </c>
      <c r="Q34" s="2">
        <f>'[1]Pc, Winter, S1'!Q34*((1+Main!$B$4)^(Main!$B$3-2020))+_xlfn.IFNA(VLOOKUP($A34,'EV Distribution'!$A$2:$B$1048576,2,FALSE),0)*'EV Characterization'!Q$2</f>
        <v>38.1377728141319</v>
      </c>
      <c r="R34" s="2">
        <f>'[1]Pc, Winter, S1'!R34*((1+Main!$B$4)^(Main!$B$3-2020))+_xlfn.IFNA(VLOOKUP($A34,'EV Distribution'!$A$2:$B$1048576,2,FALSE),0)*'EV Characterization'!R$2</f>
        <v>39.528803234321629</v>
      </c>
      <c r="S34" s="2">
        <f>'[1]Pc, Winter, S1'!S34*((1+Main!$B$4)^(Main!$B$3-2020))+_xlfn.IFNA(VLOOKUP($A34,'EV Distribution'!$A$2:$B$1048576,2,FALSE),0)*'EV Characterization'!S$2</f>
        <v>46.423482548578228</v>
      </c>
      <c r="T34" s="2">
        <f>'[1]Pc, Winter, S1'!T34*((1+Main!$B$4)^(Main!$B$3-2020))+_xlfn.IFNA(VLOOKUP($A34,'EV Distribution'!$A$2:$B$1048576,2,FALSE),0)*'EV Characterization'!T$2</f>
        <v>46.241144135201544</v>
      </c>
      <c r="U34" s="2">
        <f>'[1]Pc, Winter, S1'!U34*((1+Main!$B$4)^(Main!$B$3-2020))+_xlfn.IFNA(VLOOKUP($A34,'EV Distribution'!$A$2:$B$1048576,2,FALSE),0)*'EV Characterization'!U$2</f>
        <v>46.212917031375113</v>
      </c>
      <c r="V34" s="2">
        <f>'[1]Pc, Winter, S1'!V34*((1+Main!$B$4)^(Main!$B$3-2020))+_xlfn.IFNA(VLOOKUP($A34,'EV Distribution'!$A$2:$B$1048576,2,FALSE),0)*'EV Characterization'!V$2</f>
        <v>46.0215307214796</v>
      </c>
      <c r="W34" s="2">
        <f>'[1]Pc, Winter, S1'!W34*((1+Main!$B$4)^(Main!$B$3-2020))+_xlfn.IFNA(VLOOKUP($A34,'EV Distribution'!$A$2:$B$1048576,2,FALSE),0)*'EV Characterization'!W$2</f>
        <v>43.386678206037907</v>
      </c>
      <c r="X34" s="2">
        <f>'[1]Pc, Winter, S1'!X34*((1+Main!$B$4)^(Main!$B$3-2020))+_xlfn.IFNA(VLOOKUP($A34,'EV Distribution'!$A$2:$B$1048576,2,FALSE),0)*'EV Characterization'!X$2</f>
        <v>37.714288773875332</v>
      </c>
      <c r="Y34" s="2">
        <f>'[1]Pc, Winter, S1'!Y34*((1+Main!$B$4)^(Main!$B$3-2020))+_xlfn.IFNA(VLOOKUP($A34,'EV Distribution'!$A$2:$B$1048576,2,FALSE),0)*'EV Characterization'!Y$2</f>
        <v>32.199894467450719</v>
      </c>
    </row>
    <row r="35" spans="1:25" x14ac:dyDescent="0.3">
      <c r="A35">
        <v>49</v>
      </c>
      <c r="B35" s="2">
        <f>'[1]Pc, Winter, S1'!B35*((1+Main!$B$4)^(Main!$B$3-2020))+_xlfn.IFNA(VLOOKUP($A35,'EV Distribution'!$A$2:$B$1048576,2,FALSE),0)*'EV Characterization'!B$2</f>
        <v>17.434351090405862</v>
      </c>
      <c r="C35" s="2">
        <f>'[1]Pc, Winter, S1'!C35*((1+Main!$B$4)^(Main!$B$3-2020))+_xlfn.IFNA(VLOOKUP($A35,'EV Distribution'!$A$2:$B$1048576,2,FALSE),0)*'EV Characterization'!C$2</f>
        <v>17.046508153895797</v>
      </c>
      <c r="D35" s="2">
        <f>'[1]Pc, Winter, S1'!D35*((1+Main!$B$4)^(Main!$B$3-2020))+_xlfn.IFNA(VLOOKUP($A35,'EV Distribution'!$A$2:$B$1048576,2,FALSE),0)*'EV Characterization'!D$2</f>
        <v>16.309848097752834</v>
      </c>
      <c r="E35" s="2">
        <f>'[1]Pc, Winter, S1'!E35*((1+Main!$B$4)^(Main!$B$3-2020))+_xlfn.IFNA(VLOOKUP($A35,'EV Distribution'!$A$2:$B$1048576,2,FALSE),0)*'EV Characterization'!E$2</f>
        <v>16.514090544933097</v>
      </c>
      <c r="F35" s="2">
        <f>'[1]Pc, Winter, S1'!F35*((1+Main!$B$4)^(Main!$B$3-2020))+_xlfn.IFNA(VLOOKUP($A35,'EV Distribution'!$A$2:$B$1048576,2,FALSE),0)*'EV Characterization'!F$2</f>
        <v>16.426885158782873</v>
      </c>
      <c r="G35" s="2">
        <f>'[1]Pc, Winter, S1'!G35*((1+Main!$B$4)^(Main!$B$3-2020))+_xlfn.IFNA(VLOOKUP($A35,'EV Distribution'!$A$2:$B$1048576,2,FALSE),0)*'EV Characterization'!G$2</f>
        <v>17.466472321395184</v>
      </c>
      <c r="H35" s="2">
        <f>'[1]Pc, Winter, S1'!H35*((1+Main!$B$4)^(Main!$B$3-2020))+_xlfn.IFNA(VLOOKUP($A35,'EV Distribution'!$A$2:$B$1048576,2,FALSE),0)*'EV Characterization'!H$2</f>
        <v>22.161835687111413</v>
      </c>
      <c r="I35" s="2">
        <f>'[1]Pc, Winter, S1'!I35*((1+Main!$B$4)^(Main!$B$3-2020))+_xlfn.IFNA(VLOOKUP($A35,'EV Distribution'!$A$2:$B$1048576,2,FALSE),0)*'EV Characterization'!I$2</f>
        <v>25.158972034078001</v>
      </c>
      <c r="J35" s="2">
        <f>'[1]Pc, Winter, S1'!J35*((1+Main!$B$4)^(Main!$B$3-2020))+_xlfn.IFNA(VLOOKUP($A35,'EV Distribution'!$A$2:$B$1048576,2,FALSE),0)*'EV Characterization'!J$2</f>
        <v>27.001773725280277</v>
      </c>
      <c r="K35" s="2">
        <f>'[1]Pc, Winter, S1'!K35*((1+Main!$B$4)^(Main!$B$3-2020))+_xlfn.IFNA(VLOOKUP($A35,'EV Distribution'!$A$2:$B$1048576,2,FALSE),0)*'EV Characterization'!K$2</f>
        <v>28.13544396883529</v>
      </c>
      <c r="L35" s="2">
        <f>'[1]Pc, Winter, S1'!L35*((1+Main!$B$4)^(Main!$B$3-2020))+_xlfn.IFNA(VLOOKUP($A35,'EV Distribution'!$A$2:$B$1048576,2,FALSE),0)*'EV Characterization'!L$2</f>
        <v>26.228395355380783</v>
      </c>
      <c r="M35" s="2">
        <f>'[1]Pc, Winter, S1'!M35*((1+Main!$B$4)^(Main!$B$3-2020))+_xlfn.IFNA(VLOOKUP($A35,'EV Distribution'!$A$2:$B$1048576,2,FALSE),0)*'EV Characterization'!M$2</f>
        <v>27.088988102588857</v>
      </c>
      <c r="N35" s="2">
        <f>'[1]Pc, Winter, S1'!N35*((1+Main!$B$4)^(Main!$B$3-2020))+_xlfn.IFNA(VLOOKUP($A35,'EV Distribution'!$A$2:$B$1048576,2,FALSE),0)*'EV Characterization'!N$2</f>
        <v>26.730990280622024</v>
      </c>
      <c r="O35" s="2">
        <f>'[1]Pc, Winter, S1'!O35*((1+Main!$B$4)^(Main!$B$3-2020))+_xlfn.IFNA(VLOOKUP($A35,'EV Distribution'!$A$2:$B$1048576,2,FALSE),0)*'EV Characterization'!O$2</f>
        <v>25.721230273773287</v>
      </c>
      <c r="P35" s="2">
        <f>'[1]Pc, Winter, S1'!P35*((1+Main!$B$4)^(Main!$B$3-2020))+_xlfn.IFNA(VLOOKUP($A35,'EV Distribution'!$A$2:$B$1048576,2,FALSE),0)*'EV Characterization'!P$2</f>
        <v>24.410837212143885</v>
      </c>
      <c r="Q35" s="2">
        <f>'[1]Pc, Winter, S1'!Q35*((1+Main!$B$4)^(Main!$B$3-2020))+_xlfn.IFNA(VLOOKUP($A35,'EV Distribution'!$A$2:$B$1048576,2,FALSE),0)*'EV Characterization'!Q$2</f>
        <v>22.875550742556864</v>
      </c>
      <c r="R35" s="2">
        <f>'[1]Pc, Winter, S1'!R35*((1+Main!$B$4)^(Main!$B$3-2020))+_xlfn.IFNA(VLOOKUP($A35,'EV Distribution'!$A$2:$B$1048576,2,FALSE),0)*'EV Characterization'!R$2</f>
        <v>22.994886339086239</v>
      </c>
      <c r="S35" s="2">
        <f>'[1]Pc, Winter, S1'!S35*((1+Main!$B$4)^(Main!$B$3-2020))+_xlfn.IFNA(VLOOKUP($A35,'EV Distribution'!$A$2:$B$1048576,2,FALSE),0)*'EV Characterization'!S$2</f>
        <v>25.996610777661676</v>
      </c>
      <c r="T35" s="2">
        <f>'[1]Pc, Winter, S1'!T35*((1+Main!$B$4)^(Main!$B$3-2020))+_xlfn.IFNA(VLOOKUP($A35,'EV Distribution'!$A$2:$B$1048576,2,FALSE),0)*'EV Characterization'!T$2</f>
        <v>26.113652334270888</v>
      </c>
      <c r="U35" s="2">
        <f>'[1]Pc, Winter, S1'!U35*((1+Main!$B$4)^(Main!$B$3-2020))+_xlfn.IFNA(VLOOKUP($A35,'EV Distribution'!$A$2:$B$1048576,2,FALSE),0)*'EV Characterization'!U$2</f>
        <v>26.705737741498282</v>
      </c>
      <c r="V35" s="2">
        <f>'[1]Pc, Winter, S1'!V35*((1+Main!$B$4)^(Main!$B$3-2020))+_xlfn.IFNA(VLOOKUP($A35,'EV Distribution'!$A$2:$B$1048576,2,FALSE),0)*'EV Characterization'!V$2</f>
        <v>25.872691596871157</v>
      </c>
      <c r="W35" s="2">
        <f>'[1]Pc, Winter, S1'!W35*((1+Main!$B$4)^(Main!$B$3-2020))+_xlfn.IFNA(VLOOKUP($A35,'EV Distribution'!$A$2:$B$1048576,2,FALSE),0)*'EV Characterization'!W$2</f>
        <v>25.097010172356097</v>
      </c>
      <c r="X35" s="2">
        <f>'[1]Pc, Winter, S1'!X35*((1+Main!$B$4)^(Main!$B$3-2020))+_xlfn.IFNA(VLOOKUP($A35,'EV Distribution'!$A$2:$B$1048576,2,FALSE),0)*'EV Characterization'!X$2</f>
        <v>21.985121860195381</v>
      </c>
      <c r="Y35" s="2">
        <f>'[1]Pc, Winter, S1'!Y35*((1+Main!$B$4)^(Main!$B$3-2020))+_xlfn.IFNA(VLOOKUP($A35,'EV Distribution'!$A$2:$B$1048576,2,FALSE),0)*'EV Characterization'!Y$2</f>
        <v>19.453853145323684</v>
      </c>
    </row>
    <row r="36" spans="1:25" x14ac:dyDescent="0.3">
      <c r="A36">
        <v>50</v>
      </c>
      <c r="B36" s="2">
        <f>'[1]Pc, Winter, S1'!B36*((1+Main!$B$4)^(Main!$B$3-2020))+_xlfn.IFNA(VLOOKUP($A36,'EV Distribution'!$A$2:$B$1048576,2,FALSE),0)*'EV Characterization'!B$2</f>
        <v>17.329143283883152</v>
      </c>
      <c r="C36" s="2">
        <f>'[1]Pc, Winter, S1'!C36*((1+Main!$B$4)^(Main!$B$3-2020))+_xlfn.IFNA(VLOOKUP($A36,'EV Distribution'!$A$2:$B$1048576,2,FALSE),0)*'EV Characterization'!C$2</f>
        <v>16.802449479768608</v>
      </c>
      <c r="D36" s="2">
        <f>'[1]Pc, Winter, S1'!D36*((1+Main!$B$4)^(Main!$B$3-2020))+_xlfn.IFNA(VLOOKUP($A36,'EV Distribution'!$A$2:$B$1048576,2,FALSE),0)*'EV Characterization'!D$2</f>
        <v>16.655708917428239</v>
      </c>
      <c r="E36" s="2">
        <f>'[1]Pc, Winter, S1'!E36*((1+Main!$B$4)^(Main!$B$3-2020))+_xlfn.IFNA(VLOOKUP($A36,'EV Distribution'!$A$2:$B$1048576,2,FALSE),0)*'EV Characterization'!E$2</f>
        <v>16.769694889960494</v>
      </c>
      <c r="F36" s="2">
        <f>'[1]Pc, Winter, S1'!F36*((1+Main!$B$4)^(Main!$B$3-2020))+_xlfn.IFNA(VLOOKUP($A36,'EV Distribution'!$A$2:$B$1048576,2,FALSE),0)*'EV Characterization'!F$2</f>
        <v>17.612798031621463</v>
      </c>
      <c r="G36" s="2">
        <f>'[1]Pc, Winter, S1'!G36*((1+Main!$B$4)^(Main!$B$3-2020))+_xlfn.IFNA(VLOOKUP($A36,'EV Distribution'!$A$2:$B$1048576,2,FALSE),0)*'EV Characterization'!G$2</f>
        <v>20.127695437088796</v>
      </c>
      <c r="H36" s="2">
        <f>'[1]Pc, Winter, S1'!H36*((1+Main!$B$4)^(Main!$B$3-2020))+_xlfn.IFNA(VLOOKUP($A36,'EV Distribution'!$A$2:$B$1048576,2,FALSE),0)*'EV Characterization'!H$2</f>
        <v>27.145038757580096</v>
      </c>
      <c r="I36" s="2">
        <f>'[1]Pc, Winter, S1'!I36*((1+Main!$B$4)^(Main!$B$3-2020))+_xlfn.IFNA(VLOOKUP($A36,'EV Distribution'!$A$2:$B$1048576,2,FALSE),0)*'EV Characterization'!I$2</f>
        <v>31.754919727174684</v>
      </c>
      <c r="J36" s="2">
        <f>'[1]Pc, Winter, S1'!J36*((1+Main!$B$4)^(Main!$B$3-2020))+_xlfn.IFNA(VLOOKUP($A36,'EV Distribution'!$A$2:$B$1048576,2,FALSE),0)*'EV Characterization'!J$2</f>
        <v>32.824684630307836</v>
      </c>
      <c r="K36" s="2">
        <f>'[1]Pc, Winter, S1'!K36*((1+Main!$B$4)^(Main!$B$3-2020))+_xlfn.IFNA(VLOOKUP($A36,'EV Distribution'!$A$2:$B$1048576,2,FALSE),0)*'EV Characterization'!K$2</f>
        <v>30.694981200983971</v>
      </c>
      <c r="L36" s="2">
        <f>'[1]Pc, Winter, S1'!L36*((1+Main!$B$4)^(Main!$B$3-2020))+_xlfn.IFNA(VLOOKUP($A36,'EV Distribution'!$A$2:$B$1048576,2,FALSE),0)*'EV Characterization'!L$2</f>
        <v>31.016631272899698</v>
      </c>
      <c r="M36" s="2">
        <f>'[1]Pc, Winter, S1'!M36*((1+Main!$B$4)^(Main!$B$3-2020))+_xlfn.IFNA(VLOOKUP($A36,'EV Distribution'!$A$2:$B$1048576,2,FALSE),0)*'EV Characterization'!M$2</f>
        <v>31.10310338999313</v>
      </c>
      <c r="N36" s="2">
        <f>'[1]Pc, Winter, S1'!N36*((1+Main!$B$4)^(Main!$B$3-2020))+_xlfn.IFNA(VLOOKUP($A36,'EV Distribution'!$A$2:$B$1048576,2,FALSE),0)*'EV Characterization'!N$2</f>
        <v>29.255089433019084</v>
      </c>
      <c r="O36" s="2">
        <f>'[1]Pc, Winter, S1'!O36*((1+Main!$B$4)^(Main!$B$3-2020))+_xlfn.IFNA(VLOOKUP($A36,'EV Distribution'!$A$2:$B$1048576,2,FALSE),0)*'EV Characterization'!O$2</f>
        <v>29.418207290263513</v>
      </c>
      <c r="P36" s="2">
        <f>'[1]Pc, Winter, S1'!P36*((1+Main!$B$4)^(Main!$B$3-2020))+_xlfn.IFNA(VLOOKUP($A36,'EV Distribution'!$A$2:$B$1048576,2,FALSE),0)*'EV Characterization'!P$2</f>
        <v>27.524336907558112</v>
      </c>
      <c r="Q36" s="2">
        <f>'[1]Pc, Winter, S1'!Q36*((1+Main!$B$4)^(Main!$B$3-2020))+_xlfn.IFNA(VLOOKUP($A36,'EV Distribution'!$A$2:$B$1048576,2,FALSE),0)*'EV Characterization'!Q$2</f>
        <v>27.124075820102902</v>
      </c>
      <c r="R36" s="2">
        <f>'[1]Pc, Winter, S1'!R36*((1+Main!$B$4)^(Main!$B$3-2020))+_xlfn.IFNA(VLOOKUP($A36,'EV Distribution'!$A$2:$B$1048576,2,FALSE),0)*'EV Characterization'!R$2</f>
        <v>27.673697837083125</v>
      </c>
      <c r="S36" s="2">
        <f>'[1]Pc, Winter, S1'!S36*((1+Main!$B$4)^(Main!$B$3-2020))+_xlfn.IFNA(VLOOKUP($A36,'EV Distribution'!$A$2:$B$1048576,2,FALSE),0)*'EV Characterization'!S$2</f>
        <v>29.218404292433991</v>
      </c>
      <c r="T36" s="2">
        <f>'[1]Pc, Winter, S1'!T36*((1+Main!$B$4)^(Main!$B$3-2020))+_xlfn.IFNA(VLOOKUP($A36,'EV Distribution'!$A$2:$B$1048576,2,FALSE),0)*'EV Characterization'!T$2</f>
        <v>28.71332851759281</v>
      </c>
      <c r="U36" s="2">
        <f>'[1]Pc, Winter, S1'!U36*((1+Main!$B$4)^(Main!$B$3-2020))+_xlfn.IFNA(VLOOKUP($A36,'EV Distribution'!$A$2:$B$1048576,2,FALSE),0)*'EV Characterization'!U$2</f>
        <v>28.107368606142614</v>
      </c>
      <c r="V36" s="2">
        <f>'[1]Pc, Winter, S1'!V36*((1+Main!$B$4)^(Main!$B$3-2020))+_xlfn.IFNA(VLOOKUP($A36,'EV Distribution'!$A$2:$B$1048576,2,FALSE),0)*'EV Characterization'!V$2</f>
        <v>27.416246761191317</v>
      </c>
      <c r="W36" s="2">
        <f>'[1]Pc, Winter, S1'!W36*((1+Main!$B$4)^(Main!$B$3-2020))+_xlfn.IFNA(VLOOKUP($A36,'EV Distribution'!$A$2:$B$1048576,2,FALSE),0)*'EV Characterization'!W$2</f>
        <v>24.500433176472608</v>
      </c>
      <c r="X36" s="2">
        <f>'[1]Pc, Winter, S1'!X36*((1+Main!$B$4)^(Main!$B$3-2020))+_xlfn.IFNA(VLOOKUP($A36,'EV Distribution'!$A$2:$B$1048576,2,FALSE),0)*'EV Characterization'!X$2</f>
        <v>21.548589542964972</v>
      </c>
      <c r="Y36" s="2">
        <f>'[1]Pc, Winter, S1'!Y36*((1+Main!$B$4)^(Main!$B$3-2020))+_xlfn.IFNA(VLOOKUP($A36,'EV Distribution'!$A$2:$B$1048576,2,FALSE),0)*'EV Characterization'!Y$2</f>
        <v>18.754623032332468</v>
      </c>
    </row>
    <row r="37" spans="1:25" x14ac:dyDescent="0.3">
      <c r="A37">
        <v>51</v>
      </c>
      <c r="B37" s="2">
        <f>'[1]Pc, Winter, S1'!B37*((1+Main!$B$4)^(Main!$B$3-2020))+_xlfn.IFNA(VLOOKUP($A37,'EV Distribution'!$A$2:$B$1048576,2,FALSE),0)*'EV Characterization'!B$2</f>
        <v>17.737694619333329</v>
      </c>
      <c r="C37" s="2">
        <f>'[1]Pc, Winter, S1'!C37*((1+Main!$B$4)^(Main!$B$3-2020))+_xlfn.IFNA(VLOOKUP($A37,'EV Distribution'!$A$2:$B$1048576,2,FALSE),0)*'EV Characterization'!C$2</f>
        <v>17.20797601174209</v>
      </c>
      <c r="D37" s="2">
        <f>'[1]Pc, Winter, S1'!D37*((1+Main!$B$4)^(Main!$B$3-2020))+_xlfn.IFNA(VLOOKUP($A37,'EV Distribution'!$A$2:$B$1048576,2,FALSE),0)*'EV Characterization'!D$2</f>
        <v>15.191596906698873</v>
      </c>
      <c r="E37" s="2">
        <f>'[1]Pc, Winter, S1'!E37*((1+Main!$B$4)^(Main!$B$3-2020))+_xlfn.IFNA(VLOOKUP($A37,'EV Distribution'!$A$2:$B$1048576,2,FALSE),0)*'EV Characterization'!E$2</f>
        <v>15.952106362572293</v>
      </c>
      <c r="F37" s="2">
        <f>'[1]Pc, Winter, S1'!F37*((1+Main!$B$4)^(Main!$B$3-2020))+_xlfn.IFNA(VLOOKUP($A37,'EV Distribution'!$A$2:$B$1048576,2,FALSE),0)*'EV Characterization'!F$2</f>
        <v>16.411315789966121</v>
      </c>
      <c r="G37" s="2">
        <f>'[1]Pc, Winter, S1'!G37*((1+Main!$B$4)^(Main!$B$3-2020))+_xlfn.IFNA(VLOOKUP($A37,'EV Distribution'!$A$2:$B$1048576,2,FALSE),0)*'EV Characterization'!G$2</f>
        <v>18.603661827992369</v>
      </c>
      <c r="H37" s="2">
        <f>'[1]Pc, Winter, S1'!H37*((1+Main!$B$4)^(Main!$B$3-2020))+_xlfn.IFNA(VLOOKUP($A37,'EV Distribution'!$A$2:$B$1048576,2,FALSE),0)*'EV Characterization'!H$2</f>
        <v>21.388719266943951</v>
      </c>
      <c r="I37" s="2">
        <f>'[1]Pc, Winter, S1'!I37*((1+Main!$B$4)^(Main!$B$3-2020))+_xlfn.IFNA(VLOOKUP($A37,'EV Distribution'!$A$2:$B$1048576,2,FALSE),0)*'EV Characterization'!I$2</f>
        <v>25.677794636061847</v>
      </c>
      <c r="J37" s="2">
        <f>'[1]Pc, Winter, S1'!J37*((1+Main!$B$4)^(Main!$B$3-2020))+_xlfn.IFNA(VLOOKUP($A37,'EV Distribution'!$A$2:$B$1048576,2,FALSE),0)*'EV Characterization'!J$2</f>
        <v>25.680416657958126</v>
      </c>
      <c r="K37" s="2">
        <f>'[1]Pc, Winter, S1'!K37*((1+Main!$B$4)^(Main!$B$3-2020))+_xlfn.IFNA(VLOOKUP($A37,'EV Distribution'!$A$2:$B$1048576,2,FALSE),0)*'EV Characterization'!K$2</f>
        <v>26.572000079923459</v>
      </c>
      <c r="L37" s="2">
        <f>'[1]Pc, Winter, S1'!L37*((1+Main!$B$4)^(Main!$B$3-2020))+_xlfn.IFNA(VLOOKUP($A37,'EV Distribution'!$A$2:$B$1048576,2,FALSE),0)*'EV Characterization'!L$2</f>
        <v>23.344329304579702</v>
      </c>
      <c r="M37" s="2">
        <f>'[1]Pc, Winter, S1'!M37*((1+Main!$B$4)^(Main!$B$3-2020))+_xlfn.IFNA(VLOOKUP($A37,'EV Distribution'!$A$2:$B$1048576,2,FALSE),0)*'EV Characterization'!M$2</f>
        <v>24.402213377403172</v>
      </c>
      <c r="N37" s="2">
        <f>'[1]Pc, Winter, S1'!N37*((1+Main!$B$4)^(Main!$B$3-2020))+_xlfn.IFNA(VLOOKUP($A37,'EV Distribution'!$A$2:$B$1048576,2,FALSE),0)*'EV Characterization'!N$2</f>
        <v>22.935438173808997</v>
      </c>
      <c r="O37" s="2">
        <f>'[1]Pc, Winter, S1'!O37*((1+Main!$B$4)^(Main!$B$3-2020))+_xlfn.IFNA(VLOOKUP($A37,'EV Distribution'!$A$2:$B$1048576,2,FALSE),0)*'EV Characterization'!O$2</f>
        <v>21.911919195448419</v>
      </c>
      <c r="P37" s="2">
        <f>'[1]Pc, Winter, S1'!P37*((1+Main!$B$4)^(Main!$B$3-2020))+_xlfn.IFNA(VLOOKUP($A37,'EV Distribution'!$A$2:$B$1048576,2,FALSE),0)*'EV Characterization'!P$2</f>
        <v>22.564771747730219</v>
      </c>
      <c r="Q37" s="2">
        <f>'[1]Pc, Winter, S1'!Q37*((1+Main!$B$4)^(Main!$B$3-2020))+_xlfn.IFNA(VLOOKUP($A37,'EV Distribution'!$A$2:$B$1048576,2,FALSE),0)*'EV Characterization'!Q$2</f>
        <v>23.486921835054588</v>
      </c>
      <c r="R37" s="2">
        <f>'[1]Pc, Winter, S1'!R37*((1+Main!$B$4)^(Main!$B$3-2020))+_xlfn.IFNA(VLOOKUP($A37,'EV Distribution'!$A$2:$B$1048576,2,FALSE),0)*'EV Characterization'!R$2</f>
        <v>26.18925848996324</v>
      </c>
      <c r="S37" s="2">
        <f>'[1]Pc, Winter, S1'!S37*((1+Main!$B$4)^(Main!$B$3-2020))+_xlfn.IFNA(VLOOKUP($A37,'EV Distribution'!$A$2:$B$1048576,2,FALSE),0)*'EV Characterization'!S$2</f>
        <v>27.735678790026366</v>
      </c>
      <c r="T37" s="2">
        <f>'[1]Pc, Winter, S1'!T37*((1+Main!$B$4)^(Main!$B$3-2020))+_xlfn.IFNA(VLOOKUP($A37,'EV Distribution'!$A$2:$B$1048576,2,FALSE),0)*'EV Characterization'!T$2</f>
        <v>26.340391223675606</v>
      </c>
      <c r="U37" s="2">
        <f>'[1]Pc, Winter, S1'!U37*((1+Main!$B$4)^(Main!$B$3-2020))+_xlfn.IFNA(VLOOKUP($A37,'EV Distribution'!$A$2:$B$1048576,2,FALSE),0)*'EV Characterization'!U$2</f>
        <v>28.112072581572605</v>
      </c>
      <c r="V37" s="2">
        <f>'[1]Pc, Winter, S1'!V37*((1+Main!$B$4)^(Main!$B$3-2020))+_xlfn.IFNA(VLOOKUP($A37,'EV Distribution'!$A$2:$B$1048576,2,FALSE),0)*'EV Characterization'!V$2</f>
        <v>28.13544396883529</v>
      </c>
      <c r="W37" s="2">
        <f>'[1]Pc, Winter, S1'!W37*((1+Main!$B$4)^(Main!$B$3-2020))+_xlfn.IFNA(VLOOKUP($A37,'EV Distribution'!$A$2:$B$1048576,2,FALSE),0)*'EV Characterization'!W$2</f>
        <v>24.482296896920097</v>
      </c>
      <c r="X37" s="2">
        <f>'[1]Pc, Winter, S1'!X37*((1+Main!$B$4)^(Main!$B$3-2020))+_xlfn.IFNA(VLOOKUP($A37,'EV Distribution'!$A$2:$B$1048576,2,FALSE),0)*'EV Characterization'!X$2</f>
        <v>20.847895245263771</v>
      </c>
      <c r="Y37" s="2">
        <f>'[1]Pc, Winter, S1'!Y37*((1+Main!$B$4)^(Main!$B$3-2020))+_xlfn.IFNA(VLOOKUP($A37,'EV Distribution'!$A$2:$B$1048576,2,FALSE),0)*'EV Characterization'!Y$2</f>
        <v>20.509393341249478</v>
      </c>
    </row>
    <row r="38" spans="1:25" x14ac:dyDescent="0.3">
      <c r="A38">
        <v>52</v>
      </c>
      <c r="B38" s="2">
        <f>'[1]Pc, Winter, S1'!B38*((1+Main!$B$4)^(Main!$B$3-2020))+_xlfn.IFNA(VLOOKUP($A38,'EV Distribution'!$A$2:$B$1048576,2,FALSE),0)*'EV Characterization'!B$2</f>
        <v>2.9603022601062023</v>
      </c>
      <c r="C38" s="2">
        <f>'[1]Pc, Winter, S1'!C38*((1+Main!$B$4)^(Main!$B$3-2020))+_xlfn.IFNA(VLOOKUP($A38,'EV Distribution'!$A$2:$B$1048576,2,FALSE),0)*'EV Characterization'!C$2</f>
        <v>2.9603022601062023</v>
      </c>
      <c r="D38" s="2">
        <f>'[1]Pc, Winter, S1'!D38*((1+Main!$B$4)^(Main!$B$3-2020))+_xlfn.IFNA(VLOOKUP($A38,'EV Distribution'!$A$2:$B$1048576,2,FALSE),0)*'EV Characterization'!D$2</f>
        <v>2.9603022601062023</v>
      </c>
      <c r="E38" s="2">
        <f>'[1]Pc, Winter, S1'!E38*((1+Main!$B$4)^(Main!$B$3-2020))+_xlfn.IFNA(VLOOKUP($A38,'EV Distribution'!$A$2:$B$1048576,2,FALSE),0)*'EV Characterization'!E$2</f>
        <v>2.9603022601062023</v>
      </c>
      <c r="F38" s="2">
        <f>'[1]Pc, Winter, S1'!F38*((1+Main!$B$4)^(Main!$B$3-2020))+_xlfn.IFNA(VLOOKUP($A38,'EV Distribution'!$A$2:$B$1048576,2,FALSE),0)*'EV Characterization'!F$2</f>
        <v>3.2156758551920537</v>
      </c>
      <c r="G38" s="2">
        <f>'[1]Pc, Winter, S1'!G38*((1+Main!$B$4)^(Main!$B$3-2020))+_xlfn.IFNA(VLOOKUP($A38,'EV Distribution'!$A$2:$B$1048576,2,FALSE),0)*'EV Characterization'!G$2</f>
        <v>2.8876511501522115</v>
      </c>
      <c r="H38" s="2">
        <f>'[1]Pc, Winter, S1'!H38*((1+Main!$B$4)^(Main!$B$3-2020))+_xlfn.IFNA(VLOOKUP($A38,'EV Distribution'!$A$2:$B$1048576,2,FALSE),0)*'EV Characterization'!H$2</f>
        <v>4.7290729013951651</v>
      </c>
      <c r="I38" s="2">
        <f>'[1]Pc, Winter, S1'!I38*((1+Main!$B$4)^(Main!$B$3-2020))+_xlfn.IFNA(VLOOKUP($A38,'EV Distribution'!$A$2:$B$1048576,2,FALSE),0)*'EV Characterization'!I$2</f>
        <v>4.9795232912465703</v>
      </c>
      <c r="J38" s="2">
        <f>'[1]Pc, Winter, S1'!J38*((1+Main!$B$4)^(Main!$B$3-2020))+_xlfn.IFNA(VLOOKUP($A38,'EV Distribution'!$A$2:$B$1048576,2,FALSE),0)*'EV Characterization'!J$2</f>
        <v>4.9795232912465703</v>
      </c>
      <c r="K38" s="2">
        <f>'[1]Pc, Winter, S1'!K38*((1+Main!$B$4)^(Main!$B$3-2020))+_xlfn.IFNA(VLOOKUP($A38,'EV Distribution'!$A$2:$B$1048576,2,FALSE),0)*'EV Characterization'!K$2</f>
        <v>5.8763075130185749</v>
      </c>
      <c r="L38" s="2">
        <f>'[1]Pc, Winter, S1'!L38*((1+Main!$B$4)^(Main!$B$3-2020))+_xlfn.IFNA(VLOOKUP($A38,'EV Distribution'!$A$2:$B$1048576,2,FALSE),0)*'EV Characterization'!L$2</f>
        <v>7.3581093226607752</v>
      </c>
      <c r="M38" s="2">
        <f>'[1]Pc, Winter, S1'!M38*((1+Main!$B$4)^(Main!$B$3-2020))+_xlfn.IFNA(VLOOKUP($A38,'EV Distribution'!$A$2:$B$1048576,2,FALSE),0)*'EV Characterization'!M$2</f>
        <v>6.6771396697731173</v>
      </c>
      <c r="N38" s="2">
        <f>'[1]Pc, Winter, S1'!N38*((1+Main!$B$4)^(Main!$B$3-2020))+_xlfn.IFNA(VLOOKUP($A38,'EV Distribution'!$A$2:$B$1048576,2,FALSE),0)*'EV Characterization'!N$2</f>
        <v>7.4688785731492358</v>
      </c>
      <c r="O38" s="2">
        <f>'[1]Pc, Winter, S1'!O38*((1+Main!$B$4)^(Main!$B$3-2020))+_xlfn.IFNA(VLOOKUP($A38,'EV Distribution'!$A$2:$B$1048576,2,FALSE),0)*'EV Characterization'!O$2</f>
        <v>7.494795655331111</v>
      </c>
      <c r="P38" s="2">
        <f>'[1]Pc, Winter, S1'!P38*((1+Main!$B$4)^(Main!$B$3-2020))+_xlfn.IFNA(VLOOKUP($A38,'EV Distribution'!$A$2:$B$1048576,2,FALSE),0)*'EV Characterization'!P$2</f>
        <v>7.0138855977559249</v>
      </c>
      <c r="Q38" s="2">
        <f>'[1]Pc, Winter, S1'!Q38*((1+Main!$B$4)^(Main!$B$3-2020))+_xlfn.IFNA(VLOOKUP($A38,'EV Distribution'!$A$2:$B$1048576,2,FALSE),0)*'EV Characterization'!Q$2</f>
        <v>6.8911346857752243</v>
      </c>
      <c r="R38" s="2">
        <f>'[1]Pc, Winter, S1'!R38*((1+Main!$B$4)^(Main!$B$3-2020))+_xlfn.IFNA(VLOOKUP($A38,'EV Distribution'!$A$2:$B$1048576,2,FALSE),0)*'EV Characterization'!R$2</f>
        <v>7.3908183393962128</v>
      </c>
      <c r="S38" s="2">
        <f>'[1]Pc, Winter, S1'!S38*((1+Main!$B$4)^(Main!$B$3-2020))+_xlfn.IFNA(VLOOKUP($A38,'EV Distribution'!$A$2:$B$1048576,2,FALSE),0)*'EV Characterization'!S$2</f>
        <v>7.6590930804051629</v>
      </c>
      <c r="T38" s="2">
        <f>'[1]Pc, Winter, S1'!T38*((1+Main!$B$4)^(Main!$B$3-2020))+_xlfn.IFNA(VLOOKUP($A38,'EV Distribution'!$A$2:$B$1048576,2,FALSE),0)*'EV Characterization'!T$2</f>
        <v>7.6590930804051629</v>
      </c>
      <c r="U38" s="2">
        <f>'[1]Pc, Winter, S1'!U38*((1+Main!$B$4)^(Main!$B$3-2020))+_xlfn.IFNA(VLOOKUP($A38,'EV Distribution'!$A$2:$B$1048576,2,FALSE),0)*'EV Characterization'!U$2</f>
        <v>7.6590930804051629</v>
      </c>
      <c r="V38" s="2">
        <f>'[1]Pc, Winter, S1'!V38*((1+Main!$B$4)^(Main!$B$3-2020))+_xlfn.IFNA(VLOOKUP($A38,'EV Distribution'!$A$2:$B$1048576,2,FALSE),0)*'EV Characterization'!V$2</f>
        <v>7.6590930804051629</v>
      </c>
      <c r="W38" s="2">
        <f>'[1]Pc, Winter, S1'!W38*((1+Main!$B$4)^(Main!$B$3-2020))+_xlfn.IFNA(VLOOKUP($A38,'EV Distribution'!$A$2:$B$1048576,2,FALSE),0)*'EV Characterization'!W$2</f>
        <v>5.1344624243172348</v>
      </c>
      <c r="X38" s="2">
        <f>'[1]Pc, Winter, S1'!X38*((1+Main!$B$4)^(Main!$B$3-2020))+_xlfn.IFNA(VLOOKUP($A38,'EV Distribution'!$A$2:$B$1048576,2,FALSE),0)*'EV Characterization'!X$2</f>
        <v>4.0362783237763651</v>
      </c>
      <c r="Y38" s="2">
        <f>'[1]Pc, Winter, S1'!Y38*((1+Main!$B$4)^(Main!$B$3-2020))+_xlfn.IFNA(VLOOKUP($A38,'EV Distribution'!$A$2:$B$1048576,2,FALSE),0)*'EV Characterization'!Y$2</f>
        <v>3.2937802476304112</v>
      </c>
    </row>
    <row r="39" spans="1:25" x14ac:dyDescent="0.3">
      <c r="A39">
        <v>53</v>
      </c>
      <c r="B39" s="2">
        <f>'[1]Pc, Winter, S1'!B39*((1+Main!$B$4)^(Main!$B$3-2020))+_xlfn.IFNA(VLOOKUP($A39,'EV Distribution'!$A$2:$B$1048576,2,FALSE),0)*'EV Characterization'!B$2</f>
        <v>27.673471832795816</v>
      </c>
      <c r="C39" s="2">
        <f>'[1]Pc, Winter, S1'!C39*((1+Main!$B$4)^(Main!$B$3-2020))+_xlfn.IFNA(VLOOKUP($A39,'EV Distribution'!$A$2:$B$1048576,2,FALSE),0)*'EV Characterization'!C$2</f>
        <v>27.673471832795808</v>
      </c>
      <c r="D39" s="2">
        <f>'[1]Pc, Winter, S1'!D39*((1+Main!$B$4)^(Main!$B$3-2020))+_xlfn.IFNA(VLOOKUP($A39,'EV Distribution'!$A$2:$B$1048576,2,FALSE),0)*'EV Characterization'!D$2</f>
        <v>27.673471832795816</v>
      </c>
      <c r="E39" s="2">
        <f>'[1]Pc, Winter, S1'!E39*((1+Main!$B$4)^(Main!$B$3-2020))+_xlfn.IFNA(VLOOKUP($A39,'EV Distribution'!$A$2:$B$1048576,2,FALSE),0)*'EV Characterization'!E$2</f>
        <v>27.274790419204372</v>
      </c>
      <c r="F39" s="2">
        <f>'[1]Pc, Winter, S1'!F39*((1+Main!$B$4)^(Main!$B$3-2020))+_xlfn.IFNA(VLOOKUP($A39,'EV Distribution'!$A$2:$B$1048576,2,FALSE),0)*'EV Characterization'!F$2</f>
        <v>30.464241655284997</v>
      </c>
      <c r="G39" s="2">
        <f>'[1]Pc, Winter, S1'!G39*((1+Main!$B$4)^(Main!$B$3-2020))+_xlfn.IFNA(VLOOKUP($A39,'EV Distribution'!$A$2:$B$1048576,2,FALSE),0)*'EV Characterization'!G$2</f>
        <v>28.510687559181406</v>
      </c>
      <c r="H39" s="2">
        <f>'[1]Pc, Winter, S1'!H39*((1+Main!$B$4)^(Main!$B$3-2020))+_xlfn.IFNA(VLOOKUP($A39,'EV Distribution'!$A$2:$B$1048576,2,FALSE),0)*'EV Characterization'!H$2</f>
        <v>28.949242613804255</v>
      </c>
      <c r="I39" s="2">
        <f>'[1]Pc, Winter, S1'!I39*((1+Main!$B$4)^(Main!$B$3-2020))+_xlfn.IFNA(VLOOKUP($A39,'EV Distribution'!$A$2:$B$1048576,2,FALSE),0)*'EV Characterization'!I$2</f>
        <v>24.085346193934488</v>
      </c>
      <c r="J39" s="2">
        <f>'[1]Pc, Winter, S1'!J39*((1+Main!$B$4)^(Main!$B$3-2020))+_xlfn.IFNA(VLOOKUP($A39,'EV Distribution'!$A$2:$B$1048576,2,FALSE),0)*'EV Characterization'!J$2</f>
        <v>20.616806987158043</v>
      </c>
      <c r="K39" s="2">
        <f>'[1]Pc, Winter, S1'!K39*((1+Main!$B$4)^(Main!$B$3-2020))+_xlfn.IFNA(VLOOKUP($A39,'EV Distribution'!$A$2:$B$1048576,2,FALSE),0)*'EV Characterization'!K$2</f>
        <v>18.025370987792886</v>
      </c>
      <c r="L39" s="2">
        <f>'[1]Pc, Winter, S1'!L39*((1+Main!$B$4)^(Main!$B$3-2020))+_xlfn.IFNA(VLOOKUP($A39,'EV Distribution'!$A$2:$B$1048576,2,FALSE),0)*'EV Characterization'!L$2</f>
        <v>21.693257821362185</v>
      </c>
      <c r="M39" s="2">
        <f>'[1]Pc, Winter, S1'!M39*((1+Main!$B$4)^(Main!$B$3-2020))+_xlfn.IFNA(VLOOKUP($A39,'EV Distribution'!$A$2:$B$1048576,2,FALSE),0)*'EV Characterization'!M$2</f>
        <v>24.563768024079774</v>
      </c>
      <c r="N39" s="2">
        <f>'[1]Pc, Winter, S1'!N39*((1+Main!$B$4)^(Main!$B$3-2020))+_xlfn.IFNA(VLOOKUP($A39,'EV Distribution'!$A$2:$B$1048576,2,FALSE),0)*'EV Characterization'!N$2</f>
        <v>26.955849476654944</v>
      </c>
      <c r="O39" s="2">
        <f>'[1]Pc, Winter, S1'!O39*((1+Main!$B$4)^(Main!$B$3-2020))+_xlfn.IFNA(VLOOKUP($A39,'EV Distribution'!$A$2:$B$1048576,2,FALSE),0)*'EV Characterization'!O$2</f>
        <v>29.347944769224387</v>
      </c>
      <c r="P39" s="2">
        <f>'[1]Pc, Winter, S1'!P39*((1+Main!$B$4)^(Main!$B$3-2020))+_xlfn.IFNA(VLOOKUP($A39,'EV Distribution'!$A$2:$B$1048576,2,FALSE),0)*'EV Characterization'!P$2</f>
        <v>28.550575058369816</v>
      </c>
      <c r="Q39" s="2">
        <f>'[1]Pc, Winter, S1'!Q39*((1+Main!$B$4)^(Main!$B$3-2020))+_xlfn.IFNA(VLOOKUP($A39,'EV Distribution'!$A$2:$B$1048576,2,FALSE),0)*'EV Characterization'!Q$2</f>
        <v>24.962442499511354</v>
      </c>
      <c r="R39" s="2">
        <f>'[1]Pc, Winter, S1'!R39*((1+Main!$B$4)^(Main!$B$3-2020))+_xlfn.IFNA(VLOOKUP($A39,'EV Distribution'!$A$2:$B$1048576,2,FALSE),0)*'EV Characterization'!R$2</f>
        <v>25.361116974942941</v>
      </c>
      <c r="S39" s="2">
        <f>'[1]Pc, Winter, S1'!S39*((1+Main!$B$4)^(Main!$B$3-2020))+_xlfn.IFNA(VLOOKUP($A39,'EV Distribution'!$A$2:$B$1048576,2,FALSE),0)*'EV Characterization'!S$2</f>
        <v>27.354530872083664</v>
      </c>
      <c r="T39" s="2">
        <f>'[1]Pc, Winter, S1'!T39*((1+Main!$B$4)^(Main!$B$3-2020))+_xlfn.IFNA(VLOOKUP($A39,'EV Distribution'!$A$2:$B$1048576,2,FALSE),0)*'EV Characterization'!T$2</f>
        <v>27.753219187509515</v>
      </c>
      <c r="U39" s="2">
        <f>'[1]Pc, Winter, S1'!U39*((1+Main!$B$4)^(Main!$B$3-2020))+_xlfn.IFNA(VLOOKUP($A39,'EV Distribution'!$A$2:$B$1048576,2,FALSE),0)*'EV Characterization'!U$2</f>
        <v>26.955842556657807</v>
      </c>
      <c r="V39" s="2">
        <f>'[1]Pc, Winter, S1'!V39*((1+Main!$B$4)^(Main!$B$3-2020))+_xlfn.IFNA(VLOOKUP($A39,'EV Distribution'!$A$2:$B$1048576,2,FALSE),0)*'EV Characterization'!V$2</f>
        <v>27.434250546808826</v>
      </c>
      <c r="W39" s="2">
        <f>'[1]Pc, Winter, S1'!W39*((1+Main!$B$4)^(Main!$B$3-2020))+_xlfn.IFNA(VLOOKUP($A39,'EV Distribution'!$A$2:$B$1048576,2,FALSE),0)*'EV Characterization'!W$2</f>
        <v>31.261604409816989</v>
      </c>
      <c r="X39" s="2">
        <f>'[1]Pc, Winter, S1'!X39*((1+Main!$B$4)^(Main!$B$3-2020))+_xlfn.IFNA(VLOOKUP($A39,'EV Distribution'!$A$2:$B$1048576,2,FALSE),0)*'EV Characterization'!X$2</f>
        <v>29.666878828102121</v>
      </c>
      <c r="Y39" s="2">
        <f>'[1]Pc, Winter, S1'!Y39*((1+Main!$B$4)^(Main!$B$3-2020))+_xlfn.IFNA(VLOOKUP($A39,'EV Distribution'!$A$2:$B$1048576,2,FALSE),0)*'EV Characterization'!Y$2</f>
        <v>26.876088300109693</v>
      </c>
    </row>
    <row r="40" spans="1:25" x14ac:dyDescent="0.3">
      <c r="A40">
        <v>54</v>
      </c>
      <c r="B40" s="2">
        <f>'[1]Pc, Winter, S1'!B40*((1+Main!$B$4)^(Main!$B$3-2020))+_xlfn.IFNA(VLOOKUP($A40,'EV Distribution'!$A$2:$B$1048576,2,FALSE),0)*'EV Characterization'!B$2</f>
        <v>3.2596151332883494</v>
      </c>
      <c r="C40" s="2">
        <f>'[1]Pc, Winter, S1'!C40*((1+Main!$B$4)^(Main!$B$3-2020))+_xlfn.IFNA(VLOOKUP($A40,'EV Distribution'!$A$2:$B$1048576,2,FALSE),0)*'EV Characterization'!C$2</f>
        <v>3.0153215728621645</v>
      </c>
      <c r="D40" s="2">
        <f>'[1]Pc, Winter, S1'!D40*((1+Main!$B$4)^(Main!$B$3-2020))+_xlfn.IFNA(VLOOKUP($A40,'EV Distribution'!$A$2:$B$1048576,2,FALSE),0)*'EV Characterization'!D$2</f>
        <v>2.8365706898903507</v>
      </c>
      <c r="E40" s="2">
        <f>'[1]Pc, Winter, S1'!E40*((1+Main!$B$4)^(Main!$B$3-2020))+_xlfn.IFNA(VLOOKUP($A40,'EV Distribution'!$A$2:$B$1048576,2,FALSE),0)*'EV Characterization'!E$2</f>
        <v>2.8157154725901887</v>
      </c>
      <c r="F40" s="2">
        <f>'[1]Pc, Winter, S1'!F40*((1+Main!$B$4)^(Main!$B$3-2020))+_xlfn.IFNA(VLOOKUP($A40,'EV Distribution'!$A$2:$B$1048576,2,FALSE),0)*'EV Characterization'!F$2</f>
        <v>2.8186945665672436</v>
      </c>
      <c r="G40" s="2">
        <f>'[1]Pc, Winter, S1'!G40*((1+Main!$B$4)^(Main!$B$3-2020))+_xlfn.IFNA(VLOOKUP($A40,'EV Distribution'!$A$2:$B$1048576,2,FALSE),0)*'EV Characterization'!G$2</f>
        <v>3.1583233118225227</v>
      </c>
      <c r="H40" s="2">
        <f>'[1]Pc, Winter, S1'!H40*((1+Main!$B$4)^(Main!$B$3-2020))+_xlfn.IFNA(VLOOKUP($A40,'EV Distribution'!$A$2:$B$1048576,2,FALSE),0)*'EV Characterization'!H$2</f>
        <v>4.8117780293417987</v>
      </c>
      <c r="I40" s="2">
        <f>'[1]Pc, Winter, S1'!I40*((1+Main!$B$4)^(Main!$B$3-2020))+_xlfn.IFNA(VLOOKUP($A40,'EV Distribution'!$A$2:$B$1048576,2,FALSE),0)*'EV Characterization'!I$2</f>
        <v>5.8902482388593356</v>
      </c>
      <c r="J40" s="2">
        <f>'[1]Pc, Winter, S1'!J40*((1+Main!$B$4)^(Main!$B$3-2020))+_xlfn.IFNA(VLOOKUP($A40,'EV Distribution'!$A$2:$B$1048576,2,FALSE),0)*'EV Characterization'!J$2</f>
        <v>6.2805231561148913</v>
      </c>
      <c r="K40" s="2">
        <f>'[1]Pc, Winter, S1'!K40*((1+Main!$B$4)^(Main!$B$3-2020))+_xlfn.IFNA(VLOOKUP($A40,'EV Distribution'!$A$2:$B$1048576,2,FALSE),0)*'EV Characterization'!K$2</f>
        <v>6.3073360469778361</v>
      </c>
      <c r="L40" s="2">
        <f>'[1]Pc, Winter, S1'!L40*((1+Main!$B$4)^(Main!$B$3-2020))+_xlfn.IFNA(VLOOKUP($A40,'EV Distribution'!$A$2:$B$1048576,2,FALSE),0)*'EV Characterization'!L$2</f>
        <v>6.0302698509882857</v>
      </c>
      <c r="M40" s="2">
        <f>'[1]Pc, Winter, S1'!M40*((1+Main!$B$4)^(Main!$B$3-2020))+_xlfn.IFNA(VLOOKUP($A40,'EV Distribution'!$A$2:$B$1048576,2,FALSE),0)*'EV Characterization'!M$2</f>
        <v>6.2983982465836448</v>
      </c>
      <c r="N40" s="2">
        <f>'[1]Pc, Winter, S1'!N40*((1+Main!$B$4)^(Main!$B$3-2020))+_xlfn.IFNA(VLOOKUP($A40,'EV Distribution'!$A$2:$B$1048576,2,FALSE),0)*'EV Characterization'!N$2</f>
        <v>6.3311693267579336</v>
      </c>
      <c r="O40" s="2">
        <f>'[1]Pc, Winter, S1'!O40*((1+Main!$B$4)^(Main!$B$3-2020))+_xlfn.IFNA(VLOOKUP($A40,'EV Distribution'!$A$2:$B$1048576,2,FALSE),0)*'EV Characterization'!O$2</f>
        <v>6.2358346603918653</v>
      </c>
      <c r="P40" s="2">
        <f>'[1]Pc, Winter, S1'!P40*((1+Main!$B$4)^(Main!$B$3-2020))+_xlfn.IFNA(VLOOKUP($A40,'EV Distribution'!$A$2:$B$1048576,2,FALSE),0)*'EV Characterization'!P$2</f>
        <v>5.5535991074013706</v>
      </c>
      <c r="Q40" s="2">
        <f>'[1]Pc, Winter, S1'!Q40*((1+Main!$B$4)^(Main!$B$3-2020))+_xlfn.IFNA(VLOOKUP($A40,'EV Distribution'!$A$2:$B$1048576,2,FALSE),0)*'EV Characterization'!Q$2</f>
        <v>5.1960937203599578</v>
      </c>
      <c r="R40" s="2">
        <f>'[1]Pc, Winter, S1'!R40*((1+Main!$B$4)^(Main!$B$3-2020))+_xlfn.IFNA(VLOOKUP($A40,'EV Distribution'!$A$2:$B$1048576,2,FALSE),0)*'EV Characterization'!R$2</f>
        <v>5.4940140994380853</v>
      </c>
      <c r="S40" s="2">
        <f>'[1]Pc, Winter, S1'!S40*((1+Main!$B$4)^(Main!$B$3-2020))+_xlfn.IFNA(VLOOKUP($A40,'EV Distribution'!$A$2:$B$1048576,2,FALSE),0)*'EV Characterization'!S$2</f>
        <v>6.408628904012482</v>
      </c>
      <c r="T40" s="2">
        <f>'[1]Pc, Winter, S1'!T40*((1+Main!$B$4)^(Main!$B$3-2020))+_xlfn.IFNA(VLOOKUP($A40,'EV Distribution'!$A$2:$B$1048576,2,FALSE),0)*'EV Characterization'!T$2</f>
        <v>6.1077289111370403</v>
      </c>
      <c r="U40" s="2">
        <f>'[1]Pc, Winter, S1'!U40*((1+Main!$B$4)^(Main!$B$3-2020))+_xlfn.IFNA(VLOOKUP($A40,'EV Distribution'!$A$2:$B$1048576,2,FALSE),0)*'EV Characterization'!U$2</f>
        <v>6.0243126958885291</v>
      </c>
      <c r="V40" s="2">
        <f>'[1]Pc, Winter, S1'!V40*((1+Main!$B$4)^(Main!$B$3-2020))+_xlfn.IFNA(VLOOKUP($A40,'EV Distribution'!$A$2:$B$1048576,2,FALSE),0)*'EV Characterization'!V$2</f>
        <v>5.8753522477965694</v>
      </c>
      <c r="W40" s="2">
        <f>'[1]Pc, Winter, S1'!W40*((1+Main!$B$4)^(Main!$B$3-2020))+_xlfn.IFNA(VLOOKUP($A40,'EV Distribution'!$A$2:$B$1048576,2,FALSE),0)*'EV Characterization'!W$2</f>
        <v>5.4761395287895889</v>
      </c>
      <c r="X40" s="2">
        <f>'[1]Pc, Winter, S1'!X40*((1+Main!$B$4)^(Main!$B$3-2020))+_xlfn.IFNA(VLOOKUP($A40,'EV Distribution'!$A$2:$B$1048576,2,FALSE),0)*'EV Characterization'!X$2</f>
        <v>4.5347123504580411</v>
      </c>
      <c r="Y40" s="2">
        <f>'[1]Pc, Winter, S1'!Y40*((1+Main!$B$4)^(Main!$B$3-2020))+_xlfn.IFNA(VLOOKUP($A40,'EV Distribution'!$A$2:$B$1048576,2,FALSE),0)*'EV Characterization'!Y$2</f>
        <v>3.9329144358447974</v>
      </c>
    </row>
    <row r="41" spans="1:25" x14ac:dyDescent="0.3">
      <c r="A41">
        <v>55</v>
      </c>
      <c r="B41" s="2">
        <f>'[1]Pc, Winter, S1'!B41*((1+Main!$B$4)^(Main!$B$3-2020))+_xlfn.IFNA(VLOOKUP($A41,'EV Distribution'!$A$2:$B$1048576,2,FALSE),0)*'EV Characterization'!B$2</f>
        <v>8.348033738108283</v>
      </c>
      <c r="C41" s="2">
        <f>'[1]Pc, Winter, S1'!C41*((1+Main!$B$4)^(Main!$B$3-2020))+_xlfn.IFNA(VLOOKUP($A41,'EV Distribution'!$A$2:$B$1048576,2,FALSE),0)*'EV Characterization'!C$2</f>
        <v>7.5069180076006692</v>
      </c>
      <c r="D41" s="2">
        <f>'[1]Pc, Winter, S1'!D41*((1+Main!$B$4)^(Main!$B$3-2020))+_xlfn.IFNA(VLOOKUP($A41,'EV Distribution'!$A$2:$B$1048576,2,FALSE),0)*'EV Characterization'!D$2</f>
        <v>7.0821428182726347</v>
      </c>
      <c r="E41" s="2">
        <f>'[1]Pc, Winter, S1'!E41*((1+Main!$B$4)^(Main!$B$3-2020))+_xlfn.IFNA(VLOOKUP($A41,'EV Distribution'!$A$2:$B$1048576,2,FALSE),0)*'EV Characterization'!E$2</f>
        <v>6.9344122940788315</v>
      </c>
      <c r="F41" s="2">
        <f>'[1]Pc, Winter, S1'!F41*((1+Main!$B$4)^(Main!$B$3-2020))+_xlfn.IFNA(VLOOKUP($A41,'EV Distribution'!$A$2:$B$1048576,2,FALSE),0)*'EV Characterization'!F$2</f>
        <v>6.9050091740788311</v>
      </c>
      <c r="G41" s="2">
        <f>'[1]Pc, Winter, S1'!G41*((1+Main!$B$4)^(Main!$B$3-2020))+_xlfn.IFNA(VLOOKUP($A41,'EV Distribution'!$A$2:$B$1048576,2,FALSE),0)*'EV Characterization'!G$2</f>
        <v>7.2425353922911073</v>
      </c>
      <c r="H41" s="2">
        <f>'[1]Pc, Winter, S1'!H41*((1+Main!$B$4)^(Main!$B$3-2020))+_xlfn.IFNA(VLOOKUP($A41,'EV Distribution'!$A$2:$B$1048576,2,FALSE),0)*'EV Characterization'!H$2</f>
        <v>8.8582588846207653</v>
      </c>
      <c r="I41" s="2">
        <f>'[1]Pc, Winter, S1'!I41*((1+Main!$B$4)^(Main!$B$3-2020))+_xlfn.IFNA(VLOOKUP($A41,'EV Distribution'!$A$2:$B$1048576,2,FALSE),0)*'EV Characterization'!I$2</f>
        <v>9.3970783057706768</v>
      </c>
      <c r="J41" s="2">
        <f>'[1]Pc, Winter, S1'!J41*((1+Main!$B$4)^(Main!$B$3-2020))+_xlfn.IFNA(VLOOKUP($A41,'EV Distribution'!$A$2:$B$1048576,2,FALSE),0)*'EV Characterization'!J$2</f>
        <v>10.471938106170587</v>
      </c>
      <c r="K41" s="2">
        <f>'[1]Pc, Winter, S1'!K41*((1+Main!$B$4)^(Main!$B$3-2020))+_xlfn.IFNA(VLOOKUP($A41,'EV Distribution'!$A$2:$B$1048576,2,FALSE),0)*'EV Characterization'!K$2</f>
        <v>10.769149040010621</v>
      </c>
      <c r="L41" s="2">
        <f>'[1]Pc, Winter, S1'!L41*((1+Main!$B$4)^(Main!$B$3-2020))+_xlfn.IFNA(VLOOKUP($A41,'EV Distribution'!$A$2:$B$1048576,2,FALSE),0)*'EV Characterization'!L$2</f>
        <v>10.699793833446828</v>
      </c>
      <c r="M41" s="2">
        <f>'[1]Pc, Winter, S1'!M41*((1+Main!$B$4)^(Main!$B$3-2020))+_xlfn.IFNA(VLOOKUP($A41,'EV Distribution'!$A$2:$B$1048576,2,FALSE),0)*'EV Characterization'!M$2</f>
        <v>10.682265283446824</v>
      </c>
      <c r="N41" s="2">
        <f>'[1]Pc, Winter, S1'!N41*((1+Main!$B$4)^(Main!$B$3-2020))+_xlfn.IFNA(VLOOKUP($A41,'EV Distribution'!$A$2:$B$1048576,2,FALSE),0)*'EV Characterization'!N$2</f>
        <v>10.502908951913264</v>
      </c>
      <c r="O41" s="2">
        <f>'[1]Pc, Winter, S1'!O41*((1+Main!$B$4)^(Main!$B$3-2020))+_xlfn.IFNA(VLOOKUP($A41,'EV Distribution'!$A$2:$B$1048576,2,FALSE),0)*'EV Characterization'!O$2</f>
        <v>10.337776607814119</v>
      </c>
      <c r="P41" s="2">
        <f>'[1]Pc, Winter, S1'!P41*((1+Main!$B$4)^(Main!$B$3-2020))+_xlfn.IFNA(VLOOKUP($A41,'EV Distribution'!$A$2:$B$1048576,2,FALSE),0)*'EV Characterization'!P$2</f>
        <v>10.057141902714474</v>
      </c>
      <c r="Q41" s="2">
        <f>'[1]Pc, Winter, S1'!Q41*((1+Main!$B$4)^(Main!$B$3-2020))+_xlfn.IFNA(VLOOKUP($A41,'EV Distribution'!$A$2:$B$1048576,2,FALSE),0)*'EV Characterization'!Q$2</f>
        <v>9.8688945950233453</v>
      </c>
      <c r="R41" s="2">
        <f>'[1]Pc, Winter, S1'!R41*((1+Main!$B$4)^(Main!$B$3-2020))+_xlfn.IFNA(VLOOKUP($A41,'EV Distribution'!$A$2:$B$1048576,2,FALSE),0)*'EV Characterization'!R$2</f>
        <v>9.6823953837658472</v>
      </c>
      <c r="S41" s="2">
        <f>'[1]Pc, Winter, S1'!S41*((1+Main!$B$4)^(Main!$B$3-2020))+_xlfn.IFNA(VLOOKUP($A41,'EV Distribution'!$A$2:$B$1048576,2,FALSE),0)*'EV Characterization'!S$2</f>
        <v>10.33585208875553</v>
      </c>
      <c r="T41" s="2">
        <f>'[1]Pc, Winter, S1'!T41*((1+Main!$B$4)^(Main!$B$3-2020))+_xlfn.IFNA(VLOOKUP($A41,'EV Distribution'!$A$2:$B$1048576,2,FALSE),0)*'EV Characterization'!T$2</f>
        <v>10.826423729337776</v>
      </c>
      <c r="U41" s="2">
        <f>'[1]Pc, Winter, S1'!U41*((1+Main!$B$4)^(Main!$B$3-2020))+_xlfn.IFNA(VLOOKUP($A41,'EV Distribution'!$A$2:$B$1048576,2,FALSE),0)*'EV Characterization'!U$2</f>
        <v>10.866541534661321</v>
      </c>
      <c r="V41" s="2">
        <f>'[1]Pc, Winter, S1'!V41*((1+Main!$B$4)^(Main!$B$3-2020))+_xlfn.IFNA(VLOOKUP($A41,'EV Distribution'!$A$2:$B$1048576,2,FALSE),0)*'EV Characterization'!V$2</f>
        <v>10.87196280912821</v>
      </c>
      <c r="W41" s="2">
        <f>'[1]Pc, Winter, S1'!W41*((1+Main!$B$4)^(Main!$B$3-2020))+_xlfn.IFNA(VLOOKUP($A41,'EV Distribution'!$A$2:$B$1048576,2,FALSE),0)*'EV Characterization'!W$2</f>
        <v>10.354715240934278</v>
      </c>
      <c r="X41" s="2">
        <f>'[1]Pc, Winter, S1'!X41*((1+Main!$B$4)^(Main!$B$3-2020))+_xlfn.IFNA(VLOOKUP($A41,'EV Distribution'!$A$2:$B$1048576,2,FALSE),0)*'EV Characterization'!X$2</f>
        <v>10.288772782249543</v>
      </c>
      <c r="Y41" s="2">
        <f>'[1]Pc, Winter, S1'!Y41*((1+Main!$B$4)^(Main!$B$3-2020))+_xlfn.IFNA(VLOOKUP($A41,'EV Distribution'!$A$2:$B$1048576,2,FALSE),0)*'EV Characterization'!Y$2</f>
        <v>9.3487439105738392</v>
      </c>
    </row>
    <row r="42" spans="1:25" x14ac:dyDescent="0.3">
      <c r="A42">
        <v>56</v>
      </c>
      <c r="B42" s="2">
        <f>'[1]Pc, Winter, S1'!B42*((1+Main!$B$4)^(Main!$B$3-2020))+_xlfn.IFNA(VLOOKUP($A42,'EV Distribution'!$A$2:$B$1048576,2,FALSE),0)*'EV Characterization'!B$2</f>
        <v>7.5258787203068236</v>
      </c>
      <c r="C42" s="2">
        <f>'[1]Pc, Winter, S1'!C42*((1+Main!$B$4)^(Main!$B$3-2020))+_xlfn.IFNA(VLOOKUP($A42,'EV Distribution'!$A$2:$B$1048576,2,FALSE),0)*'EV Characterization'!C$2</f>
        <v>7.044428814807584</v>
      </c>
      <c r="D42" s="2">
        <f>'[1]Pc, Winter, S1'!D42*((1+Main!$B$4)^(Main!$B$3-2020))+_xlfn.IFNA(VLOOKUP($A42,'EV Distribution'!$A$2:$B$1048576,2,FALSE),0)*'EV Characterization'!D$2</f>
        <v>7.0727853087638843</v>
      </c>
      <c r="E42" s="2">
        <f>'[1]Pc, Winter, S1'!E42*((1+Main!$B$4)^(Main!$B$3-2020))+_xlfn.IFNA(VLOOKUP($A42,'EV Distribution'!$A$2:$B$1048576,2,FALSE),0)*'EV Characterization'!E$2</f>
        <v>7.0899162047691728</v>
      </c>
      <c r="F42" s="2">
        <f>'[1]Pc, Winter, S1'!F42*((1+Main!$B$4)^(Main!$B$3-2020))+_xlfn.IFNA(VLOOKUP($A42,'EV Distribution'!$A$2:$B$1048576,2,FALSE),0)*'EV Characterization'!F$2</f>
        <v>7.225845404442949</v>
      </c>
      <c r="G42" s="2">
        <f>'[1]Pc, Winter, S1'!G42*((1+Main!$B$4)^(Main!$B$3-2020))+_xlfn.IFNA(VLOOKUP($A42,'EV Distribution'!$A$2:$B$1048576,2,FALSE),0)*'EV Characterization'!G$2</f>
        <v>7.7050750329724185</v>
      </c>
      <c r="H42" s="2">
        <f>'[1]Pc, Winter, S1'!H42*((1+Main!$B$4)^(Main!$B$3-2020))+_xlfn.IFNA(VLOOKUP($A42,'EV Distribution'!$A$2:$B$1048576,2,FALSE),0)*'EV Characterization'!H$2</f>
        <v>9.9689069949863338</v>
      </c>
      <c r="I42" s="2">
        <f>'[1]Pc, Winter, S1'!I42*((1+Main!$B$4)^(Main!$B$3-2020))+_xlfn.IFNA(VLOOKUP($A42,'EV Distribution'!$A$2:$B$1048576,2,FALSE),0)*'EV Characterization'!I$2</f>
        <v>11.270909193352345</v>
      </c>
      <c r="J42" s="2">
        <f>'[1]Pc, Winter, S1'!J42*((1+Main!$B$4)^(Main!$B$3-2020))+_xlfn.IFNA(VLOOKUP($A42,'EV Distribution'!$A$2:$B$1048576,2,FALSE),0)*'EV Characterization'!J$2</f>
        <v>11.689859308424781</v>
      </c>
      <c r="K42" s="2">
        <f>'[1]Pc, Winter, S1'!K42*((1+Main!$B$4)^(Main!$B$3-2020))+_xlfn.IFNA(VLOOKUP($A42,'EV Distribution'!$A$2:$B$1048576,2,FALSE),0)*'EV Characterization'!K$2</f>
        <v>11.295547166168358</v>
      </c>
      <c r="L42" s="2">
        <f>'[1]Pc, Winter, S1'!L42*((1+Main!$B$4)^(Main!$B$3-2020))+_xlfn.IFNA(VLOOKUP($A42,'EV Distribution'!$A$2:$B$1048576,2,FALSE),0)*'EV Characterization'!L$2</f>
        <v>11.310415372477772</v>
      </c>
      <c r="M42" s="2">
        <f>'[1]Pc, Winter, S1'!M42*((1+Main!$B$4)^(Main!$B$3-2020))+_xlfn.IFNA(VLOOKUP($A42,'EV Distribution'!$A$2:$B$1048576,2,FALSE),0)*'EV Characterization'!M$2</f>
        <v>11.879409675730455</v>
      </c>
      <c r="N42" s="2">
        <f>'[1]Pc, Winter, S1'!N42*((1+Main!$B$4)^(Main!$B$3-2020))+_xlfn.IFNA(VLOOKUP($A42,'EV Distribution'!$A$2:$B$1048576,2,FALSE),0)*'EV Characterization'!N$2</f>
        <v>11.713671000094584</v>
      </c>
      <c r="O42" s="2">
        <f>'[1]Pc, Winter, S1'!O42*((1+Main!$B$4)^(Main!$B$3-2020))+_xlfn.IFNA(VLOOKUP($A42,'EV Distribution'!$A$2:$B$1048576,2,FALSE),0)*'EV Characterization'!O$2</f>
        <v>11.705039176054138</v>
      </c>
      <c r="P42" s="2">
        <f>'[1]Pc, Winter, S1'!P42*((1+Main!$B$4)^(Main!$B$3-2020))+_xlfn.IFNA(VLOOKUP($A42,'EV Distribution'!$A$2:$B$1048576,2,FALSE),0)*'EV Characterization'!P$2</f>
        <v>11.217920787943239</v>
      </c>
      <c r="Q42" s="2">
        <f>'[1]Pc, Winter, S1'!Q42*((1+Main!$B$4)^(Main!$B$3-2020))+_xlfn.IFNA(VLOOKUP($A42,'EV Distribution'!$A$2:$B$1048576,2,FALSE),0)*'EV Characterization'!Q$2</f>
        <v>11.017174047650158</v>
      </c>
      <c r="R42" s="2">
        <f>'[1]Pc, Winter, S1'!R42*((1+Main!$B$4)^(Main!$B$3-2020))+_xlfn.IFNA(VLOOKUP($A42,'EV Distribution'!$A$2:$B$1048576,2,FALSE),0)*'EV Characterization'!R$2</f>
        <v>11.0120672239581</v>
      </c>
      <c r="S42" s="2">
        <f>'[1]Pc, Winter, S1'!S42*((1+Main!$B$4)^(Main!$B$3-2020))+_xlfn.IFNA(VLOOKUP($A42,'EV Distribution'!$A$2:$B$1048576,2,FALSE),0)*'EV Characterization'!S$2</f>
        <v>11.279393831275636</v>
      </c>
      <c r="T42" s="2">
        <f>'[1]Pc, Winter, S1'!T42*((1+Main!$B$4)^(Main!$B$3-2020))+_xlfn.IFNA(VLOOKUP($A42,'EV Distribution'!$A$2:$B$1048576,2,FALSE),0)*'EV Characterization'!T$2</f>
        <v>11.074655578674285</v>
      </c>
      <c r="U42" s="2">
        <f>'[1]Pc, Winter, S1'!U42*((1+Main!$B$4)^(Main!$B$3-2020))+_xlfn.IFNA(VLOOKUP($A42,'EV Distribution'!$A$2:$B$1048576,2,FALSE),0)*'EV Characterization'!U$2</f>
        <v>10.713925604618323</v>
      </c>
      <c r="V42" s="2">
        <f>'[1]Pc, Winter, S1'!V42*((1+Main!$B$4)^(Main!$B$3-2020))+_xlfn.IFNA(VLOOKUP($A42,'EV Distribution'!$A$2:$B$1048576,2,FALSE),0)*'EV Characterization'!V$2</f>
        <v>10.768344897205864</v>
      </c>
      <c r="W42" s="2">
        <f>'[1]Pc, Winter, S1'!W42*((1+Main!$B$4)^(Main!$B$3-2020))+_xlfn.IFNA(VLOOKUP($A42,'EV Distribution'!$A$2:$B$1048576,2,FALSE),0)*'EV Characterization'!W$2</f>
        <v>10.121376918674722</v>
      </c>
      <c r="X42" s="2">
        <f>'[1]Pc, Winter, S1'!X42*((1+Main!$B$4)^(Main!$B$3-2020))+_xlfn.IFNA(VLOOKUP($A42,'EV Distribution'!$A$2:$B$1048576,2,FALSE),0)*'EV Characterization'!X$2</f>
        <v>8.5934033965400989</v>
      </c>
      <c r="Y42" s="2">
        <f>'[1]Pc, Winter, S1'!Y42*((1+Main!$B$4)^(Main!$B$3-2020))+_xlfn.IFNA(VLOOKUP($A42,'EV Distribution'!$A$2:$B$1048576,2,FALSE),0)*'EV Characterization'!Y$2</f>
        <v>8.132752483399468</v>
      </c>
    </row>
    <row r="43" spans="1:25" x14ac:dyDescent="0.3">
      <c r="A43">
        <v>57</v>
      </c>
      <c r="B43" s="2">
        <f>'[1]Pc, Winter, S1'!B43*((1+Main!$B$4)^(Main!$B$3-2020))+_xlfn.IFNA(VLOOKUP($A43,'EV Distribution'!$A$2:$B$1048576,2,FALSE),0)*'EV Characterization'!B$2</f>
        <v>5.6578353083303163</v>
      </c>
      <c r="C43" s="2">
        <f>'[1]Pc, Winter, S1'!C43*((1+Main!$B$4)^(Main!$B$3-2020))+_xlfn.IFNA(VLOOKUP($A43,'EV Distribution'!$A$2:$B$1048576,2,FALSE),0)*'EV Characterization'!C$2</f>
        <v>5.315488072736386</v>
      </c>
      <c r="D43" s="2">
        <f>'[1]Pc, Winter, S1'!D43*((1+Main!$B$4)^(Main!$B$3-2020))+_xlfn.IFNA(VLOOKUP($A43,'EV Distribution'!$A$2:$B$1048576,2,FALSE),0)*'EV Characterization'!D$2</f>
        <v>5.0191121851571054</v>
      </c>
      <c r="E43" s="2">
        <f>'[1]Pc, Winter, S1'!E43*((1+Main!$B$4)^(Main!$B$3-2020))+_xlfn.IFNA(VLOOKUP($A43,'EV Distribution'!$A$2:$B$1048576,2,FALSE),0)*'EV Characterization'!E$2</f>
        <v>4.9679168203226105</v>
      </c>
      <c r="F43" s="2">
        <f>'[1]Pc, Winter, S1'!F43*((1+Main!$B$4)^(Main!$B$3-2020))+_xlfn.IFNA(VLOOKUP($A43,'EV Distribution'!$A$2:$B$1048576,2,FALSE),0)*'EV Characterization'!F$2</f>
        <v>5.0727454245075272</v>
      </c>
      <c r="G43" s="2">
        <f>'[1]Pc, Winter, S1'!G43*((1+Main!$B$4)^(Main!$B$3-2020))+_xlfn.IFNA(VLOOKUP($A43,'EV Distribution'!$A$2:$B$1048576,2,FALSE),0)*'EV Characterization'!G$2</f>
        <v>6.0123719165038878</v>
      </c>
      <c r="H43" s="2">
        <f>'[1]Pc, Winter, S1'!H43*((1+Main!$B$4)^(Main!$B$3-2020))+_xlfn.IFNA(VLOOKUP($A43,'EV Distribution'!$A$2:$B$1048576,2,FALSE),0)*'EV Characterization'!H$2</f>
        <v>8.4972625838107962</v>
      </c>
      <c r="I43" s="2">
        <f>'[1]Pc, Winter, S1'!I43*((1+Main!$B$4)^(Main!$B$3-2020))+_xlfn.IFNA(VLOOKUP($A43,'EV Distribution'!$A$2:$B$1048576,2,FALSE),0)*'EV Characterization'!I$2</f>
        <v>10.056805738428922</v>
      </c>
      <c r="J43" s="2">
        <f>'[1]Pc, Winter, S1'!J43*((1+Main!$B$4)^(Main!$B$3-2020))+_xlfn.IFNA(VLOOKUP($A43,'EV Distribution'!$A$2:$B$1048576,2,FALSE),0)*'EV Characterization'!J$2</f>
        <v>10.331240755364849</v>
      </c>
      <c r="K43" s="2">
        <f>'[1]Pc, Winter, S1'!K43*((1+Main!$B$4)^(Main!$B$3-2020))+_xlfn.IFNA(VLOOKUP($A43,'EV Distribution'!$A$2:$B$1048576,2,FALSE),0)*'EV Characterization'!K$2</f>
        <v>10.472637477288691</v>
      </c>
      <c r="L43" s="2">
        <f>'[1]Pc, Winter, S1'!L43*((1+Main!$B$4)^(Main!$B$3-2020))+_xlfn.IFNA(VLOOKUP($A43,'EV Distribution'!$A$2:$B$1048576,2,FALSE),0)*'EV Characterization'!L$2</f>
        <v>9.4741537291220617</v>
      </c>
      <c r="M43" s="2">
        <f>'[1]Pc, Winter, S1'!M43*((1+Main!$B$4)^(Main!$B$3-2020))+_xlfn.IFNA(VLOOKUP($A43,'EV Distribution'!$A$2:$B$1048576,2,FALSE),0)*'EV Characterization'!M$2</f>
        <v>10.073870860040421</v>
      </c>
      <c r="N43" s="2">
        <f>'[1]Pc, Winter, S1'!N43*((1+Main!$B$4)^(Main!$B$3-2020))+_xlfn.IFNA(VLOOKUP($A43,'EV Distribution'!$A$2:$B$1048576,2,FALSE),0)*'EV Characterization'!N$2</f>
        <v>9.7715744200653134</v>
      </c>
      <c r="O43" s="2">
        <f>'[1]Pc, Winter, S1'!O43*((1+Main!$B$4)^(Main!$B$3-2020))+_xlfn.IFNA(VLOOKUP($A43,'EV Distribution'!$A$2:$B$1048576,2,FALSE),0)*'EV Characterization'!O$2</f>
        <v>9.3104678687668763</v>
      </c>
      <c r="P43" s="2">
        <f>'[1]Pc, Winter, S1'!P43*((1+Main!$B$4)^(Main!$B$3-2020))+_xlfn.IFNA(VLOOKUP($A43,'EV Distribution'!$A$2:$B$1048576,2,FALSE),0)*'EV Characterization'!P$2</f>
        <v>8.5721401582285921</v>
      </c>
      <c r="Q43" s="2">
        <f>'[1]Pc, Winter, S1'!Q43*((1+Main!$B$4)^(Main!$B$3-2020))+_xlfn.IFNA(VLOOKUP($A43,'EV Distribution'!$A$2:$B$1048576,2,FALSE),0)*'EV Characterization'!Q$2</f>
        <v>8.4523360391601177</v>
      </c>
      <c r="R43" s="2">
        <f>'[1]Pc, Winter, S1'!R43*((1+Main!$B$4)^(Main!$B$3-2020))+_xlfn.IFNA(VLOOKUP($A43,'EV Distribution'!$A$2:$B$1048576,2,FALSE),0)*'EV Characterization'!R$2</f>
        <v>8.8807054183875174</v>
      </c>
      <c r="S43" s="2">
        <f>'[1]Pc, Winter, S1'!S43*((1+Main!$B$4)^(Main!$B$3-2020))+_xlfn.IFNA(VLOOKUP($A43,'EV Distribution'!$A$2:$B$1048576,2,FALSE),0)*'EV Characterization'!S$2</f>
        <v>9.6472428197529698</v>
      </c>
      <c r="T43" s="2">
        <f>'[1]Pc, Winter, S1'!T43*((1+Main!$B$4)^(Main!$B$3-2020))+_xlfn.IFNA(VLOOKUP($A43,'EV Distribution'!$A$2:$B$1048576,2,FALSE),0)*'EV Characterization'!T$2</f>
        <v>9.319871099042599</v>
      </c>
      <c r="U43" s="2">
        <f>'[1]Pc, Winter, S1'!U43*((1+Main!$B$4)^(Main!$B$3-2020))+_xlfn.IFNA(VLOOKUP($A43,'EV Distribution'!$A$2:$B$1048576,2,FALSE),0)*'EV Characterization'!U$2</f>
        <v>9.2641482529642367</v>
      </c>
      <c r="V43" s="2">
        <f>'[1]Pc, Winter, S1'!V43*((1+Main!$B$4)^(Main!$B$3-2020))+_xlfn.IFNA(VLOOKUP($A43,'EV Distribution'!$A$2:$B$1048576,2,FALSE),0)*'EV Characterization'!V$2</f>
        <v>9.120313656524468</v>
      </c>
      <c r="W43" s="2">
        <f>'[1]Pc, Winter, S1'!W43*((1+Main!$B$4)^(Main!$B$3-2020))+_xlfn.IFNA(VLOOKUP($A43,'EV Distribution'!$A$2:$B$1048576,2,FALSE),0)*'EV Characterization'!W$2</f>
        <v>8.4927351025669289</v>
      </c>
      <c r="X43" s="2">
        <f>'[1]Pc, Winter, S1'!X43*((1+Main!$B$4)^(Main!$B$3-2020))+_xlfn.IFNA(VLOOKUP($A43,'EV Distribution'!$A$2:$B$1048576,2,FALSE),0)*'EV Characterization'!X$2</f>
        <v>7.2682255599949475</v>
      </c>
      <c r="Y43" s="2">
        <f>'[1]Pc, Winter, S1'!Y43*((1+Main!$B$4)^(Main!$B$3-2020))+_xlfn.IFNA(VLOOKUP($A43,'EV Distribution'!$A$2:$B$1048576,2,FALSE),0)*'EV Characterization'!Y$2</f>
        <v>6.4414378313072662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2023-06-28T14:01:08Z</dcterms:modified>
</cp:coreProperties>
</file>