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ylor/Desktop/R_Projects/R_impound_IntrogressNPlots/InputData/"/>
    </mc:Choice>
  </mc:AlternateContent>
  <xr:revisionPtr revIDLastSave="0" documentId="13_ncr:1_{D817E239-848C-7F4F-8B22-9218DAC46036}" xr6:coauthVersionLast="47" xr6:coauthVersionMax="47" xr10:uidLastSave="{00000000-0000-0000-0000-000000000000}"/>
  <bookViews>
    <workbookView xWindow="36500" yWindow="2660" windowWidth="35840" windowHeight="15660" activeTab="2" xr2:uid="{4278F6D5-37B5-4391-9880-13338B872C9C}"/>
  </bookViews>
  <sheets>
    <sheet name="Tenkiller_Combined" sheetId="2" r:id="rId1"/>
    <sheet name="Tenkiller_StructureCalls" sheetId="1" r:id="rId2"/>
    <sheet name="Tenkiller_NHPofZ" sheetId="3" r:id="rId3"/>
  </sheets>
  <definedNames>
    <definedName name="_xlnm._FilterDatabase" localSheetId="1" hidden="1">Tenkiller_StructureCalls!$H$1:$H$343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</calcChain>
</file>

<file path=xl/sharedStrings.xml><?xml version="1.0" encoding="utf-8"?>
<sst xmlns="http://schemas.openxmlformats.org/spreadsheetml/2006/main" count="2099" uniqueCount="356">
  <si>
    <t>Order</t>
  </si>
  <si>
    <t>Missingdat</t>
  </si>
  <si>
    <t>Pop#</t>
  </si>
  <si>
    <t>SPB</t>
  </si>
  <si>
    <t>TNSMB</t>
  </si>
  <si>
    <t>NEOSMB</t>
  </si>
  <si>
    <t>StructID_noflag</t>
  </si>
  <si>
    <t>IncludeNewHyb?</t>
  </si>
  <si>
    <t>Y</t>
  </si>
  <si>
    <t>BC TNSMB x SPB</t>
  </si>
  <si>
    <t>N</t>
  </si>
  <si>
    <t>BC NEOSMB x TNSMB</t>
  </si>
  <si>
    <t>BC TNSMB x NEOSMB</t>
  </si>
  <si>
    <t>F1 NEOSMB x TNSMB</t>
  </si>
  <si>
    <t>F1 NEOSMB x SPB</t>
  </si>
  <si>
    <t>BC NEOSMB x multiple</t>
  </si>
  <si>
    <t>Msaf1</t>
  </si>
  <si>
    <t>Msaf14</t>
  </si>
  <si>
    <t>Msaf17</t>
  </si>
  <si>
    <t>Msaf5</t>
  </si>
  <si>
    <t>Mdo3</t>
  </si>
  <si>
    <t>Msaf6</t>
  </si>
  <si>
    <t>Msaf29</t>
  </si>
  <si>
    <t>1_1_TNKR-01</t>
  </si>
  <si>
    <t>2_1_TNKR-02</t>
  </si>
  <si>
    <t>3_1_TNKR-03</t>
  </si>
  <si>
    <t>4_1_TNKR-04</t>
  </si>
  <si>
    <t>5_1_TNKR-05</t>
  </si>
  <si>
    <t>6_1_TNKR-06</t>
  </si>
  <si>
    <t>7_1_TNKR-07</t>
  </si>
  <si>
    <t>8_1_TNKR-08</t>
  </si>
  <si>
    <t>9_1_TNKR-09</t>
  </si>
  <si>
    <t>10_1_TNKR-10</t>
  </si>
  <si>
    <t>11_1_TNKR-11</t>
  </si>
  <si>
    <t>12_1_TNKR-12</t>
  </si>
  <si>
    <t>13_1_TNKR-13</t>
  </si>
  <si>
    <t>14_1_TNKR-14</t>
  </si>
  <si>
    <t>16_1_TNKR-16</t>
  </si>
  <si>
    <t>17_1_TNKR-17</t>
  </si>
  <si>
    <t>18_1_TNKR-18</t>
  </si>
  <si>
    <t>19_1_TNKR-19</t>
  </si>
  <si>
    <t>20_1_TNKR-20</t>
  </si>
  <si>
    <t>21_1_TNKR-21</t>
  </si>
  <si>
    <t>22_1_TNKR-22</t>
  </si>
  <si>
    <t>23_1_TNKR-23</t>
  </si>
  <si>
    <t>24_1_TNKR-24</t>
  </si>
  <si>
    <t>25_1_TNKR-25</t>
  </si>
  <si>
    <t>26_1_TNKR-26</t>
  </si>
  <si>
    <t>27_1_TNKR-27</t>
  </si>
  <si>
    <t>28_1_TNKR-28</t>
  </si>
  <si>
    <t>29_1_TNKR-29</t>
  </si>
  <si>
    <t>30_1_TNKR-30</t>
  </si>
  <si>
    <t>31_1_TNKR-31</t>
  </si>
  <si>
    <t>32_1_TNKR-32</t>
  </si>
  <si>
    <t>33_2_GLVR_004</t>
  </si>
  <si>
    <t>34_2_GLVR_007</t>
  </si>
  <si>
    <t>35_2_GLVR_009</t>
  </si>
  <si>
    <t>36_2_GLVR_010</t>
  </si>
  <si>
    <t>37_2_GLVR_017</t>
  </si>
  <si>
    <t>38_2_GLVR_018</t>
  </si>
  <si>
    <t>39_2_SPRMO_023</t>
  </si>
  <si>
    <t>40_2_SPRMO_024</t>
  </si>
  <si>
    <t>41_2_SPRMO_025</t>
  </si>
  <si>
    <t>42_2_SPRMO_027</t>
  </si>
  <si>
    <t>43_2_SPRMO_028</t>
  </si>
  <si>
    <t>44_2_SPRMO_030</t>
  </si>
  <si>
    <t>45_2_SPRMO_032</t>
  </si>
  <si>
    <t>46_2_SPRMO_033</t>
  </si>
  <si>
    <t>47_2_SPRMO_034</t>
  </si>
  <si>
    <t>48_2_SPRMO_035</t>
  </si>
  <si>
    <t>49_2_SPRMO_036</t>
  </si>
  <si>
    <t>50_2_SPRMO_037</t>
  </si>
  <si>
    <t>51_2_SPRMO_039</t>
  </si>
  <si>
    <t>52_2_SPRMO_040</t>
  </si>
  <si>
    <t>54_2_SPRMO_042</t>
  </si>
  <si>
    <t>55_2_SPRMO_043</t>
  </si>
  <si>
    <t>56_2_SPRMO_044</t>
  </si>
  <si>
    <t>58_2_SPRMO_050</t>
  </si>
  <si>
    <t>59_3_SPRMO_001</t>
  </si>
  <si>
    <t>60_3_SPRMO_002</t>
  </si>
  <si>
    <t>61_3_SPRMO_003</t>
  </si>
  <si>
    <t>62_3_SPRMO_004</t>
  </si>
  <si>
    <t>63_3_SPRMO_005</t>
  </si>
  <si>
    <t>64_3_SPRMO_006</t>
  </si>
  <si>
    <t>65_3_SPRMO_007</t>
  </si>
  <si>
    <t>66_3_SPRMO_008</t>
  </si>
  <si>
    <t>67_3_SPRMO_009</t>
  </si>
  <si>
    <t>68_3_SPRMO_010</t>
  </si>
  <si>
    <t>69_3_SPRMO_011</t>
  </si>
  <si>
    <t>70_3_SPRMO_012</t>
  </si>
  <si>
    <t>71_3_SPRMO_013</t>
  </si>
  <si>
    <t>72_3_SPRMO_014</t>
  </si>
  <si>
    <t>73_3_SPRMO_015</t>
  </si>
  <si>
    <t>74_3_SPRMO_016</t>
  </si>
  <si>
    <t>75_3_SPRMO_017</t>
  </si>
  <si>
    <t>76_3_SPRMO_018</t>
  </si>
  <si>
    <t>77_3_SPRMO_019</t>
  </si>
  <si>
    <t>78_3_SPRMO_020</t>
  </si>
  <si>
    <t>79_3_SPRMO_021</t>
  </si>
  <si>
    <t>80_3_SPRMO_022</t>
  </si>
  <si>
    <t>81_4_NOIS_001</t>
  </si>
  <si>
    <t>82_4_NOIS_002</t>
  </si>
  <si>
    <t>83_4_NOIS_003</t>
  </si>
  <si>
    <t>84_4_NOIS_004</t>
  </si>
  <si>
    <t>85_4_NOIS_005</t>
  </si>
  <si>
    <t>86_4_NOIS_006</t>
  </si>
  <si>
    <t>87_4_NOIS_007</t>
  </si>
  <si>
    <t>88_4_NOIS_008</t>
  </si>
  <si>
    <t>89_4_NOIS_009</t>
  </si>
  <si>
    <t>90_4_NOIS_010</t>
  </si>
  <si>
    <t>91_4_NOIS_011</t>
  </si>
  <si>
    <t>92_4_NOIS_012</t>
  </si>
  <si>
    <t>93_4_NOIS_013</t>
  </si>
  <si>
    <t>94_4_NOIS_014</t>
  </si>
  <si>
    <t>95_4_NOIS_015</t>
  </si>
  <si>
    <t>96_4_NOIS_016</t>
  </si>
  <si>
    <t>97_4_NOIS_017</t>
  </si>
  <si>
    <t>98_4_NOIS_018</t>
  </si>
  <si>
    <t>100_4_NOIS_020</t>
  </si>
  <si>
    <t>101_4_NOIS_021</t>
  </si>
  <si>
    <t>102_4_NOIS_022</t>
  </si>
  <si>
    <t>103_4_NOIS_023</t>
  </si>
  <si>
    <t>104_4_NOIS_024</t>
  </si>
  <si>
    <t>105_4_NOIS_025</t>
  </si>
  <si>
    <t>106_4_NOIS_026</t>
  </si>
  <si>
    <t>107_4_NOIS_027</t>
  </si>
  <si>
    <t>108_4_NOIS_028</t>
  </si>
  <si>
    <t>109_4_NOIS_029</t>
  </si>
  <si>
    <t>110_4_NOIS_030</t>
  </si>
  <si>
    <t>111_4_NOIS_031</t>
  </si>
  <si>
    <t>112_4_NOIS_032</t>
  </si>
  <si>
    <t>113_4_NOIS_033</t>
  </si>
  <si>
    <t>114_4_NOIS_035</t>
  </si>
  <si>
    <t>115_4_NOIS_036</t>
  </si>
  <si>
    <t>116_4_NOIS_037</t>
  </si>
  <si>
    <t>117_4_NOIS_038</t>
  </si>
  <si>
    <t>118_4_NOIS_039</t>
  </si>
  <si>
    <t>119_4_NOIS_040</t>
  </si>
  <si>
    <t>120_4_NOIS_041</t>
  </si>
  <si>
    <t>121_4_NOIS_042</t>
  </si>
  <si>
    <t>122_4_NOIS_043</t>
  </si>
  <si>
    <t>125_4_NOIS_046</t>
  </si>
  <si>
    <t>126_4_NOIS_047</t>
  </si>
  <si>
    <t>127_4_NOIS_048</t>
  </si>
  <si>
    <t>128_4_NOIS_049</t>
  </si>
  <si>
    <t>129_4_NOIS_050</t>
  </si>
  <si>
    <t>130_5_BFORK_001</t>
  </si>
  <si>
    <t>131_5_BFORK_002</t>
  </si>
  <si>
    <t>132_5_BFORK_003</t>
  </si>
  <si>
    <t>133_5_BFORK_004</t>
  </si>
  <si>
    <t>134_5_BFORK_005</t>
  </si>
  <si>
    <t>135_5_BFORK_006</t>
  </si>
  <si>
    <t>136_5_BFORK_007</t>
  </si>
  <si>
    <t>137_5_BFORK_008</t>
  </si>
  <si>
    <t>138_5_BFORK_009</t>
  </si>
  <si>
    <t>139_5_BFORK_010</t>
  </si>
  <si>
    <t>140_5_BFORK_011</t>
  </si>
  <si>
    <t>141_6_BFORK_033</t>
  </si>
  <si>
    <t>142_6_BFORK_034</t>
  </si>
  <si>
    <t>143_6_BFORK_035</t>
  </si>
  <si>
    <t>144_6_BFORK_036</t>
  </si>
  <si>
    <t>145_6_BFORK_037</t>
  </si>
  <si>
    <t>146_6_BFORK_038</t>
  </si>
  <si>
    <t>147_6_BFORK_039</t>
  </si>
  <si>
    <t>148_6_BFORK_040</t>
  </si>
  <si>
    <t>149_6_BFORK_041</t>
  </si>
  <si>
    <t>150_6_BFORK_042</t>
  </si>
  <si>
    <t>151_6_BFORK_043</t>
  </si>
  <si>
    <t>152_6_BFORK_044</t>
  </si>
  <si>
    <t>153_7_BFORK_021</t>
  </si>
  <si>
    <t>154_7_BFORK_022</t>
  </si>
  <si>
    <t>155_7_BFORK_023</t>
  </si>
  <si>
    <t>156_7_BFORK_024</t>
  </si>
  <si>
    <t>157_7_BFORK_025</t>
  </si>
  <si>
    <t>158_7_BFORK_026</t>
  </si>
  <si>
    <t>159_7_BFORK_027</t>
  </si>
  <si>
    <t>160_7_BFORK_028</t>
  </si>
  <si>
    <t>161_7_BFORK_029</t>
  </si>
  <si>
    <t>162_7_BFORK_030</t>
  </si>
  <si>
    <t>163_7_BFORK_031</t>
  </si>
  <si>
    <t>164_7_BFORK_032</t>
  </si>
  <si>
    <t>165_8_BFORK_012</t>
  </si>
  <si>
    <t>166_8_BFORK_013</t>
  </si>
  <si>
    <t>167_8_BFORK_014</t>
  </si>
  <si>
    <t>168_8_BFORK_015</t>
  </si>
  <si>
    <t>169_8_BFORK_016</t>
  </si>
  <si>
    <t>170_8_BFORK_017</t>
  </si>
  <si>
    <t>171_8_BFORK_018</t>
  </si>
  <si>
    <t>172_8_BFORK_019</t>
  </si>
  <si>
    <t>173_8_BFORK_047</t>
  </si>
  <si>
    <t>174_8_BFORK_048</t>
  </si>
  <si>
    <t>175_8_BFORK_049</t>
  </si>
  <si>
    <t>176_8_BFORK_020</t>
  </si>
  <si>
    <t>177_9_CANEY_031</t>
  </si>
  <si>
    <t>178_9_CANEY_033</t>
  </si>
  <si>
    <t>179_9_CANEY_034</t>
  </si>
  <si>
    <t>180_9_CANEY_035</t>
  </si>
  <si>
    <t>181_9_CANEY_036</t>
  </si>
  <si>
    <t>182_9_CANEY_037</t>
  </si>
  <si>
    <t>183_9_CANEY_038</t>
  </si>
  <si>
    <t>184_9_CANEY_039</t>
  </si>
  <si>
    <t>185_9_CANEY_040</t>
  </si>
  <si>
    <t>186_9_CANEY_043</t>
  </si>
  <si>
    <t>187_9_CANEY_044</t>
  </si>
  <si>
    <t>188_9_CANEY_045</t>
  </si>
  <si>
    <t>189_9_GRSPB_055</t>
  </si>
  <si>
    <t>191_9_GRSPB_057</t>
  </si>
  <si>
    <t>192_9_GRSPB_058</t>
  </si>
  <si>
    <t>193_9_GRSPB_059</t>
  </si>
  <si>
    <t>194_9_GRSPB_060</t>
  </si>
  <si>
    <t>195_9_GRSPB_061</t>
  </si>
  <si>
    <t>197_9_GRSPB_063</t>
  </si>
  <si>
    <t>198_9_GRSPB_064</t>
  </si>
  <si>
    <t>199_9_GRSPB_065</t>
  </si>
  <si>
    <t>200_9_GRSPB_066</t>
  </si>
  <si>
    <t>201_9_GRSPB_067</t>
  </si>
  <si>
    <t>202_9_GRSPB_068</t>
  </si>
  <si>
    <t>203_10_CANEY_001</t>
  </si>
  <si>
    <t>204_10_CANEY_002</t>
  </si>
  <si>
    <t>205_10_CANEY_003</t>
  </si>
  <si>
    <t>206_10_CANEY_004</t>
  </si>
  <si>
    <t>207_10_CANEY_005</t>
  </si>
  <si>
    <t>208_10_CANEY_006</t>
  </si>
  <si>
    <t>209_10_CANEY_007</t>
  </si>
  <si>
    <t>210_10_CANEY_008</t>
  </si>
  <si>
    <t>211_10_CANEY_009</t>
  </si>
  <si>
    <t>212_10_CANEY_010</t>
  </si>
  <si>
    <t>213_10_CANEY_011</t>
  </si>
  <si>
    <t>214_10_CANEY_012</t>
  </si>
  <si>
    <t>215_10_CANEY_013</t>
  </si>
  <si>
    <t>216_10_CANEY_014</t>
  </si>
  <si>
    <t>217_10_CANEY_015</t>
  </si>
  <si>
    <t>218_10_CANEY_016</t>
  </si>
  <si>
    <t>219_10_CANEY_017</t>
  </si>
  <si>
    <t>220_10_CANEY_018</t>
  </si>
  <si>
    <t>221_10_CANEY_019</t>
  </si>
  <si>
    <t>222_10_CANEY_020</t>
  </si>
  <si>
    <t>223_10_CANEY_021</t>
  </si>
  <si>
    <t>224_10_CANEY_022</t>
  </si>
  <si>
    <t>225_10_CANEY_023</t>
  </si>
  <si>
    <t>226_10_CANEY_024</t>
  </si>
  <si>
    <t>227_10_CANEY_025</t>
  </si>
  <si>
    <t>228_10_CANEY_026</t>
  </si>
  <si>
    <t>229_10_CANEY_027</t>
  </si>
  <si>
    <t>230_10_CANEY_029</t>
  </si>
  <si>
    <t>231_10_CANEY_030</t>
  </si>
  <si>
    <t>232_11_GRSPB_011</t>
  </si>
  <si>
    <t>233_11_GRSPB_013</t>
  </si>
  <si>
    <t>234_11_GRSPB_014</t>
  </si>
  <si>
    <t>235_11_GRSPB_015</t>
  </si>
  <si>
    <t>236_11_GRSPB_016</t>
  </si>
  <si>
    <t>237_11_GRSPB_017</t>
  </si>
  <si>
    <t>238_11_GRSPB_018</t>
  </si>
  <si>
    <t>239_11_GRSPB_019</t>
  </si>
  <si>
    <t>240_11_GRSPB_021</t>
  </si>
  <si>
    <t>241_11_GRSPB_022</t>
  </si>
  <si>
    <t>242_11_GRSPB_023</t>
  </si>
  <si>
    <t>243_11_GRSPB_024</t>
  </si>
  <si>
    <t>244_11_GRSPB_025</t>
  </si>
  <si>
    <t>245_11_GRSPB_026</t>
  </si>
  <si>
    <t>247_11_GRSPB_028</t>
  </si>
  <si>
    <t>248_11_GRSPB_029</t>
  </si>
  <si>
    <t>249_11_GRSPB_030</t>
  </si>
  <si>
    <t>250_12_GRSPB_001</t>
  </si>
  <si>
    <t>251_12_GRSPB_002</t>
  </si>
  <si>
    <t>252_12_GRSPB_003</t>
  </si>
  <si>
    <t>253_12_GRSPB_004</t>
  </si>
  <si>
    <t>254_12_GRSPB_005</t>
  </si>
  <si>
    <t>255_12_GRSPB_006</t>
  </si>
  <si>
    <t>256_12_GRSPB_007</t>
  </si>
  <si>
    <t>257_12_GRSPB_008</t>
  </si>
  <si>
    <t>258_12_GRSPB_009</t>
  </si>
  <si>
    <t>259_12_GRSPB_010</t>
  </si>
  <si>
    <t>260_12_GRSPB_069</t>
  </si>
  <si>
    <t>261_12_GRSPB_070</t>
  </si>
  <si>
    <t>262_12_GRSPB_071</t>
  </si>
  <si>
    <t>263_12_GRSPB_072</t>
  </si>
  <si>
    <t>264_12_GRSPB_073</t>
  </si>
  <si>
    <t>265_12_GRSPB_074</t>
  </si>
  <si>
    <t>266_12_GRSPB_075</t>
  </si>
  <si>
    <t>267_12_GRSPB_076</t>
  </si>
  <si>
    <t>268_12_GRSPB_077</t>
  </si>
  <si>
    <t>269_12_GRSPB_078</t>
  </si>
  <si>
    <t>270_12_GRSPB_079</t>
  </si>
  <si>
    <t>271_12_GRSPB_082</t>
  </si>
  <si>
    <t>272_12_GRSPB_083</t>
  </si>
  <si>
    <t>273_12_GRSPB_084</t>
  </si>
  <si>
    <t>SampType</t>
  </si>
  <si>
    <t>Idnum</t>
  </si>
  <si>
    <t>wildpop</t>
  </si>
  <si>
    <t>NeoRef33</t>
  </si>
  <si>
    <t>NeoRef34</t>
  </si>
  <si>
    <t>NeoRef35</t>
  </si>
  <si>
    <t>NeoRef36</t>
  </si>
  <si>
    <t>NeoRef37</t>
  </si>
  <si>
    <t>NeoRef38</t>
  </si>
  <si>
    <t>NeoRef39</t>
  </si>
  <si>
    <t>NeoRef40</t>
  </si>
  <si>
    <t>NeoRef41</t>
  </si>
  <si>
    <t>NeoRef42</t>
  </si>
  <si>
    <t>NeoRef43</t>
  </si>
  <si>
    <t>NeoRef44</t>
  </si>
  <si>
    <t>refNEO</t>
  </si>
  <si>
    <t>TnStrain1</t>
  </si>
  <si>
    <t>TnStrain2</t>
  </si>
  <si>
    <t>TnStrain3</t>
  </si>
  <si>
    <t>TnStrain4</t>
  </si>
  <si>
    <t>TnStrain5</t>
  </si>
  <si>
    <t>TnStrain6</t>
  </si>
  <si>
    <t>TnStrain7</t>
  </si>
  <si>
    <t>TnStrain8</t>
  </si>
  <si>
    <t>TnStrain9</t>
  </si>
  <si>
    <t>TnStrain10</t>
  </si>
  <si>
    <t>TnStrain11</t>
  </si>
  <si>
    <t>TnStrain12</t>
  </si>
  <si>
    <t>TnStrain13</t>
  </si>
  <si>
    <t>TnStrain14</t>
  </si>
  <si>
    <t>TnStrain15</t>
  </si>
  <si>
    <t>TnStrain16</t>
  </si>
  <si>
    <t>TnStrain17</t>
  </si>
  <si>
    <t>TnStrain18</t>
  </si>
  <si>
    <t>TnStrain19</t>
  </si>
  <si>
    <t>TnStrain20</t>
  </si>
  <si>
    <t>TnStrain21</t>
  </si>
  <si>
    <t>TnStrain22</t>
  </si>
  <si>
    <t>TnStrain23</t>
  </si>
  <si>
    <t>TnStrain24</t>
  </si>
  <si>
    <t>TnStrain25</t>
  </si>
  <si>
    <t>TnStrain26</t>
  </si>
  <si>
    <t>TnStrain27</t>
  </si>
  <si>
    <t>TnStrain28</t>
  </si>
  <si>
    <t>TnStrain29</t>
  </si>
  <si>
    <t>TnStrain30</t>
  </si>
  <si>
    <t>TnStrain31</t>
  </si>
  <si>
    <t>TnStrain32</t>
  </si>
  <si>
    <t>refTNSMB</t>
  </si>
  <si>
    <t>Pop</t>
  </si>
  <si>
    <t>Samp</t>
  </si>
  <si>
    <t>in_het_introgress</t>
  </si>
  <si>
    <t>h_introgress</t>
  </si>
  <si>
    <t>h_lower</t>
  </si>
  <si>
    <t>h_upper</t>
  </si>
  <si>
    <t>NEO</t>
  </si>
  <si>
    <t>SMB</t>
  </si>
  <si>
    <t>F1</t>
  </si>
  <si>
    <t>F2</t>
  </si>
  <si>
    <t>BCNEO</t>
  </si>
  <si>
    <t>BCSMB</t>
  </si>
  <si>
    <t>NH_Class_50</t>
  </si>
  <si>
    <t>NH_Class_75</t>
  </si>
  <si>
    <t>NH_Class_90</t>
  </si>
  <si>
    <t/>
  </si>
  <si>
    <t>SPB_stru</t>
  </si>
  <si>
    <t>SMB_stru</t>
  </si>
  <si>
    <t>NEO_stru</t>
  </si>
  <si>
    <t>class_nh_50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</si>
</sst>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CF93-0747-4A82-A0D3-846347E0C290}">
  <dimension ref="A1:AA309"/>
  <sheetViews>
    <sheetView workbookViewId="0">
      <selection activeCell="J9" sqref="J9"/>
    </sheetView>
  </sheetViews>
  <sheetFormatPr baseColWidth="10" defaultColWidth="8.83203125" defaultRowHeight="15" x14ac:dyDescent="0.2"/>
  <cols>
    <col min="2" max="2" width="17" bestFit="1" customWidth="1"/>
    <col min="6" max="6" width="14.33203125" bestFit="1" customWidth="1"/>
    <col min="7" max="13" width="14.33203125" customWidth="1"/>
  </cols>
  <sheetData>
    <row r="1" spans="1:27" x14ac:dyDescent="0.2">
      <c r="A1" t="s">
        <v>337</v>
      </c>
      <c r="B1" t="s">
        <v>6</v>
      </c>
      <c r="C1" t="s">
        <v>287</v>
      </c>
      <c r="D1" t="s">
        <v>288</v>
      </c>
      <c r="E1" t="s">
        <v>336</v>
      </c>
      <c r="F1" t="s">
        <v>338</v>
      </c>
      <c r="G1" s="3" t="s">
        <v>339</v>
      </c>
      <c r="H1" s="3" t="s">
        <v>340</v>
      </c>
      <c r="I1" s="3" t="s">
        <v>341</v>
      </c>
      <c r="J1" t="s">
        <v>355</v>
      </c>
      <c r="K1" t="s">
        <v>352</v>
      </c>
      <c r="L1" t="s">
        <v>353</v>
      </c>
      <c r="M1" t="s">
        <v>354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7" x14ac:dyDescent="0.2">
      <c r="A2" t="s">
        <v>290</v>
      </c>
      <c r="B2" t="s">
        <v>5</v>
      </c>
      <c r="C2" t="s">
        <v>302</v>
      </c>
      <c r="N2" s="1">
        <v>125</v>
      </c>
      <c r="O2" s="1">
        <v>125</v>
      </c>
      <c r="P2" s="1">
        <v>175</v>
      </c>
      <c r="Q2" s="1">
        <v>183</v>
      </c>
      <c r="R2" s="1">
        <v>106</v>
      </c>
      <c r="S2" s="1">
        <v>108</v>
      </c>
      <c r="T2" s="1">
        <v>127</v>
      </c>
      <c r="U2" s="1">
        <v>129</v>
      </c>
      <c r="V2" s="1">
        <v>117</v>
      </c>
      <c r="W2" s="1">
        <v>123</v>
      </c>
      <c r="X2" s="1">
        <v>106</v>
      </c>
      <c r="Y2" s="1">
        <v>108</v>
      </c>
      <c r="Z2" s="1">
        <v>120</v>
      </c>
      <c r="AA2" s="1">
        <v>162</v>
      </c>
    </row>
    <row r="3" spans="1:27" x14ac:dyDescent="0.2">
      <c r="A3" t="s">
        <v>291</v>
      </c>
      <c r="B3" t="s">
        <v>5</v>
      </c>
      <c r="C3" t="s">
        <v>302</v>
      </c>
      <c r="N3" s="1">
        <v>125</v>
      </c>
      <c r="O3" s="1">
        <v>161</v>
      </c>
      <c r="P3" s="1">
        <v>171</v>
      </c>
      <c r="Q3" s="1">
        <v>173</v>
      </c>
      <c r="R3" s="1">
        <v>102</v>
      </c>
      <c r="S3" s="1">
        <v>116</v>
      </c>
      <c r="T3" s="1">
        <v>125</v>
      </c>
      <c r="U3" s="1">
        <v>129</v>
      </c>
      <c r="V3" s="1">
        <v>117</v>
      </c>
      <c r="W3" s="1">
        <v>117</v>
      </c>
      <c r="X3" s="1">
        <v>108</v>
      </c>
      <c r="Y3" s="1">
        <v>108</v>
      </c>
      <c r="Z3" s="1">
        <v>120</v>
      </c>
      <c r="AA3" s="1">
        <v>120</v>
      </c>
    </row>
    <row r="4" spans="1:27" x14ac:dyDescent="0.2">
      <c r="A4" t="s">
        <v>292</v>
      </c>
      <c r="B4" t="s">
        <v>5</v>
      </c>
      <c r="C4" t="s">
        <v>302</v>
      </c>
      <c r="N4" s="1">
        <v>125</v>
      </c>
      <c r="O4" s="1">
        <v>125</v>
      </c>
      <c r="P4" s="1">
        <v>171</v>
      </c>
      <c r="Q4" s="1">
        <v>175</v>
      </c>
      <c r="R4" s="1">
        <v>102</v>
      </c>
      <c r="S4" s="1">
        <v>112</v>
      </c>
      <c r="T4" s="1">
        <v>129</v>
      </c>
      <c r="U4" s="1">
        <v>159</v>
      </c>
      <c r="V4" s="1">
        <v>117</v>
      </c>
      <c r="W4" s="1">
        <v>117</v>
      </c>
      <c r="X4" s="1">
        <v>108</v>
      </c>
      <c r="Y4" s="1">
        <v>122</v>
      </c>
      <c r="Z4" s="1">
        <v>120</v>
      </c>
      <c r="AA4" s="1">
        <v>184</v>
      </c>
    </row>
    <row r="5" spans="1:27" x14ac:dyDescent="0.2">
      <c r="A5" t="s">
        <v>293</v>
      </c>
      <c r="B5" t="s">
        <v>5</v>
      </c>
      <c r="C5" t="s">
        <v>302</v>
      </c>
      <c r="N5" s="1">
        <v>125</v>
      </c>
      <c r="O5" s="1">
        <v>127</v>
      </c>
      <c r="P5" s="1">
        <v>173</v>
      </c>
      <c r="Q5" s="1">
        <v>173</v>
      </c>
      <c r="R5" s="1">
        <v>112</v>
      </c>
      <c r="S5" s="1">
        <v>112</v>
      </c>
      <c r="T5" s="1">
        <v>125</v>
      </c>
      <c r="U5" s="1">
        <v>129</v>
      </c>
      <c r="V5" s="1">
        <v>117</v>
      </c>
      <c r="W5" s="1">
        <v>117</v>
      </c>
      <c r="X5" s="1">
        <v>108</v>
      </c>
      <c r="Y5" s="1">
        <v>108</v>
      </c>
      <c r="Z5" s="1">
        <v>162</v>
      </c>
      <c r="AA5" s="1">
        <v>170</v>
      </c>
    </row>
    <row r="6" spans="1:27" x14ac:dyDescent="0.2">
      <c r="A6" t="s">
        <v>294</v>
      </c>
      <c r="B6" t="s">
        <v>5</v>
      </c>
      <c r="C6" t="s">
        <v>302</v>
      </c>
      <c r="N6" s="1">
        <v>127</v>
      </c>
      <c r="O6" s="1">
        <v>153</v>
      </c>
      <c r="P6" s="1">
        <v>171</v>
      </c>
      <c r="Q6" s="1">
        <v>173</v>
      </c>
      <c r="R6" s="1">
        <v>100</v>
      </c>
      <c r="S6" s="1">
        <v>102</v>
      </c>
      <c r="T6" s="1">
        <v>125</v>
      </c>
      <c r="U6" s="1">
        <v>129</v>
      </c>
      <c r="V6" s="1">
        <v>117</v>
      </c>
      <c r="W6" s="1">
        <v>117</v>
      </c>
      <c r="X6" s="1">
        <v>106</v>
      </c>
      <c r="Y6" s="1">
        <v>106</v>
      </c>
      <c r="Z6" s="1">
        <v>192</v>
      </c>
      <c r="AA6" s="1">
        <v>194</v>
      </c>
    </row>
    <row r="7" spans="1:27" x14ac:dyDescent="0.2">
      <c r="A7" t="s">
        <v>295</v>
      </c>
      <c r="B7" t="s">
        <v>5</v>
      </c>
      <c r="C7" t="s">
        <v>302</v>
      </c>
      <c r="N7" s="1">
        <v>125</v>
      </c>
      <c r="O7" s="1">
        <v>161</v>
      </c>
      <c r="P7" s="1">
        <v>173</v>
      </c>
      <c r="Q7" s="1">
        <v>173</v>
      </c>
      <c r="R7" s="1">
        <v>102</v>
      </c>
      <c r="S7" s="1">
        <v>102</v>
      </c>
      <c r="T7" s="1">
        <v>125</v>
      </c>
      <c r="U7" s="1">
        <v>157</v>
      </c>
      <c r="V7" s="1">
        <v>117</v>
      </c>
      <c r="W7" s="1">
        <v>117</v>
      </c>
      <c r="X7" s="1">
        <v>106</v>
      </c>
      <c r="Y7" s="1">
        <v>110</v>
      </c>
      <c r="Z7" s="1">
        <v>160</v>
      </c>
      <c r="AA7" s="1">
        <v>194</v>
      </c>
    </row>
    <row r="8" spans="1:27" x14ac:dyDescent="0.2">
      <c r="A8" t="s">
        <v>296</v>
      </c>
      <c r="B8" t="s">
        <v>5</v>
      </c>
      <c r="C8" t="s">
        <v>302</v>
      </c>
      <c r="N8" s="1">
        <v>125</v>
      </c>
      <c r="O8" s="1">
        <v>129</v>
      </c>
      <c r="P8" s="1">
        <v>173</v>
      </c>
      <c r="Q8" s="1">
        <v>175</v>
      </c>
      <c r="R8" s="1">
        <v>108</v>
      </c>
      <c r="S8" s="1">
        <v>116</v>
      </c>
      <c r="T8" s="1">
        <v>129</v>
      </c>
      <c r="U8" s="1">
        <v>131</v>
      </c>
      <c r="V8" s="1">
        <v>117</v>
      </c>
      <c r="W8" s="1">
        <v>117</v>
      </c>
      <c r="X8" s="1">
        <v>108</v>
      </c>
      <c r="Y8" s="1">
        <v>108</v>
      </c>
      <c r="Z8" s="1">
        <v>120</v>
      </c>
      <c r="AA8" s="1">
        <v>168</v>
      </c>
    </row>
    <row r="9" spans="1:27" x14ac:dyDescent="0.2">
      <c r="A9" t="s">
        <v>297</v>
      </c>
      <c r="B9" t="s">
        <v>5</v>
      </c>
      <c r="C9" t="s">
        <v>302</v>
      </c>
      <c r="N9" s="1">
        <v>125</v>
      </c>
      <c r="O9" s="1">
        <v>135</v>
      </c>
      <c r="P9" s="1">
        <v>173</v>
      </c>
      <c r="Q9" s="1">
        <v>173</v>
      </c>
      <c r="R9" s="1">
        <v>106</v>
      </c>
      <c r="S9" s="1">
        <v>110</v>
      </c>
      <c r="T9" s="1">
        <v>129</v>
      </c>
      <c r="U9" s="1">
        <v>131</v>
      </c>
      <c r="V9" s="1">
        <v>117</v>
      </c>
      <c r="W9" s="1">
        <v>119</v>
      </c>
      <c r="X9" s="1">
        <v>108</v>
      </c>
      <c r="Y9" s="1">
        <v>108</v>
      </c>
      <c r="Z9" s="1">
        <v>158</v>
      </c>
      <c r="AA9" s="1">
        <v>162</v>
      </c>
    </row>
    <row r="10" spans="1:27" x14ac:dyDescent="0.2">
      <c r="A10" t="s">
        <v>298</v>
      </c>
      <c r="B10" t="s">
        <v>5</v>
      </c>
      <c r="C10" t="s">
        <v>302</v>
      </c>
      <c r="N10" s="1">
        <v>125</v>
      </c>
      <c r="O10" s="1">
        <v>171</v>
      </c>
      <c r="P10" s="1">
        <v>173</v>
      </c>
      <c r="Q10" s="1">
        <v>173</v>
      </c>
      <c r="R10" s="1">
        <v>102</v>
      </c>
      <c r="S10" s="1">
        <v>112</v>
      </c>
      <c r="T10" s="1">
        <v>129</v>
      </c>
      <c r="U10" s="1">
        <v>131</v>
      </c>
      <c r="V10" s="1">
        <v>117</v>
      </c>
      <c r="W10" s="1">
        <v>117</v>
      </c>
      <c r="X10" s="1">
        <v>106</v>
      </c>
      <c r="Y10" s="1">
        <v>108</v>
      </c>
      <c r="Z10" s="1">
        <v>120</v>
      </c>
      <c r="AA10" s="1">
        <v>188</v>
      </c>
    </row>
    <row r="11" spans="1:27" x14ac:dyDescent="0.2">
      <c r="A11" t="s">
        <v>299</v>
      </c>
      <c r="B11" t="s">
        <v>5</v>
      </c>
      <c r="C11" t="s">
        <v>302</v>
      </c>
      <c r="N11" s="1">
        <v>125</v>
      </c>
      <c r="O11" s="1">
        <v>125</v>
      </c>
      <c r="P11" s="1">
        <v>173</v>
      </c>
      <c r="Q11" s="1">
        <v>175</v>
      </c>
      <c r="R11" s="1">
        <v>104</v>
      </c>
      <c r="S11" s="1">
        <v>106</v>
      </c>
      <c r="T11" s="1">
        <v>125</v>
      </c>
      <c r="U11" s="1">
        <v>129</v>
      </c>
      <c r="V11" s="1">
        <v>117</v>
      </c>
      <c r="W11" s="1">
        <v>117</v>
      </c>
      <c r="X11" s="1">
        <v>108</v>
      </c>
      <c r="Y11" s="1">
        <v>112</v>
      </c>
      <c r="Z11" s="1">
        <v>166</v>
      </c>
      <c r="AA11" s="1">
        <v>178</v>
      </c>
    </row>
    <row r="12" spans="1:27" x14ac:dyDescent="0.2">
      <c r="A12" t="s">
        <v>300</v>
      </c>
      <c r="B12" t="s">
        <v>5</v>
      </c>
      <c r="C12" t="s">
        <v>302</v>
      </c>
      <c r="N12" s="1">
        <v>127</v>
      </c>
      <c r="O12" s="1">
        <v>135</v>
      </c>
      <c r="P12" s="1">
        <v>173</v>
      </c>
      <c r="Q12" s="1">
        <v>173</v>
      </c>
      <c r="R12" s="1">
        <v>102</v>
      </c>
      <c r="S12" s="1">
        <v>112</v>
      </c>
      <c r="T12" s="1">
        <v>129</v>
      </c>
      <c r="U12" s="1">
        <v>129</v>
      </c>
      <c r="V12" s="1">
        <v>117</v>
      </c>
      <c r="W12" s="1">
        <v>117</v>
      </c>
      <c r="X12" s="1">
        <v>108</v>
      </c>
      <c r="Y12" s="1">
        <v>108</v>
      </c>
      <c r="Z12" s="1">
        <v>176</v>
      </c>
      <c r="AA12" s="1">
        <v>196</v>
      </c>
    </row>
    <row r="13" spans="1:27" x14ac:dyDescent="0.2">
      <c r="A13" t="s">
        <v>301</v>
      </c>
      <c r="B13" t="s">
        <v>5</v>
      </c>
      <c r="C13" t="s">
        <v>302</v>
      </c>
      <c r="N13" s="1">
        <v>135</v>
      </c>
      <c r="O13" s="1">
        <v>167</v>
      </c>
      <c r="P13" s="1">
        <v>173</v>
      </c>
      <c r="Q13" s="1">
        <v>209</v>
      </c>
      <c r="R13" s="1">
        <v>102</v>
      </c>
      <c r="S13" s="1">
        <v>102</v>
      </c>
      <c r="T13" s="1">
        <v>125</v>
      </c>
      <c r="U13" s="1">
        <v>143</v>
      </c>
      <c r="V13" s="1">
        <v>117</v>
      </c>
      <c r="W13" s="1">
        <v>117</v>
      </c>
      <c r="X13" s="1">
        <v>108</v>
      </c>
      <c r="Y13" s="1">
        <v>112</v>
      </c>
      <c r="Z13" s="1">
        <v>166</v>
      </c>
      <c r="AA13" s="1">
        <v>194</v>
      </c>
    </row>
    <row r="14" spans="1:27" x14ac:dyDescent="0.2">
      <c r="A14" t="s">
        <v>303</v>
      </c>
      <c r="B14" t="s">
        <v>4</v>
      </c>
      <c r="C14" t="s">
        <v>335</v>
      </c>
      <c r="D14" s="2"/>
      <c r="N14">
        <v>121</v>
      </c>
      <c r="O14">
        <v>153</v>
      </c>
      <c r="P14">
        <v>183</v>
      </c>
      <c r="Q14">
        <v>225</v>
      </c>
      <c r="R14">
        <v>106</v>
      </c>
      <c r="S14">
        <v>106</v>
      </c>
      <c r="T14">
        <v>143</v>
      </c>
      <c r="U14">
        <v>145</v>
      </c>
      <c r="V14">
        <v>123</v>
      </c>
      <c r="W14">
        <v>129</v>
      </c>
      <c r="X14">
        <v>108</v>
      </c>
      <c r="Y14">
        <v>108</v>
      </c>
      <c r="Z14">
        <v>122</v>
      </c>
      <c r="AA14">
        <v>144</v>
      </c>
    </row>
    <row r="15" spans="1:27" x14ac:dyDescent="0.2">
      <c r="A15" t="s">
        <v>304</v>
      </c>
      <c r="B15" t="s">
        <v>4</v>
      </c>
      <c r="C15" t="s">
        <v>335</v>
      </c>
      <c r="D15" s="2"/>
      <c r="N15">
        <v>121</v>
      </c>
      <c r="O15">
        <v>121</v>
      </c>
      <c r="P15">
        <v>183</v>
      </c>
      <c r="Q15">
        <v>215</v>
      </c>
      <c r="R15">
        <v>110</v>
      </c>
      <c r="S15">
        <v>124</v>
      </c>
      <c r="T15">
        <v>143</v>
      </c>
      <c r="U15">
        <v>143</v>
      </c>
      <c r="V15">
        <v>119</v>
      </c>
      <c r="W15">
        <v>123</v>
      </c>
      <c r="X15">
        <v>108</v>
      </c>
      <c r="Y15">
        <v>108</v>
      </c>
      <c r="Z15">
        <v>122</v>
      </c>
      <c r="AA15">
        <v>144</v>
      </c>
    </row>
    <row r="16" spans="1:27" x14ac:dyDescent="0.2">
      <c r="A16" t="s">
        <v>305</v>
      </c>
      <c r="B16" t="s">
        <v>4</v>
      </c>
      <c r="C16" t="s">
        <v>335</v>
      </c>
      <c r="D16" s="2"/>
      <c r="N16">
        <v>121</v>
      </c>
      <c r="O16">
        <v>153</v>
      </c>
      <c r="P16">
        <v>199</v>
      </c>
      <c r="Q16">
        <v>225</v>
      </c>
      <c r="R16">
        <v>106</v>
      </c>
      <c r="S16">
        <v>108</v>
      </c>
      <c r="T16">
        <v>143</v>
      </c>
      <c r="U16">
        <v>147</v>
      </c>
      <c r="V16">
        <v>119</v>
      </c>
      <c r="W16">
        <v>123</v>
      </c>
      <c r="X16">
        <v>108</v>
      </c>
      <c r="Y16">
        <v>118</v>
      </c>
      <c r="Z16">
        <v>122</v>
      </c>
      <c r="AA16">
        <v>126</v>
      </c>
    </row>
    <row r="17" spans="1:27" x14ac:dyDescent="0.2">
      <c r="A17" t="s">
        <v>306</v>
      </c>
      <c r="B17" t="s">
        <v>4</v>
      </c>
      <c r="C17" t="s">
        <v>335</v>
      </c>
      <c r="D17" s="2"/>
      <c r="N17">
        <v>153</v>
      </c>
      <c r="O17">
        <v>153</v>
      </c>
      <c r="P17">
        <v>199</v>
      </c>
      <c r="Q17">
        <v>219</v>
      </c>
      <c r="R17">
        <v>106</v>
      </c>
      <c r="S17">
        <v>116</v>
      </c>
      <c r="T17">
        <v>145</v>
      </c>
      <c r="U17">
        <v>145</v>
      </c>
      <c r="V17">
        <v>119</v>
      </c>
      <c r="W17">
        <v>129</v>
      </c>
      <c r="X17">
        <v>114</v>
      </c>
      <c r="Y17">
        <v>126</v>
      </c>
      <c r="Z17">
        <v>144</v>
      </c>
      <c r="AA17">
        <v>174</v>
      </c>
    </row>
    <row r="18" spans="1:27" x14ac:dyDescent="0.2">
      <c r="A18" t="s">
        <v>307</v>
      </c>
      <c r="B18" t="s">
        <v>4</v>
      </c>
      <c r="C18" t="s">
        <v>335</v>
      </c>
      <c r="D18" s="2"/>
      <c r="N18">
        <v>129</v>
      </c>
      <c r="O18">
        <v>153</v>
      </c>
      <c r="P18">
        <v>183</v>
      </c>
      <c r="Q18">
        <v>215</v>
      </c>
      <c r="R18">
        <v>106</v>
      </c>
      <c r="S18">
        <v>134</v>
      </c>
      <c r="T18">
        <v>133</v>
      </c>
      <c r="U18">
        <v>133</v>
      </c>
      <c r="V18">
        <v>117</v>
      </c>
      <c r="W18">
        <v>117</v>
      </c>
      <c r="X18">
        <v>108</v>
      </c>
      <c r="Y18">
        <v>108</v>
      </c>
      <c r="Z18">
        <v>126</v>
      </c>
      <c r="AA18">
        <v>150</v>
      </c>
    </row>
    <row r="19" spans="1:27" x14ac:dyDescent="0.2">
      <c r="A19" t="s">
        <v>308</v>
      </c>
      <c r="B19" t="s">
        <v>4</v>
      </c>
      <c r="C19" t="s">
        <v>335</v>
      </c>
      <c r="D19" s="2"/>
      <c r="N19">
        <v>121</v>
      </c>
      <c r="O19">
        <v>129</v>
      </c>
      <c r="P19">
        <v>219</v>
      </c>
      <c r="Q19">
        <v>225</v>
      </c>
      <c r="R19">
        <v>108</v>
      </c>
      <c r="S19">
        <v>130</v>
      </c>
      <c r="T19">
        <v>137</v>
      </c>
      <c r="U19">
        <v>143</v>
      </c>
      <c r="V19">
        <v>111</v>
      </c>
      <c r="W19">
        <v>129</v>
      </c>
      <c r="X19">
        <v>108</v>
      </c>
      <c r="Y19">
        <v>128</v>
      </c>
      <c r="Z19">
        <v>148</v>
      </c>
      <c r="AA19">
        <v>148</v>
      </c>
    </row>
    <row r="20" spans="1:27" x14ac:dyDescent="0.2">
      <c r="A20" t="s">
        <v>309</v>
      </c>
      <c r="B20" t="s">
        <v>4</v>
      </c>
      <c r="C20" t="s">
        <v>335</v>
      </c>
      <c r="D20" s="2"/>
      <c r="N20">
        <v>121</v>
      </c>
      <c r="O20">
        <v>121</v>
      </c>
      <c r="P20">
        <v>199</v>
      </c>
      <c r="Q20">
        <v>199</v>
      </c>
      <c r="R20">
        <v>120</v>
      </c>
      <c r="S20">
        <v>124</v>
      </c>
      <c r="T20">
        <v>131</v>
      </c>
      <c r="U20">
        <v>143</v>
      </c>
      <c r="V20">
        <v>117</v>
      </c>
      <c r="W20">
        <v>117</v>
      </c>
      <c r="X20">
        <v>108</v>
      </c>
      <c r="Y20">
        <v>166</v>
      </c>
      <c r="Z20">
        <v>148</v>
      </c>
      <c r="AA20">
        <v>152</v>
      </c>
    </row>
    <row r="21" spans="1:27" x14ac:dyDescent="0.2">
      <c r="A21" t="s">
        <v>310</v>
      </c>
      <c r="B21" t="s">
        <v>4</v>
      </c>
      <c r="C21" t="s">
        <v>335</v>
      </c>
      <c r="D21" s="2"/>
      <c r="N21">
        <v>121</v>
      </c>
      <c r="O21">
        <v>129</v>
      </c>
      <c r="P21">
        <v>203</v>
      </c>
      <c r="Q21">
        <v>243</v>
      </c>
      <c r="R21">
        <v>114</v>
      </c>
      <c r="S21">
        <v>130</v>
      </c>
      <c r="T21">
        <v>137</v>
      </c>
      <c r="U21">
        <v>143</v>
      </c>
      <c r="V21">
        <v>105</v>
      </c>
      <c r="W21">
        <v>119</v>
      </c>
      <c r="X21">
        <v>110</v>
      </c>
      <c r="Y21">
        <v>128</v>
      </c>
      <c r="Z21">
        <v>144</v>
      </c>
      <c r="AA21">
        <v>154</v>
      </c>
    </row>
    <row r="22" spans="1:27" x14ac:dyDescent="0.2">
      <c r="A22" t="s">
        <v>311</v>
      </c>
      <c r="B22" t="s">
        <v>4</v>
      </c>
      <c r="C22" t="s">
        <v>335</v>
      </c>
      <c r="D22" s="2"/>
      <c r="N22">
        <v>153</v>
      </c>
      <c r="O22">
        <v>153</v>
      </c>
      <c r="P22">
        <v>199</v>
      </c>
      <c r="Q22">
        <v>203</v>
      </c>
      <c r="R22">
        <v>108</v>
      </c>
      <c r="S22">
        <v>126</v>
      </c>
      <c r="T22">
        <v>137</v>
      </c>
      <c r="U22">
        <v>143</v>
      </c>
      <c r="V22">
        <v>105</v>
      </c>
      <c r="W22">
        <v>119</v>
      </c>
      <c r="X22">
        <v>120</v>
      </c>
      <c r="Y22">
        <v>178</v>
      </c>
      <c r="Z22">
        <v>126</v>
      </c>
      <c r="AA22">
        <v>174</v>
      </c>
    </row>
    <row r="23" spans="1:27" x14ac:dyDescent="0.2">
      <c r="A23" t="s">
        <v>312</v>
      </c>
      <c r="B23" t="s">
        <v>4</v>
      </c>
      <c r="C23" t="s">
        <v>335</v>
      </c>
      <c r="D23" s="2"/>
      <c r="N23" s="4">
        <v>-9</v>
      </c>
      <c r="O23" s="4">
        <v>-9</v>
      </c>
      <c r="P23">
        <v>199</v>
      </c>
      <c r="Q23">
        <v>225</v>
      </c>
      <c r="R23">
        <v>112</v>
      </c>
      <c r="S23">
        <v>126</v>
      </c>
      <c r="T23">
        <v>143</v>
      </c>
      <c r="U23">
        <v>149</v>
      </c>
      <c r="V23">
        <v>117</v>
      </c>
      <c r="W23">
        <v>129</v>
      </c>
      <c r="X23">
        <v>108</v>
      </c>
      <c r="Y23">
        <v>108</v>
      </c>
      <c r="Z23">
        <v>122</v>
      </c>
      <c r="AA23">
        <v>144</v>
      </c>
    </row>
    <row r="24" spans="1:27" x14ac:dyDescent="0.2">
      <c r="A24" t="s">
        <v>313</v>
      </c>
      <c r="B24" t="s">
        <v>4</v>
      </c>
      <c r="C24" t="s">
        <v>335</v>
      </c>
      <c r="D24" s="2"/>
      <c r="N24">
        <v>129</v>
      </c>
      <c r="O24">
        <v>153</v>
      </c>
      <c r="P24">
        <v>199</v>
      </c>
      <c r="Q24">
        <v>221</v>
      </c>
      <c r="R24">
        <v>106</v>
      </c>
      <c r="S24">
        <v>110</v>
      </c>
      <c r="T24">
        <v>137</v>
      </c>
      <c r="U24">
        <v>143</v>
      </c>
      <c r="V24">
        <v>119</v>
      </c>
      <c r="W24">
        <v>123</v>
      </c>
      <c r="X24">
        <v>108</v>
      </c>
      <c r="Y24">
        <v>126</v>
      </c>
      <c r="Z24">
        <v>148</v>
      </c>
      <c r="AA24">
        <v>148</v>
      </c>
    </row>
    <row r="25" spans="1:27" x14ac:dyDescent="0.2">
      <c r="A25" t="s">
        <v>314</v>
      </c>
      <c r="B25" t="s">
        <v>4</v>
      </c>
      <c r="C25" t="s">
        <v>335</v>
      </c>
      <c r="D25" s="2"/>
      <c r="N25">
        <v>121</v>
      </c>
      <c r="O25">
        <v>153</v>
      </c>
      <c r="P25">
        <v>215</v>
      </c>
      <c r="Q25">
        <v>219</v>
      </c>
      <c r="R25">
        <v>108</v>
      </c>
      <c r="S25">
        <v>116</v>
      </c>
      <c r="T25">
        <v>133</v>
      </c>
      <c r="U25">
        <v>137</v>
      </c>
      <c r="V25">
        <v>117</v>
      </c>
      <c r="W25">
        <v>117</v>
      </c>
      <c r="X25">
        <v>108</v>
      </c>
      <c r="Y25">
        <v>128</v>
      </c>
      <c r="Z25">
        <v>126</v>
      </c>
      <c r="AA25">
        <v>156</v>
      </c>
    </row>
    <row r="26" spans="1:27" x14ac:dyDescent="0.2">
      <c r="A26" t="s">
        <v>315</v>
      </c>
      <c r="B26" t="s">
        <v>4</v>
      </c>
      <c r="C26" t="s">
        <v>335</v>
      </c>
      <c r="D26" s="2"/>
      <c r="N26">
        <v>121</v>
      </c>
      <c r="O26">
        <v>153</v>
      </c>
      <c r="P26">
        <v>219</v>
      </c>
      <c r="Q26">
        <v>243</v>
      </c>
      <c r="R26">
        <v>116</v>
      </c>
      <c r="S26">
        <v>124</v>
      </c>
      <c r="T26">
        <v>137</v>
      </c>
      <c r="U26">
        <v>143</v>
      </c>
      <c r="V26">
        <v>117</v>
      </c>
      <c r="W26">
        <v>119</v>
      </c>
      <c r="X26">
        <v>108</v>
      </c>
      <c r="Y26">
        <v>128</v>
      </c>
      <c r="Z26">
        <v>138</v>
      </c>
      <c r="AA26">
        <v>156</v>
      </c>
    </row>
    <row r="27" spans="1:27" x14ac:dyDescent="0.2">
      <c r="A27" t="s">
        <v>316</v>
      </c>
      <c r="B27" t="s">
        <v>4</v>
      </c>
      <c r="C27" t="s">
        <v>335</v>
      </c>
      <c r="D27" s="2"/>
      <c r="N27">
        <v>121</v>
      </c>
      <c r="O27">
        <v>145</v>
      </c>
      <c r="P27">
        <v>203</v>
      </c>
      <c r="Q27">
        <v>219</v>
      </c>
      <c r="R27">
        <v>108</v>
      </c>
      <c r="S27">
        <v>134</v>
      </c>
      <c r="T27">
        <v>143</v>
      </c>
      <c r="U27">
        <v>147</v>
      </c>
      <c r="V27">
        <v>123</v>
      </c>
      <c r="W27">
        <v>129</v>
      </c>
      <c r="X27">
        <v>108</v>
      </c>
      <c r="Y27">
        <v>118</v>
      </c>
      <c r="Z27">
        <v>140</v>
      </c>
      <c r="AA27">
        <v>144</v>
      </c>
    </row>
    <row r="28" spans="1:27" x14ac:dyDescent="0.2">
      <c r="A28" t="s">
        <v>317</v>
      </c>
      <c r="B28" t="s">
        <v>4</v>
      </c>
      <c r="C28" t="s">
        <v>335</v>
      </c>
      <c r="D28" s="2"/>
      <c r="N28">
        <v>129</v>
      </c>
      <c r="O28">
        <v>151</v>
      </c>
      <c r="P28">
        <v>193</v>
      </c>
      <c r="Q28">
        <v>209</v>
      </c>
      <c r="R28">
        <v>110</v>
      </c>
      <c r="S28">
        <v>114</v>
      </c>
      <c r="T28">
        <v>143</v>
      </c>
      <c r="U28">
        <v>143</v>
      </c>
      <c r="V28">
        <v>119</v>
      </c>
      <c r="W28">
        <v>129</v>
      </c>
      <c r="X28">
        <v>108</v>
      </c>
      <c r="Y28">
        <v>108</v>
      </c>
      <c r="Z28">
        <v>148</v>
      </c>
      <c r="AA28">
        <v>148</v>
      </c>
    </row>
    <row r="29" spans="1:27" x14ac:dyDescent="0.2">
      <c r="A29" t="s">
        <v>318</v>
      </c>
      <c r="B29" t="s">
        <v>4</v>
      </c>
      <c r="C29" t="s">
        <v>335</v>
      </c>
      <c r="D29" s="2"/>
      <c r="N29">
        <v>121</v>
      </c>
      <c r="O29">
        <v>145</v>
      </c>
      <c r="P29">
        <v>241</v>
      </c>
      <c r="Q29">
        <v>243</v>
      </c>
      <c r="R29">
        <v>108</v>
      </c>
      <c r="S29">
        <v>110</v>
      </c>
      <c r="T29">
        <v>143</v>
      </c>
      <c r="U29">
        <v>143</v>
      </c>
      <c r="V29" s="4">
        <v>-9</v>
      </c>
      <c r="W29" s="4">
        <v>-9</v>
      </c>
      <c r="X29">
        <v>108</v>
      </c>
      <c r="Y29">
        <v>108</v>
      </c>
      <c r="Z29">
        <v>172</v>
      </c>
      <c r="AA29">
        <v>174</v>
      </c>
    </row>
    <row r="30" spans="1:27" x14ac:dyDescent="0.2">
      <c r="A30" t="s">
        <v>319</v>
      </c>
      <c r="B30" t="s">
        <v>4</v>
      </c>
      <c r="C30" t="s">
        <v>335</v>
      </c>
      <c r="D30" s="2"/>
      <c r="N30">
        <v>153</v>
      </c>
      <c r="O30">
        <v>153</v>
      </c>
      <c r="P30">
        <v>183</v>
      </c>
      <c r="Q30">
        <v>225</v>
      </c>
      <c r="R30">
        <v>110</v>
      </c>
      <c r="S30">
        <v>110</v>
      </c>
      <c r="T30">
        <v>133</v>
      </c>
      <c r="U30">
        <v>149</v>
      </c>
      <c r="V30">
        <v>123</v>
      </c>
      <c r="W30">
        <v>129</v>
      </c>
      <c r="X30">
        <v>108</v>
      </c>
      <c r="Y30">
        <v>108</v>
      </c>
      <c r="Z30">
        <v>148</v>
      </c>
      <c r="AA30">
        <v>152</v>
      </c>
    </row>
    <row r="31" spans="1:27" x14ac:dyDescent="0.2">
      <c r="A31" t="s">
        <v>320</v>
      </c>
      <c r="B31" t="s">
        <v>4</v>
      </c>
      <c r="C31" t="s">
        <v>335</v>
      </c>
      <c r="D31" s="2"/>
      <c r="N31">
        <v>121</v>
      </c>
      <c r="O31">
        <v>121</v>
      </c>
      <c r="P31">
        <v>215</v>
      </c>
      <c r="Q31">
        <v>243</v>
      </c>
      <c r="R31">
        <v>108</v>
      </c>
      <c r="S31">
        <v>114</v>
      </c>
      <c r="T31">
        <v>137</v>
      </c>
      <c r="U31">
        <v>143</v>
      </c>
      <c r="V31">
        <v>111</v>
      </c>
      <c r="W31">
        <v>119</v>
      </c>
      <c r="X31">
        <v>128</v>
      </c>
      <c r="Y31">
        <v>178</v>
      </c>
      <c r="Z31">
        <v>138</v>
      </c>
      <c r="AA31">
        <v>154</v>
      </c>
    </row>
    <row r="32" spans="1:27" x14ac:dyDescent="0.2">
      <c r="A32" t="s">
        <v>321</v>
      </c>
      <c r="B32" t="s">
        <v>4</v>
      </c>
      <c r="C32" t="s">
        <v>335</v>
      </c>
      <c r="D32" s="2"/>
      <c r="N32">
        <v>121</v>
      </c>
      <c r="O32">
        <v>153</v>
      </c>
      <c r="P32">
        <v>183</v>
      </c>
      <c r="Q32">
        <v>203</v>
      </c>
      <c r="R32">
        <v>108</v>
      </c>
      <c r="S32">
        <v>110</v>
      </c>
      <c r="T32">
        <v>129</v>
      </c>
      <c r="U32">
        <v>143</v>
      </c>
      <c r="V32">
        <v>117</v>
      </c>
      <c r="W32">
        <v>119</v>
      </c>
      <c r="X32">
        <v>110</v>
      </c>
      <c r="Y32">
        <v>126</v>
      </c>
      <c r="Z32">
        <v>122</v>
      </c>
      <c r="AA32">
        <v>156</v>
      </c>
    </row>
    <row r="33" spans="1:27" x14ac:dyDescent="0.2">
      <c r="A33" t="s">
        <v>322</v>
      </c>
      <c r="B33" t="s">
        <v>4</v>
      </c>
      <c r="C33" t="s">
        <v>335</v>
      </c>
      <c r="D33" s="2"/>
      <c r="N33">
        <v>121</v>
      </c>
      <c r="O33">
        <v>153</v>
      </c>
      <c r="P33">
        <v>183</v>
      </c>
      <c r="Q33">
        <v>201</v>
      </c>
      <c r="R33">
        <v>106</v>
      </c>
      <c r="S33">
        <v>110</v>
      </c>
      <c r="T33">
        <v>143</v>
      </c>
      <c r="U33">
        <v>143</v>
      </c>
      <c r="V33">
        <v>117</v>
      </c>
      <c r="W33">
        <v>123</v>
      </c>
      <c r="X33">
        <v>108</v>
      </c>
      <c r="Y33">
        <v>110</v>
      </c>
      <c r="Z33">
        <v>148</v>
      </c>
      <c r="AA33">
        <v>154</v>
      </c>
    </row>
    <row r="34" spans="1:27" x14ac:dyDescent="0.2">
      <c r="A34" t="s">
        <v>323</v>
      </c>
      <c r="B34" t="s">
        <v>4</v>
      </c>
      <c r="C34" t="s">
        <v>335</v>
      </c>
      <c r="D34" s="2"/>
      <c r="N34">
        <v>153</v>
      </c>
      <c r="O34">
        <v>153</v>
      </c>
      <c r="P34">
        <v>199</v>
      </c>
      <c r="Q34">
        <v>199</v>
      </c>
      <c r="R34">
        <v>110</v>
      </c>
      <c r="S34">
        <v>124</v>
      </c>
      <c r="T34">
        <v>143</v>
      </c>
      <c r="U34">
        <v>143</v>
      </c>
      <c r="V34">
        <v>123</v>
      </c>
      <c r="W34">
        <v>123</v>
      </c>
      <c r="X34">
        <v>108</v>
      </c>
      <c r="Y34">
        <v>108</v>
      </c>
      <c r="Z34">
        <v>134</v>
      </c>
      <c r="AA34">
        <v>144</v>
      </c>
    </row>
    <row r="35" spans="1:27" x14ac:dyDescent="0.2">
      <c r="A35" t="s">
        <v>324</v>
      </c>
      <c r="B35" t="s">
        <v>4</v>
      </c>
      <c r="C35" t="s">
        <v>335</v>
      </c>
      <c r="D35" s="2"/>
      <c r="N35">
        <v>129</v>
      </c>
      <c r="O35">
        <v>151</v>
      </c>
      <c r="P35">
        <v>177</v>
      </c>
      <c r="Q35">
        <v>193</v>
      </c>
      <c r="R35">
        <v>110</v>
      </c>
      <c r="S35">
        <v>112</v>
      </c>
      <c r="T35">
        <v>129</v>
      </c>
      <c r="U35">
        <v>143</v>
      </c>
      <c r="V35">
        <v>117</v>
      </c>
      <c r="W35">
        <v>129</v>
      </c>
      <c r="X35">
        <v>108</v>
      </c>
      <c r="Y35">
        <v>126</v>
      </c>
      <c r="Z35">
        <v>140</v>
      </c>
      <c r="AA35">
        <v>140</v>
      </c>
    </row>
    <row r="36" spans="1:27" x14ac:dyDescent="0.2">
      <c r="A36" t="s">
        <v>325</v>
      </c>
      <c r="B36" t="s">
        <v>4</v>
      </c>
      <c r="C36" t="s">
        <v>335</v>
      </c>
      <c r="D36" s="2"/>
      <c r="N36">
        <v>145</v>
      </c>
      <c r="O36">
        <v>153</v>
      </c>
      <c r="P36">
        <v>183</v>
      </c>
      <c r="Q36">
        <v>243</v>
      </c>
      <c r="R36">
        <v>106</v>
      </c>
      <c r="S36">
        <v>110</v>
      </c>
      <c r="T36">
        <v>137</v>
      </c>
      <c r="U36">
        <v>143</v>
      </c>
      <c r="V36">
        <v>117</v>
      </c>
      <c r="W36">
        <v>119</v>
      </c>
      <c r="X36">
        <v>118</v>
      </c>
      <c r="Y36">
        <v>120</v>
      </c>
      <c r="Z36">
        <v>142</v>
      </c>
      <c r="AA36">
        <v>150</v>
      </c>
    </row>
    <row r="37" spans="1:27" x14ac:dyDescent="0.2">
      <c r="A37" t="s">
        <v>326</v>
      </c>
      <c r="B37" t="s">
        <v>4</v>
      </c>
      <c r="C37" t="s">
        <v>335</v>
      </c>
      <c r="D37" s="2"/>
      <c r="N37">
        <v>121</v>
      </c>
      <c r="O37">
        <v>145</v>
      </c>
      <c r="P37">
        <v>199</v>
      </c>
      <c r="Q37">
        <v>225</v>
      </c>
      <c r="R37">
        <v>112</v>
      </c>
      <c r="S37">
        <v>126</v>
      </c>
      <c r="T37">
        <v>129</v>
      </c>
      <c r="U37">
        <v>143</v>
      </c>
      <c r="V37">
        <v>117</v>
      </c>
      <c r="W37">
        <v>117</v>
      </c>
      <c r="X37">
        <v>110</v>
      </c>
      <c r="Y37">
        <v>116</v>
      </c>
      <c r="Z37">
        <v>148</v>
      </c>
      <c r="AA37">
        <v>156</v>
      </c>
    </row>
    <row r="38" spans="1:27" x14ac:dyDescent="0.2">
      <c r="A38" t="s">
        <v>327</v>
      </c>
      <c r="B38" t="s">
        <v>4</v>
      </c>
      <c r="C38" t="s">
        <v>335</v>
      </c>
      <c r="D38" s="2"/>
      <c r="N38">
        <v>121</v>
      </c>
      <c r="O38">
        <v>121</v>
      </c>
      <c r="P38">
        <v>199</v>
      </c>
      <c r="Q38">
        <v>225</v>
      </c>
      <c r="R38">
        <v>120</v>
      </c>
      <c r="S38">
        <v>126</v>
      </c>
      <c r="T38">
        <v>143</v>
      </c>
      <c r="U38">
        <v>143</v>
      </c>
      <c r="V38">
        <v>117</v>
      </c>
      <c r="W38">
        <v>119</v>
      </c>
      <c r="X38">
        <v>108</v>
      </c>
      <c r="Y38">
        <v>178</v>
      </c>
      <c r="Z38">
        <v>122</v>
      </c>
      <c r="AA38">
        <v>138</v>
      </c>
    </row>
    <row r="39" spans="1:27" x14ac:dyDescent="0.2">
      <c r="A39" t="s">
        <v>328</v>
      </c>
      <c r="B39" t="s">
        <v>4</v>
      </c>
      <c r="C39" t="s">
        <v>335</v>
      </c>
      <c r="D39" s="2"/>
      <c r="N39">
        <v>121</v>
      </c>
      <c r="O39">
        <v>121</v>
      </c>
      <c r="P39">
        <v>203</v>
      </c>
      <c r="Q39">
        <v>243</v>
      </c>
      <c r="R39">
        <v>108</v>
      </c>
      <c r="S39">
        <v>114</v>
      </c>
      <c r="T39">
        <v>129</v>
      </c>
      <c r="U39">
        <v>131</v>
      </c>
      <c r="V39">
        <v>123</v>
      </c>
      <c r="W39">
        <v>129</v>
      </c>
      <c r="X39">
        <v>126</v>
      </c>
      <c r="Y39">
        <v>166</v>
      </c>
      <c r="Z39">
        <v>122</v>
      </c>
      <c r="AA39">
        <v>174</v>
      </c>
    </row>
    <row r="40" spans="1:27" x14ac:dyDescent="0.2">
      <c r="A40" t="s">
        <v>329</v>
      </c>
      <c r="B40" t="s">
        <v>4</v>
      </c>
      <c r="C40" t="s">
        <v>335</v>
      </c>
      <c r="D40" s="2"/>
      <c r="N40">
        <v>137</v>
      </c>
      <c r="O40">
        <v>153</v>
      </c>
      <c r="P40">
        <v>183</v>
      </c>
      <c r="Q40">
        <v>203</v>
      </c>
      <c r="R40">
        <v>106</v>
      </c>
      <c r="S40">
        <v>108</v>
      </c>
      <c r="T40">
        <v>129</v>
      </c>
      <c r="U40">
        <v>143</v>
      </c>
      <c r="V40">
        <v>117</v>
      </c>
      <c r="W40">
        <v>123</v>
      </c>
      <c r="X40">
        <v>126</v>
      </c>
      <c r="Y40">
        <v>178</v>
      </c>
      <c r="Z40">
        <v>122</v>
      </c>
      <c r="AA40">
        <v>122</v>
      </c>
    </row>
    <row r="41" spans="1:27" x14ac:dyDescent="0.2">
      <c r="A41" t="s">
        <v>330</v>
      </c>
      <c r="B41" t="s">
        <v>4</v>
      </c>
      <c r="C41" t="s">
        <v>335</v>
      </c>
      <c r="D41" s="2"/>
      <c r="N41">
        <v>121</v>
      </c>
      <c r="O41">
        <v>129</v>
      </c>
      <c r="P41">
        <v>199</v>
      </c>
      <c r="Q41">
        <v>221</v>
      </c>
      <c r="R41">
        <v>110</v>
      </c>
      <c r="S41">
        <v>120</v>
      </c>
      <c r="T41">
        <v>137</v>
      </c>
      <c r="U41">
        <v>143</v>
      </c>
      <c r="V41">
        <v>119</v>
      </c>
      <c r="W41">
        <v>119</v>
      </c>
      <c r="X41">
        <v>108</v>
      </c>
      <c r="Y41">
        <v>126</v>
      </c>
      <c r="Z41">
        <v>122</v>
      </c>
      <c r="AA41">
        <v>134</v>
      </c>
    </row>
    <row r="42" spans="1:27" x14ac:dyDescent="0.2">
      <c r="A42" t="s">
        <v>331</v>
      </c>
      <c r="B42" t="s">
        <v>4</v>
      </c>
      <c r="C42" t="s">
        <v>335</v>
      </c>
      <c r="D42" s="2"/>
      <c r="N42">
        <v>145</v>
      </c>
      <c r="O42">
        <v>153</v>
      </c>
      <c r="P42">
        <v>183</v>
      </c>
      <c r="Q42">
        <v>225</v>
      </c>
      <c r="R42">
        <v>110</v>
      </c>
      <c r="S42">
        <v>112</v>
      </c>
      <c r="T42">
        <v>133</v>
      </c>
      <c r="U42">
        <v>137</v>
      </c>
      <c r="V42">
        <v>119</v>
      </c>
      <c r="W42">
        <v>129</v>
      </c>
      <c r="X42">
        <v>108</v>
      </c>
      <c r="Y42">
        <v>126</v>
      </c>
      <c r="Z42">
        <v>148</v>
      </c>
      <c r="AA42">
        <v>156</v>
      </c>
    </row>
    <row r="43" spans="1:27" x14ac:dyDescent="0.2">
      <c r="A43" t="s">
        <v>332</v>
      </c>
      <c r="B43" t="s">
        <v>4</v>
      </c>
      <c r="C43" t="s">
        <v>335</v>
      </c>
      <c r="D43" s="2"/>
      <c r="N43">
        <v>121</v>
      </c>
      <c r="O43">
        <v>121</v>
      </c>
      <c r="P43">
        <v>197</v>
      </c>
      <c r="Q43">
        <v>201</v>
      </c>
      <c r="R43">
        <v>114</v>
      </c>
      <c r="S43">
        <v>124</v>
      </c>
      <c r="T43">
        <v>137</v>
      </c>
      <c r="U43">
        <v>145</v>
      </c>
      <c r="V43">
        <v>119</v>
      </c>
      <c r="W43">
        <v>119</v>
      </c>
      <c r="X43">
        <v>126</v>
      </c>
      <c r="Y43">
        <v>128</v>
      </c>
      <c r="Z43">
        <v>156</v>
      </c>
      <c r="AA43">
        <v>156</v>
      </c>
    </row>
    <row r="44" spans="1:27" x14ac:dyDescent="0.2">
      <c r="A44" t="s">
        <v>333</v>
      </c>
      <c r="B44" t="s">
        <v>4</v>
      </c>
      <c r="C44" t="s">
        <v>335</v>
      </c>
      <c r="D44" s="2"/>
      <c r="N44">
        <v>129</v>
      </c>
      <c r="O44">
        <v>153</v>
      </c>
      <c r="P44">
        <v>183</v>
      </c>
      <c r="Q44">
        <v>215</v>
      </c>
      <c r="R44">
        <v>116</v>
      </c>
      <c r="S44">
        <v>124</v>
      </c>
      <c r="T44">
        <v>143</v>
      </c>
      <c r="U44">
        <v>161</v>
      </c>
      <c r="V44">
        <v>119</v>
      </c>
      <c r="W44">
        <v>119</v>
      </c>
      <c r="X44">
        <v>128</v>
      </c>
      <c r="Y44">
        <v>128</v>
      </c>
      <c r="Z44">
        <v>122</v>
      </c>
      <c r="AA44">
        <v>122</v>
      </c>
    </row>
    <row r="45" spans="1:27" x14ac:dyDescent="0.2">
      <c r="A45" t="s">
        <v>334</v>
      </c>
      <c r="B45" t="s">
        <v>4</v>
      </c>
      <c r="C45" t="s">
        <v>335</v>
      </c>
      <c r="D45" s="2"/>
      <c r="N45">
        <v>153</v>
      </c>
      <c r="O45">
        <v>179</v>
      </c>
      <c r="P45">
        <v>177</v>
      </c>
      <c r="Q45">
        <v>203</v>
      </c>
      <c r="R45">
        <v>108</v>
      </c>
      <c r="S45">
        <v>112</v>
      </c>
      <c r="T45">
        <v>131</v>
      </c>
      <c r="U45">
        <v>143</v>
      </c>
      <c r="V45">
        <v>105</v>
      </c>
      <c r="W45">
        <v>117</v>
      </c>
      <c r="X45">
        <v>108</v>
      </c>
      <c r="Y45">
        <v>120</v>
      </c>
      <c r="Z45">
        <v>122</v>
      </c>
      <c r="AA45">
        <v>142</v>
      </c>
    </row>
    <row r="46" spans="1:27" x14ac:dyDescent="0.2">
      <c r="A46" t="s">
        <v>23</v>
      </c>
      <c r="B46" t="s">
        <v>4</v>
      </c>
      <c r="C46" t="s">
        <v>289</v>
      </c>
      <c r="D46">
        <v>75</v>
      </c>
      <c r="E46">
        <v>1</v>
      </c>
      <c r="F46">
        <v>0.16666666666666699</v>
      </c>
      <c r="G46" s="3">
        <v>1</v>
      </c>
      <c r="H46" s="3">
        <v>0.62333150000000004</v>
      </c>
      <c r="I46" s="3">
        <v>1</v>
      </c>
      <c r="J46" s="3" t="s">
        <v>343</v>
      </c>
      <c r="K46" s="3">
        <v>4.0000000000000001E-3</v>
      </c>
      <c r="L46" s="3">
        <v>0.98899999999999999</v>
      </c>
      <c r="M46" s="3">
        <v>7.0000000000000001E-3</v>
      </c>
      <c r="N46">
        <v>137</v>
      </c>
      <c r="O46">
        <v>153</v>
      </c>
      <c r="P46">
        <v>209</v>
      </c>
      <c r="Q46">
        <v>225</v>
      </c>
      <c r="R46">
        <v>106</v>
      </c>
      <c r="S46">
        <v>134</v>
      </c>
      <c r="T46">
        <v>133</v>
      </c>
      <c r="U46">
        <v>147</v>
      </c>
      <c r="V46">
        <v>117</v>
      </c>
      <c r="W46">
        <v>117</v>
      </c>
      <c r="X46">
        <v>126</v>
      </c>
      <c r="Y46">
        <v>178</v>
      </c>
      <c r="Z46">
        <v>-9</v>
      </c>
      <c r="AA46">
        <v>-9</v>
      </c>
    </row>
    <row r="47" spans="1:27" x14ac:dyDescent="0.2">
      <c r="A47" t="s">
        <v>24</v>
      </c>
      <c r="B47" t="s">
        <v>4</v>
      </c>
      <c r="C47" t="s">
        <v>289</v>
      </c>
      <c r="D47">
        <v>76</v>
      </c>
      <c r="E47">
        <v>1</v>
      </c>
      <c r="F47">
        <v>0.2</v>
      </c>
      <c r="G47" s="3">
        <v>0.98428959999999999</v>
      </c>
      <c r="H47" s="3">
        <v>0.532748</v>
      </c>
      <c r="I47" s="3">
        <v>1</v>
      </c>
      <c r="J47" s="3" t="s">
        <v>343</v>
      </c>
      <c r="K47" s="3">
        <v>9.1999999999999998E-3</v>
      </c>
      <c r="L47" s="3">
        <v>0.98480000000000001</v>
      </c>
      <c r="M47" s="3">
        <v>6.0000000000000001E-3</v>
      </c>
      <c r="N47">
        <v>153</v>
      </c>
      <c r="O47">
        <v>153</v>
      </c>
      <c r="P47">
        <v>177</v>
      </c>
      <c r="Q47">
        <v>211</v>
      </c>
      <c r="R47">
        <v>112</v>
      </c>
      <c r="S47">
        <v>116</v>
      </c>
      <c r="T47">
        <v>129</v>
      </c>
      <c r="U47">
        <v>149</v>
      </c>
      <c r="V47">
        <v>119</v>
      </c>
      <c r="W47">
        <v>123</v>
      </c>
      <c r="X47">
        <v>126</v>
      </c>
      <c r="Y47">
        <v>126</v>
      </c>
      <c r="Z47">
        <v>126</v>
      </c>
      <c r="AA47">
        <v>164</v>
      </c>
    </row>
    <row r="48" spans="1:27" x14ac:dyDescent="0.2">
      <c r="A48" t="s">
        <v>25</v>
      </c>
      <c r="B48" t="s">
        <v>4</v>
      </c>
      <c r="C48" t="s">
        <v>289</v>
      </c>
      <c r="D48">
        <v>77</v>
      </c>
      <c r="E48">
        <v>1</v>
      </c>
      <c r="F48">
        <v>0.5</v>
      </c>
      <c r="G48" s="3">
        <v>0.86789280000000002</v>
      </c>
      <c r="H48" s="3">
        <v>0.55080459999999998</v>
      </c>
      <c r="I48" s="3">
        <v>0.99223669999999997</v>
      </c>
      <c r="J48" s="3" t="s">
        <v>343</v>
      </c>
      <c r="K48" s="3">
        <v>6.0000000000000001E-3</v>
      </c>
      <c r="L48" s="3">
        <v>0.98299999999999998</v>
      </c>
      <c r="M48" s="3">
        <v>1.0999999999999999E-2</v>
      </c>
      <c r="N48">
        <v>135</v>
      </c>
      <c r="O48">
        <v>153</v>
      </c>
      <c r="P48">
        <v>199</v>
      </c>
      <c r="Q48">
        <v>207</v>
      </c>
      <c r="R48">
        <v>110</v>
      </c>
      <c r="S48">
        <v>124</v>
      </c>
      <c r="T48">
        <v>143</v>
      </c>
      <c r="U48">
        <v>143</v>
      </c>
      <c r="V48">
        <v>117</v>
      </c>
      <c r="W48">
        <v>129</v>
      </c>
      <c r="X48">
        <v>108</v>
      </c>
      <c r="Y48">
        <v>114</v>
      </c>
      <c r="Z48">
        <v>144</v>
      </c>
      <c r="AA48">
        <v>144</v>
      </c>
    </row>
    <row r="49" spans="1:27" x14ac:dyDescent="0.2">
      <c r="A49" t="s">
        <v>26</v>
      </c>
      <c r="B49" t="s">
        <v>4</v>
      </c>
      <c r="C49" t="s">
        <v>289</v>
      </c>
      <c r="D49">
        <v>78</v>
      </c>
      <c r="E49">
        <v>1</v>
      </c>
      <c r="F49">
        <v>0.66666666666666696</v>
      </c>
      <c r="G49" s="3">
        <v>0.78545909999999997</v>
      </c>
      <c r="H49" s="3">
        <v>0.4247088</v>
      </c>
      <c r="I49" s="3">
        <v>0.98312409999999995</v>
      </c>
      <c r="J49" s="3" t="s">
        <v>343</v>
      </c>
      <c r="K49" s="3">
        <v>4.7999999999999996E-3</v>
      </c>
      <c r="L49" s="3">
        <v>0.98319999999999996</v>
      </c>
      <c r="M49" s="3">
        <v>1.2E-2</v>
      </c>
      <c r="N49">
        <v>125</v>
      </c>
      <c r="O49">
        <v>153</v>
      </c>
      <c r="P49">
        <v>209</v>
      </c>
      <c r="Q49">
        <v>225</v>
      </c>
      <c r="R49">
        <v>106</v>
      </c>
      <c r="S49">
        <v>134</v>
      </c>
      <c r="T49">
        <v>129</v>
      </c>
      <c r="U49">
        <v>137</v>
      </c>
      <c r="V49">
        <v>119</v>
      </c>
      <c r="W49">
        <v>129</v>
      </c>
      <c r="X49">
        <v>108</v>
      </c>
      <c r="Y49">
        <v>120</v>
      </c>
      <c r="Z49">
        <v>140</v>
      </c>
      <c r="AA49">
        <v>164</v>
      </c>
    </row>
    <row r="50" spans="1:27" x14ac:dyDescent="0.2">
      <c r="A50" t="s">
        <v>27</v>
      </c>
      <c r="B50" t="s">
        <v>4</v>
      </c>
      <c r="C50" t="s">
        <v>289</v>
      </c>
      <c r="D50">
        <v>79</v>
      </c>
      <c r="E50">
        <v>1</v>
      </c>
      <c r="F50">
        <v>0.28571428571428598</v>
      </c>
      <c r="G50" s="3">
        <v>0.84190679999999996</v>
      </c>
      <c r="H50" s="3">
        <v>0.57885969999999998</v>
      </c>
      <c r="I50" s="3">
        <v>0.97317070000000006</v>
      </c>
      <c r="J50" s="3" t="s">
        <v>347</v>
      </c>
      <c r="K50" s="3">
        <v>4.1000000000000003E-3</v>
      </c>
      <c r="L50" s="3">
        <v>0.95589999999999997</v>
      </c>
      <c r="M50" s="3">
        <v>0.04</v>
      </c>
      <c r="N50">
        <v>121</v>
      </c>
      <c r="O50">
        <v>153</v>
      </c>
      <c r="P50">
        <v>173</v>
      </c>
      <c r="Q50">
        <v>183</v>
      </c>
      <c r="R50">
        <v>102</v>
      </c>
      <c r="S50">
        <v>106</v>
      </c>
      <c r="T50">
        <v>137</v>
      </c>
      <c r="U50">
        <v>145</v>
      </c>
      <c r="V50">
        <v>111</v>
      </c>
      <c r="W50">
        <v>129</v>
      </c>
      <c r="X50">
        <v>114</v>
      </c>
      <c r="Y50">
        <v>128</v>
      </c>
      <c r="Z50">
        <v>138</v>
      </c>
      <c r="AA50">
        <v>138</v>
      </c>
    </row>
    <row r="51" spans="1:27" x14ac:dyDescent="0.2">
      <c r="A51" t="s">
        <v>28</v>
      </c>
      <c r="B51" t="s">
        <v>4</v>
      </c>
      <c r="C51" t="s">
        <v>289</v>
      </c>
      <c r="D51">
        <v>80</v>
      </c>
      <c r="E51">
        <v>1</v>
      </c>
      <c r="F51">
        <v>0.16666666666666699</v>
      </c>
      <c r="G51" s="3">
        <v>1</v>
      </c>
      <c r="H51" s="3">
        <v>0.80926889999999996</v>
      </c>
      <c r="I51" s="3">
        <v>1</v>
      </c>
      <c r="J51" s="3" t="s">
        <v>343</v>
      </c>
      <c r="K51" s="3">
        <v>5.0000000000000001E-3</v>
      </c>
      <c r="L51" s="3">
        <v>0.99099999999999999</v>
      </c>
      <c r="M51" s="3">
        <v>4.0000000000000001E-3</v>
      </c>
      <c r="N51">
        <v>121</v>
      </c>
      <c r="O51">
        <v>137</v>
      </c>
      <c r="P51">
        <v>177</v>
      </c>
      <c r="Q51">
        <v>207</v>
      </c>
      <c r="R51">
        <v>112</v>
      </c>
      <c r="S51">
        <v>126</v>
      </c>
      <c r="T51">
        <v>133</v>
      </c>
      <c r="U51">
        <v>143</v>
      </c>
      <c r="V51">
        <v>119</v>
      </c>
      <c r="W51">
        <v>129</v>
      </c>
      <c r="X51">
        <v>114</v>
      </c>
      <c r="Y51">
        <v>126</v>
      </c>
      <c r="Z51">
        <v>134</v>
      </c>
      <c r="AA51">
        <v>154</v>
      </c>
    </row>
    <row r="52" spans="1:27" x14ac:dyDescent="0.2">
      <c r="A52" t="s">
        <v>29</v>
      </c>
      <c r="B52" t="s">
        <v>4</v>
      </c>
      <c r="C52" t="s">
        <v>289</v>
      </c>
      <c r="D52">
        <v>81</v>
      </c>
      <c r="E52">
        <v>1</v>
      </c>
      <c r="F52">
        <v>0.28571428571428598</v>
      </c>
      <c r="G52" s="3">
        <v>0.83105059999999997</v>
      </c>
      <c r="H52" s="3">
        <v>0.50834809999999997</v>
      </c>
      <c r="I52" s="3">
        <v>0.98849109999999996</v>
      </c>
      <c r="J52" s="3" t="s">
        <v>343</v>
      </c>
      <c r="K52" s="3">
        <v>5.0000000000000001E-3</v>
      </c>
      <c r="L52" s="3">
        <v>0.97199999999999998</v>
      </c>
      <c r="M52" s="3">
        <v>2.3E-2</v>
      </c>
      <c r="N52">
        <v>121</v>
      </c>
      <c r="O52">
        <v>135</v>
      </c>
      <c r="P52">
        <v>177</v>
      </c>
      <c r="Q52">
        <v>183</v>
      </c>
      <c r="R52">
        <v>106</v>
      </c>
      <c r="S52">
        <v>112</v>
      </c>
      <c r="T52">
        <v>147</v>
      </c>
      <c r="U52">
        <v>161</v>
      </c>
      <c r="V52">
        <v>117</v>
      </c>
      <c r="W52">
        <v>117</v>
      </c>
      <c r="X52">
        <v>114</v>
      </c>
      <c r="Y52">
        <v>126</v>
      </c>
      <c r="Z52">
        <v>122</v>
      </c>
      <c r="AA52">
        <v>138</v>
      </c>
    </row>
    <row r="53" spans="1:27" x14ac:dyDescent="0.2">
      <c r="A53" t="s">
        <v>30</v>
      </c>
      <c r="B53" t="s">
        <v>4</v>
      </c>
      <c r="C53" t="s">
        <v>289</v>
      </c>
      <c r="D53">
        <v>82</v>
      </c>
      <c r="E53">
        <v>1</v>
      </c>
      <c r="F53">
        <v>0</v>
      </c>
      <c r="G53" s="3">
        <v>1</v>
      </c>
      <c r="H53" s="3">
        <v>0.7695438</v>
      </c>
      <c r="I53" s="3">
        <v>1</v>
      </c>
      <c r="J53" s="3" t="s">
        <v>343</v>
      </c>
      <c r="K53" s="3">
        <v>3.2800000000000003E-2</v>
      </c>
      <c r="L53" s="3">
        <v>0.96220000000000006</v>
      </c>
      <c r="M53" s="3">
        <v>5.0000000000000001E-3</v>
      </c>
      <c r="N53">
        <v>121</v>
      </c>
      <c r="O53">
        <v>153</v>
      </c>
      <c r="P53">
        <v>209</v>
      </c>
      <c r="Q53">
        <v>255</v>
      </c>
      <c r="R53">
        <v>110</v>
      </c>
      <c r="S53">
        <v>134</v>
      </c>
      <c r="T53">
        <v>149</v>
      </c>
      <c r="U53">
        <v>149</v>
      </c>
      <c r="V53">
        <v>117</v>
      </c>
      <c r="W53">
        <v>121</v>
      </c>
      <c r="X53">
        <v>126</v>
      </c>
      <c r="Y53">
        <v>126</v>
      </c>
      <c r="Z53">
        <v>122</v>
      </c>
      <c r="AA53">
        <v>164</v>
      </c>
    </row>
    <row r="54" spans="1:27" x14ac:dyDescent="0.2">
      <c r="A54" t="s">
        <v>31</v>
      </c>
      <c r="B54" t="s">
        <v>4</v>
      </c>
      <c r="C54" t="s">
        <v>289</v>
      </c>
      <c r="D54">
        <v>83</v>
      </c>
      <c r="E54">
        <v>1</v>
      </c>
      <c r="F54">
        <v>0.33333333333333298</v>
      </c>
      <c r="G54" s="3">
        <v>1</v>
      </c>
      <c r="H54" s="3">
        <v>0.77535549999999998</v>
      </c>
      <c r="I54" s="3">
        <v>1</v>
      </c>
      <c r="J54" s="3" t="s">
        <v>343</v>
      </c>
      <c r="K54" s="3">
        <v>5.0000000000000001E-3</v>
      </c>
      <c r="L54" s="3">
        <v>0.99</v>
      </c>
      <c r="M54" s="3">
        <v>5.0000000000000001E-3</v>
      </c>
      <c r="N54">
        <v>121</v>
      </c>
      <c r="O54">
        <v>121</v>
      </c>
      <c r="P54">
        <v>199</v>
      </c>
      <c r="Q54">
        <v>199</v>
      </c>
      <c r="R54">
        <v>116</v>
      </c>
      <c r="S54">
        <v>134</v>
      </c>
      <c r="T54">
        <v>143</v>
      </c>
      <c r="U54">
        <v>143</v>
      </c>
      <c r="V54">
        <v>111</v>
      </c>
      <c r="W54">
        <v>117</v>
      </c>
      <c r="X54">
        <v>-9</v>
      </c>
      <c r="Y54">
        <v>-9</v>
      </c>
      <c r="Z54">
        <v>122</v>
      </c>
      <c r="AA54">
        <v>138</v>
      </c>
    </row>
    <row r="55" spans="1:27" x14ac:dyDescent="0.2">
      <c r="A55" t="s">
        <v>32</v>
      </c>
      <c r="B55" t="s">
        <v>4</v>
      </c>
      <c r="C55" t="s">
        <v>289</v>
      </c>
      <c r="D55">
        <v>84</v>
      </c>
      <c r="E55">
        <v>1</v>
      </c>
      <c r="F55">
        <v>0.16666666666666699</v>
      </c>
      <c r="G55" s="3">
        <v>1</v>
      </c>
      <c r="H55" s="3">
        <v>0.75394749999999999</v>
      </c>
      <c r="I55" s="3">
        <v>1</v>
      </c>
      <c r="J55" s="3" t="s">
        <v>343</v>
      </c>
      <c r="K55" s="3">
        <v>4.4000000000000003E-3</v>
      </c>
      <c r="L55" s="3">
        <v>0.98660000000000003</v>
      </c>
      <c r="M55" s="3">
        <v>8.9999999999999993E-3</v>
      </c>
      <c r="N55">
        <v>121</v>
      </c>
      <c r="O55">
        <v>121</v>
      </c>
      <c r="P55">
        <v>199</v>
      </c>
      <c r="Q55">
        <v>225</v>
      </c>
      <c r="R55">
        <v>106</v>
      </c>
      <c r="S55">
        <v>110</v>
      </c>
      <c r="T55">
        <v>129</v>
      </c>
      <c r="U55">
        <v>149</v>
      </c>
      <c r="V55">
        <v>111</v>
      </c>
      <c r="W55">
        <v>129</v>
      </c>
      <c r="X55">
        <v>116</v>
      </c>
      <c r="Y55">
        <v>116</v>
      </c>
      <c r="Z55">
        <v>162</v>
      </c>
      <c r="AA55">
        <v>164</v>
      </c>
    </row>
    <row r="56" spans="1:27" x14ac:dyDescent="0.2">
      <c r="A56" t="s">
        <v>33</v>
      </c>
      <c r="B56" t="s">
        <v>4</v>
      </c>
      <c r="C56" t="s">
        <v>289</v>
      </c>
      <c r="D56">
        <v>85</v>
      </c>
      <c r="E56">
        <v>1</v>
      </c>
      <c r="F56">
        <v>0</v>
      </c>
      <c r="G56" s="3">
        <v>1</v>
      </c>
      <c r="H56" s="3">
        <v>0.79410029999999998</v>
      </c>
      <c r="I56" s="3">
        <v>1</v>
      </c>
      <c r="J56" s="3" t="s">
        <v>343</v>
      </c>
      <c r="K56" s="3">
        <v>3.5999999999999999E-3</v>
      </c>
      <c r="L56" s="3">
        <v>0.99139999999999995</v>
      </c>
      <c r="M56" s="3">
        <v>5.0000000000000001E-3</v>
      </c>
      <c r="N56">
        <v>137</v>
      </c>
      <c r="O56">
        <v>153</v>
      </c>
      <c r="P56">
        <v>183</v>
      </c>
      <c r="Q56">
        <v>225</v>
      </c>
      <c r="R56">
        <v>106</v>
      </c>
      <c r="S56">
        <v>106</v>
      </c>
      <c r="T56">
        <v>143</v>
      </c>
      <c r="U56">
        <v>143</v>
      </c>
      <c r="V56">
        <v>111</v>
      </c>
      <c r="W56">
        <v>123</v>
      </c>
      <c r="X56">
        <v>108</v>
      </c>
      <c r="Y56">
        <v>108</v>
      </c>
      <c r="Z56">
        <v>122</v>
      </c>
      <c r="AA56">
        <v>152</v>
      </c>
    </row>
    <row r="57" spans="1:27" x14ac:dyDescent="0.2">
      <c r="A57" t="s">
        <v>34</v>
      </c>
      <c r="B57" t="s">
        <v>4</v>
      </c>
      <c r="C57" t="s">
        <v>289</v>
      </c>
      <c r="D57">
        <v>86</v>
      </c>
      <c r="E57">
        <v>1</v>
      </c>
      <c r="F57">
        <v>0.16666666666666699</v>
      </c>
      <c r="G57" s="3">
        <v>1</v>
      </c>
      <c r="H57" s="3">
        <v>0.76899910000000005</v>
      </c>
      <c r="I57" s="3">
        <v>1</v>
      </c>
      <c r="J57" s="3" t="s">
        <v>343</v>
      </c>
      <c r="K57" s="3">
        <v>4.0000000000000001E-3</v>
      </c>
      <c r="L57" s="3">
        <v>0.99170000000000003</v>
      </c>
      <c r="M57" s="3">
        <v>4.3E-3</v>
      </c>
      <c r="N57">
        <v>121</v>
      </c>
      <c r="O57">
        <v>145</v>
      </c>
      <c r="P57">
        <v>205</v>
      </c>
      <c r="Q57">
        <v>243</v>
      </c>
      <c r="R57">
        <v>108</v>
      </c>
      <c r="S57">
        <v>114</v>
      </c>
      <c r="T57">
        <v>129</v>
      </c>
      <c r="U57">
        <v>137</v>
      </c>
      <c r="V57">
        <v>111</v>
      </c>
      <c r="W57">
        <v>129</v>
      </c>
      <c r="X57">
        <v>126</v>
      </c>
      <c r="Y57">
        <v>128</v>
      </c>
      <c r="Z57">
        <v>142</v>
      </c>
      <c r="AA57">
        <v>152</v>
      </c>
    </row>
    <row r="58" spans="1:27" x14ac:dyDescent="0.2">
      <c r="A58" t="s">
        <v>35</v>
      </c>
      <c r="B58" t="s">
        <v>4</v>
      </c>
      <c r="C58" t="s">
        <v>289</v>
      </c>
      <c r="D58">
        <v>87</v>
      </c>
      <c r="E58">
        <v>1</v>
      </c>
      <c r="F58">
        <v>0.28571428571428598</v>
      </c>
      <c r="G58" s="3">
        <v>0.90339999999999998</v>
      </c>
      <c r="H58" s="3">
        <v>0.64410610000000001</v>
      </c>
      <c r="I58" s="3">
        <v>0.99455479999999996</v>
      </c>
      <c r="J58" s="3" t="s">
        <v>343</v>
      </c>
      <c r="K58" s="3">
        <v>5.0000000000000001E-3</v>
      </c>
      <c r="L58" s="3">
        <v>0.98640000000000005</v>
      </c>
      <c r="M58" s="3">
        <v>8.6E-3</v>
      </c>
      <c r="N58">
        <v>121</v>
      </c>
      <c r="O58">
        <v>135</v>
      </c>
      <c r="P58">
        <v>183</v>
      </c>
      <c r="Q58">
        <v>183</v>
      </c>
      <c r="R58">
        <v>120</v>
      </c>
      <c r="S58">
        <v>124</v>
      </c>
      <c r="T58">
        <v>143</v>
      </c>
      <c r="U58">
        <v>149</v>
      </c>
      <c r="V58">
        <v>117</v>
      </c>
      <c r="W58">
        <v>123</v>
      </c>
      <c r="X58">
        <v>114</v>
      </c>
      <c r="Y58">
        <v>114</v>
      </c>
      <c r="Z58">
        <v>122</v>
      </c>
      <c r="AA58">
        <v>152</v>
      </c>
    </row>
    <row r="59" spans="1:27" x14ac:dyDescent="0.2">
      <c r="A59" t="s">
        <v>36</v>
      </c>
      <c r="B59" t="s">
        <v>4</v>
      </c>
      <c r="C59" t="s">
        <v>289</v>
      </c>
      <c r="D59">
        <v>88</v>
      </c>
      <c r="E59">
        <v>1</v>
      </c>
      <c r="F59">
        <v>0.5</v>
      </c>
      <c r="G59" s="3">
        <v>0.73779879999999998</v>
      </c>
      <c r="H59" s="3">
        <v>0.37460769999999999</v>
      </c>
      <c r="I59" s="3">
        <v>0.95329810000000004</v>
      </c>
      <c r="J59" s="3" t="s">
        <v>345</v>
      </c>
      <c r="K59" s="3">
        <v>6.4799999999999996E-2</v>
      </c>
      <c r="L59" s="3">
        <v>0.89329999999999998</v>
      </c>
      <c r="M59" s="3">
        <v>4.19E-2</v>
      </c>
      <c r="N59">
        <v>-9</v>
      </c>
      <c r="O59">
        <v>-9</v>
      </c>
      <c r="P59">
        <v>175</v>
      </c>
      <c r="Q59">
        <v>219</v>
      </c>
      <c r="R59">
        <v>102</v>
      </c>
      <c r="S59">
        <v>110</v>
      </c>
      <c r="T59">
        <v>137</v>
      </c>
      <c r="U59">
        <v>143</v>
      </c>
      <c r="V59">
        <v>121</v>
      </c>
      <c r="W59">
        <v>123</v>
      </c>
      <c r="X59">
        <v>114</v>
      </c>
      <c r="Y59">
        <v>126</v>
      </c>
      <c r="Z59">
        <v>-9</v>
      </c>
      <c r="AA59">
        <v>-9</v>
      </c>
    </row>
    <row r="60" spans="1:27" x14ac:dyDescent="0.2">
      <c r="A60" t="s">
        <v>37</v>
      </c>
      <c r="B60" t="s">
        <v>4</v>
      </c>
      <c r="C60" t="s">
        <v>289</v>
      </c>
      <c r="D60">
        <v>90</v>
      </c>
      <c r="E60">
        <v>1</v>
      </c>
      <c r="F60">
        <v>0.4</v>
      </c>
      <c r="G60" s="3">
        <v>0.95169910000000002</v>
      </c>
      <c r="H60" s="3">
        <v>0.46242369999999999</v>
      </c>
      <c r="I60" s="3">
        <v>1</v>
      </c>
      <c r="J60" s="3" t="s">
        <v>343</v>
      </c>
      <c r="K60" s="3">
        <v>0.02</v>
      </c>
      <c r="L60" s="3">
        <v>0.96</v>
      </c>
      <c r="M60" s="3">
        <v>0.02</v>
      </c>
      <c r="N60">
        <v>145</v>
      </c>
      <c r="O60">
        <v>183</v>
      </c>
      <c r="P60">
        <v>219</v>
      </c>
      <c r="Q60">
        <v>243</v>
      </c>
      <c r="R60">
        <v>110</v>
      </c>
      <c r="S60">
        <v>116</v>
      </c>
      <c r="T60">
        <v>131</v>
      </c>
      <c r="U60">
        <v>145</v>
      </c>
      <c r="V60">
        <v>117</v>
      </c>
      <c r="W60">
        <v>117</v>
      </c>
      <c r="X60">
        <v>94</v>
      </c>
      <c r="Y60">
        <v>108</v>
      </c>
      <c r="Z60">
        <v>122</v>
      </c>
      <c r="AA60">
        <v>122</v>
      </c>
    </row>
    <row r="61" spans="1:27" x14ac:dyDescent="0.2">
      <c r="A61" t="s">
        <v>38</v>
      </c>
      <c r="B61" t="s">
        <v>4</v>
      </c>
      <c r="C61" t="s">
        <v>289</v>
      </c>
      <c r="D61">
        <v>91</v>
      </c>
      <c r="E61">
        <v>1</v>
      </c>
      <c r="F61">
        <v>0.2</v>
      </c>
      <c r="G61" s="3">
        <v>1</v>
      </c>
      <c r="H61" s="3">
        <v>0.76919360000000003</v>
      </c>
      <c r="I61" s="3">
        <v>1</v>
      </c>
      <c r="J61" s="3" t="s">
        <v>343</v>
      </c>
      <c r="K61" s="3">
        <v>7.0000000000000001E-3</v>
      </c>
      <c r="L61" s="3">
        <v>0.98770000000000002</v>
      </c>
      <c r="M61" s="3">
        <v>5.3E-3</v>
      </c>
      <c r="N61">
        <v>121</v>
      </c>
      <c r="O61">
        <v>153</v>
      </c>
      <c r="P61">
        <v>177</v>
      </c>
      <c r="Q61">
        <v>199</v>
      </c>
      <c r="R61">
        <v>112</v>
      </c>
      <c r="S61">
        <v>124</v>
      </c>
      <c r="T61">
        <v>137</v>
      </c>
      <c r="U61">
        <v>137</v>
      </c>
      <c r="V61">
        <v>-9</v>
      </c>
      <c r="W61">
        <v>-9</v>
      </c>
      <c r="X61">
        <v>-9</v>
      </c>
      <c r="Y61">
        <v>-9</v>
      </c>
      <c r="Z61">
        <v>126</v>
      </c>
      <c r="AA61">
        <v>154</v>
      </c>
    </row>
    <row r="62" spans="1:27" x14ac:dyDescent="0.2">
      <c r="A62" t="s">
        <v>39</v>
      </c>
      <c r="B62" t="s">
        <v>4</v>
      </c>
      <c r="C62" t="s">
        <v>289</v>
      </c>
      <c r="D62">
        <v>92</v>
      </c>
      <c r="E62">
        <v>1</v>
      </c>
      <c r="F62">
        <v>0</v>
      </c>
      <c r="G62" s="3">
        <v>1</v>
      </c>
      <c r="H62" s="3">
        <v>0.80736779999999997</v>
      </c>
      <c r="I62" s="3">
        <v>1</v>
      </c>
      <c r="J62" s="3" t="s">
        <v>343</v>
      </c>
      <c r="K62" s="3">
        <v>5.0000000000000001E-3</v>
      </c>
      <c r="L62" s="3">
        <v>0.99099999999999999</v>
      </c>
      <c r="M62" s="3">
        <v>4.0000000000000001E-3</v>
      </c>
      <c r="N62">
        <v>153</v>
      </c>
      <c r="O62">
        <v>153</v>
      </c>
      <c r="P62">
        <v>183</v>
      </c>
      <c r="Q62">
        <v>199</v>
      </c>
      <c r="R62">
        <v>114</v>
      </c>
      <c r="S62">
        <v>124</v>
      </c>
      <c r="T62">
        <v>137</v>
      </c>
      <c r="U62">
        <v>143</v>
      </c>
      <c r="V62">
        <v>-9</v>
      </c>
      <c r="W62">
        <v>-9</v>
      </c>
      <c r="X62">
        <v>-9</v>
      </c>
      <c r="Y62">
        <v>-9</v>
      </c>
      <c r="Z62">
        <v>122</v>
      </c>
      <c r="AA62">
        <v>152</v>
      </c>
    </row>
    <row r="63" spans="1:27" x14ac:dyDescent="0.2">
      <c r="A63" t="s">
        <v>40</v>
      </c>
      <c r="B63" t="s">
        <v>4</v>
      </c>
      <c r="C63" t="s">
        <v>289</v>
      </c>
      <c r="D63">
        <v>93</v>
      </c>
      <c r="E63">
        <v>1</v>
      </c>
      <c r="F63">
        <v>0</v>
      </c>
      <c r="G63" s="3">
        <v>1</v>
      </c>
      <c r="H63" s="3">
        <v>0.81008630000000004</v>
      </c>
      <c r="I63" s="3">
        <v>1</v>
      </c>
      <c r="J63" s="3" t="s">
        <v>343</v>
      </c>
      <c r="K63" s="3">
        <v>3.0000000000000001E-3</v>
      </c>
      <c r="L63" s="3">
        <v>0.99399999999999999</v>
      </c>
      <c r="M63" s="3">
        <v>3.0000000000000001E-3</v>
      </c>
      <c r="N63">
        <v>153</v>
      </c>
      <c r="O63">
        <v>153</v>
      </c>
      <c r="P63">
        <v>183</v>
      </c>
      <c r="Q63">
        <v>225</v>
      </c>
      <c r="R63">
        <v>106</v>
      </c>
      <c r="S63">
        <v>106</v>
      </c>
      <c r="T63">
        <v>137</v>
      </c>
      <c r="U63">
        <v>145</v>
      </c>
      <c r="V63">
        <v>111</v>
      </c>
      <c r="W63">
        <v>119</v>
      </c>
      <c r="X63">
        <v>126</v>
      </c>
      <c r="Y63">
        <v>128</v>
      </c>
      <c r="Z63">
        <v>152</v>
      </c>
      <c r="AA63">
        <v>164</v>
      </c>
    </row>
    <row r="64" spans="1:27" x14ac:dyDescent="0.2">
      <c r="A64" t="s">
        <v>41</v>
      </c>
      <c r="B64" t="s">
        <v>4</v>
      </c>
      <c r="C64" t="s">
        <v>289</v>
      </c>
      <c r="D64">
        <v>94</v>
      </c>
      <c r="E64">
        <v>1</v>
      </c>
      <c r="F64">
        <v>0.33333333333333298</v>
      </c>
      <c r="G64" s="3">
        <v>1</v>
      </c>
      <c r="H64" s="3">
        <v>0.54518230000000001</v>
      </c>
      <c r="I64" s="3">
        <v>1</v>
      </c>
      <c r="J64" s="3" t="s">
        <v>343</v>
      </c>
      <c r="K64" s="3">
        <v>4.0000000000000001E-3</v>
      </c>
      <c r="L64" s="3">
        <v>0.98399999999999999</v>
      </c>
      <c r="M64" s="3">
        <v>1.2E-2</v>
      </c>
      <c r="N64">
        <v>145</v>
      </c>
      <c r="O64">
        <v>153</v>
      </c>
      <c r="P64">
        <v>183</v>
      </c>
      <c r="Q64">
        <v>207</v>
      </c>
      <c r="R64">
        <v>112</v>
      </c>
      <c r="S64">
        <v>124</v>
      </c>
      <c r="T64">
        <v>143</v>
      </c>
      <c r="U64">
        <v>143</v>
      </c>
      <c r="V64">
        <v>117</v>
      </c>
      <c r="W64">
        <v>117</v>
      </c>
      <c r="X64">
        <v>108</v>
      </c>
      <c r="Y64">
        <v>110</v>
      </c>
      <c r="Z64">
        <v>122</v>
      </c>
      <c r="AA64">
        <v>152</v>
      </c>
    </row>
    <row r="65" spans="1:27" x14ac:dyDescent="0.2">
      <c r="A65" t="s">
        <v>42</v>
      </c>
      <c r="B65" t="s">
        <v>4</v>
      </c>
      <c r="C65" t="s">
        <v>289</v>
      </c>
      <c r="D65">
        <v>95</v>
      </c>
      <c r="E65">
        <v>1</v>
      </c>
      <c r="F65">
        <v>0.5</v>
      </c>
      <c r="G65" s="3">
        <v>0.98343610000000004</v>
      </c>
      <c r="H65" s="3">
        <v>0.59243190000000001</v>
      </c>
      <c r="I65" s="3">
        <v>1</v>
      </c>
      <c r="J65" s="3" t="s">
        <v>343</v>
      </c>
      <c r="K65" s="3">
        <v>5.0000000000000001E-3</v>
      </c>
      <c r="L65" s="3">
        <v>0.98029999999999995</v>
      </c>
      <c r="M65" s="3">
        <v>1.47E-2</v>
      </c>
      <c r="N65">
        <v>-9</v>
      </c>
      <c r="O65">
        <v>-9</v>
      </c>
      <c r="P65">
        <v>177</v>
      </c>
      <c r="Q65">
        <v>243</v>
      </c>
      <c r="R65">
        <v>112</v>
      </c>
      <c r="S65">
        <v>114</v>
      </c>
      <c r="T65">
        <v>129</v>
      </c>
      <c r="U65">
        <v>143</v>
      </c>
      <c r="V65">
        <v>117</v>
      </c>
      <c r="W65">
        <v>129</v>
      </c>
      <c r="X65">
        <v>110</v>
      </c>
      <c r="Y65">
        <v>126</v>
      </c>
      <c r="Z65">
        <v>122</v>
      </c>
      <c r="AA65">
        <v>134</v>
      </c>
    </row>
    <row r="66" spans="1:27" x14ac:dyDescent="0.2">
      <c r="A66" t="s">
        <v>43</v>
      </c>
      <c r="B66" t="s">
        <v>4</v>
      </c>
      <c r="C66" t="s">
        <v>289</v>
      </c>
      <c r="D66">
        <v>96</v>
      </c>
      <c r="E66">
        <v>1</v>
      </c>
      <c r="F66">
        <v>0.14285714285714299</v>
      </c>
      <c r="G66" s="3">
        <v>1</v>
      </c>
      <c r="H66" s="3">
        <v>0.84275540000000004</v>
      </c>
      <c r="I66" s="3">
        <v>1</v>
      </c>
      <c r="J66" s="3" t="s">
        <v>343</v>
      </c>
      <c r="K66" s="3">
        <v>5.0000000000000001E-3</v>
      </c>
      <c r="L66" s="3">
        <v>0.99099999999999999</v>
      </c>
      <c r="M66" s="3">
        <v>4.0000000000000001E-3</v>
      </c>
      <c r="N66">
        <v>121</v>
      </c>
      <c r="O66">
        <v>145</v>
      </c>
      <c r="P66">
        <v>183</v>
      </c>
      <c r="Q66">
        <v>225</v>
      </c>
      <c r="R66">
        <v>120</v>
      </c>
      <c r="S66">
        <v>130</v>
      </c>
      <c r="T66">
        <v>143</v>
      </c>
      <c r="U66">
        <v>143</v>
      </c>
      <c r="V66">
        <v>123</v>
      </c>
      <c r="W66">
        <v>123</v>
      </c>
      <c r="X66">
        <v>108</v>
      </c>
      <c r="Y66">
        <v>114</v>
      </c>
      <c r="Z66">
        <v>122</v>
      </c>
      <c r="AA66">
        <v>174</v>
      </c>
    </row>
    <row r="67" spans="1:27" x14ac:dyDescent="0.2">
      <c r="A67" t="s">
        <v>44</v>
      </c>
      <c r="B67" t="s">
        <v>4</v>
      </c>
      <c r="C67" t="s">
        <v>289</v>
      </c>
      <c r="D67">
        <v>97</v>
      </c>
      <c r="E67">
        <v>1</v>
      </c>
      <c r="F67">
        <v>0.16666666666666699</v>
      </c>
      <c r="G67" s="3">
        <v>1</v>
      </c>
      <c r="H67" s="3">
        <v>0.6366252</v>
      </c>
      <c r="I67" s="3">
        <v>1</v>
      </c>
      <c r="J67" s="3" t="s">
        <v>343</v>
      </c>
      <c r="K67" s="3">
        <v>4.0000000000000001E-3</v>
      </c>
      <c r="L67" s="3">
        <v>0.99</v>
      </c>
      <c r="M67" s="3">
        <v>6.0000000000000001E-3</v>
      </c>
      <c r="N67">
        <v>129</v>
      </c>
      <c r="O67">
        <v>137</v>
      </c>
      <c r="P67">
        <v>183</v>
      </c>
      <c r="Q67">
        <v>209</v>
      </c>
      <c r="R67">
        <v>120</v>
      </c>
      <c r="S67">
        <v>134</v>
      </c>
      <c r="T67">
        <v>143</v>
      </c>
      <c r="U67">
        <v>145</v>
      </c>
      <c r="V67">
        <v>117</v>
      </c>
      <c r="W67">
        <v>117</v>
      </c>
      <c r="X67">
        <v>114</v>
      </c>
      <c r="Y67">
        <v>128</v>
      </c>
      <c r="Z67">
        <v>126</v>
      </c>
      <c r="AA67">
        <v>146</v>
      </c>
    </row>
    <row r="68" spans="1:27" x14ac:dyDescent="0.2">
      <c r="A68" t="s">
        <v>45</v>
      </c>
      <c r="B68" t="s">
        <v>4</v>
      </c>
      <c r="C68" t="s">
        <v>289</v>
      </c>
      <c r="D68">
        <v>98</v>
      </c>
      <c r="E68">
        <v>1</v>
      </c>
      <c r="F68">
        <v>0.16666666666666699</v>
      </c>
      <c r="G68" s="3">
        <v>1</v>
      </c>
      <c r="H68" s="3">
        <v>0.68483289999999997</v>
      </c>
      <c r="I68" s="3">
        <v>1</v>
      </c>
      <c r="J68" s="3" t="s">
        <v>343</v>
      </c>
      <c r="K68" s="3">
        <v>4.7999999999999996E-3</v>
      </c>
      <c r="L68" s="3">
        <v>0.98819999999999997</v>
      </c>
      <c r="M68" s="3">
        <v>7.0000000000000001E-3</v>
      </c>
      <c r="N68">
        <v>153</v>
      </c>
      <c r="O68">
        <v>183</v>
      </c>
      <c r="P68">
        <v>219</v>
      </c>
      <c r="Q68">
        <v>219</v>
      </c>
      <c r="R68">
        <v>108</v>
      </c>
      <c r="S68">
        <v>116</v>
      </c>
      <c r="T68">
        <v>145</v>
      </c>
      <c r="U68">
        <v>145</v>
      </c>
      <c r="V68">
        <v>117</v>
      </c>
      <c r="W68">
        <v>117</v>
      </c>
      <c r="X68">
        <v>128</v>
      </c>
      <c r="Y68">
        <v>128</v>
      </c>
      <c r="Z68">
        <v>122</v>
      </c>
      <c r="AA68">
        <v>154</v>
      </c>
    </row>
    <row r="69" spans="1:27" x14ac:dyDescent="0.2">
      <c r="A69" t="s">
        <v>46</v>
      </c>
      <c r="B69" t="s">
        <v>4</v>
      </c>
      <c r="C69" t="s">
        <v>289</v>
      </c>
      <c r="D69">
        <v>99</v>
      </c>
      <c r="E69">
        <v>1</v>
      </c>
      <c r="F69">
        <v>0.16666666666666699</v>
      </c>
      <c r="G69" s="3">
        <v>1</v>
      </c>
      <c r="H69" s="3">
        <v>0.81327479999999996</v>
      </c>
      <c r="I69" s="3">
        <v>1</v>
      </c>
      <c r="J69" s="3" t="s">
        <v>343</v>
      </c>
      <c r="K69" s="3">
        <v>4.0000000000000001E-3</v>
      </c>
      <c r="L69" s="3">
        <v>0.99199999999999999</v>
      </c>
      <c r="M69" s="3">
        <v>4.0000000000000001E-3</v>
      </c>
      <c r="N69">
        <v>121</v>
      </c>
      <c r="O69">
        <v>121</v>
      </c>
      <c r="P69">
        <v>199</v>
      </c>
      <c r="Q69">
        <v>225</v>
      </c>
      <c r="R69">
        <v>106</v>
      </c>
      <c r="S69">
        <v>134</v>
      </c>
      <c r="T69">
        <v>143</v>
      </c>
      <c r="U69">
        <v>161</v>
      </c>
      <c r="V69">
        <v>129</v>
      </c>
      <c r="W69">
        <v>129</v>
      </c>
      <c r="X69">
        <v>108</v>
      </c>
      <c r="Y69">
        <v>128</v>
      </c>
      <c r="Z69">
        <v>126</v>
      </c>
      <c r="AA69">
        <v>164</v>
      </c>
    </row>
    <row r="70" spans="1:27" x14ac:dyDescent="0.2">
      <c r="A70" t="s">
        <v>47</v>
      </c>
      <c r="B70" t="s">
        <v>4</v>
      </c>
      <c r="C70" t="s">
        <v>289</v>
      </c>
      <c r="D70">
        <v>100</v>
      </c>
      <c r="E70">
        <v>1</v>
      </c>
      <c r="F70">
        <v>0.4</v>
      </c>
      <c r="G70" s="3">
        <v>0.92532689999999995</v>
      </c>
      <c r="H70" s="3">
        <v>0.42398449999999999</v>
      </c>
      <c r="I70" s="3">
        <v>1</v>
      </c>
      <c r="J70" s="3" t="s">
        <v>343</v>
      </c>
      <c r="K70" s="3">
        <v>5.0000000000000001E-3</v>
      </c>
      <c r="L70" s="3">
        <v>0.96809999999999996</v>
      </c>
      <c r="M70" s="3">
        <v>2.69E-2</v>
      </c>
      <c r="N70">
        <v>-9</v>
      </c>
      <c r="O70">
        <v>-9</v>
      </c>
      <c r="P70">
        <v>177</v>
      </c>
      <c r="Q70">
        <v>203</v>
      </c>
      <c r="R70">
        <v>108</v>
      </c>
      <c r="S70">
        <v>112</v>
      </c>
      <c r="T70">
        <v>133</v>
      </c>
      <c r="U70">
        <v>143</v>
      </c>
      <c r="V70">
        <v>117</v>
      </c>
      <c r="W70">
        <v>117</v>
      </c>
      <c r="X70">
        <v>108</v>
      </c>
      <c r="Y70">
        <v>114</v>
      </c>
      <c r="Z70">
        <v>138</v>
      </c>
      <c r="AA70">
        <v>164</v>
      </c>
    </row>
    <row r="71" spans="1:27" x14ac:dyDescent="0.2">
      <c r="A71" t="s">
        <v>48</v>
      </c>
      <c r="B71" t="s">
        <v>4</v>
      </c>
      <c r="C71" t="s">
        <v>289</v>
      </c>
      <c r="D71">
        <v>101</v>
      </c>
      <c r="E71">
        <v>1</v>
      </c>
      <c r="F71">
        <v>0.4</v>
      </c>
      <c r="G71" s="3">
        <v>0.88526559999999999</v>
      </c>
      <c r="H71" s="3">
        <v>0.57926440000000001</v>
      </c>
      <c r="I71" s="3">
        <v>0.99360879999999996</v>
      </c>
      <c r="J71" s="3" t="s">
        <v>351</v>
      </c>
      <c r="K71" s="3">
        <v>7.22E-2</v>
      </c>
      <c r="L71" s="3">
        <v>0.92079999999999995</v>
      </c>
      <c r="M71" s="3">
        <v>7.0000000000000001E-3</v>
      </c>
      <c r="N71">
        <v>125</v>
      </c>
      <c r="O71">
        <v>137</v>
      </c>
      <c r="P71">
        <v>219</v>
      </c>
      <c r="Q71">
        <v>243</v>
      </c>
      <c r="R71">
        <v>114</v>
      </c>
      <c r="S71">
        <v>116</v>
      </c>
      <c r="T71">
        <v>137</v>
      </c>
      <c r="U71">
        <v>147</v>
      </c>
      <c r="V71">
        <v>105</v>
      </c>
      <c r="W71">
        <v>121</v>
      </c>
      <c r="X71">
        <v>120</v>
      </c>
      <c r="Y71">
        <v>178</v>
      </c>
      <c r="Z71">
        <v>140</v>
      </c>
      <c r="AA71">
        <v>180</v>
      </c>
    </row>
    <row r="72" spans="1:27" x14ac:dyDescent="0.2">
      <c r="A72" t="s">
        <v>49</v>
      </c>
      <c r="B72" t="s">
        <v>4</v>
      </c>
      <c r="C72" t="s">
        <v>289</v>
      </c>
      <c r="D72">
        <v>102</v>
      </c>
      <c r="E72">
        <v>1</v>
      </c>
      <c r="F72">
        <v>0.2</v>
      </c>
      <c r="G72" s="3">
        <v>1</v>
      </c>
      <c r="H72" s="3">
        <v>0.75819409999999998</v>
      </c>
      <c r="I72" s="3">
        <v>1</v>
      </c>
      <c r="J72" s="3" t="s">
        <v>343</v>
      </c>
      <c r="K72" s="3">
        <v>7.6E-3</v>
      </c>
      <c r="L72" s="3">
        <v>0.98770000000000002</v>
      </c>
      <c r="M72" s="3">
        <v>4.7000000000000002E-3</v>
      </c>
      <c r="N72">
        <v>121</v>
      </c>
      <c r="O72">
        <v>137</v>
      </c>
      <c r="P72">
        <v>179</v>
      </c>
      <c r="Q72">
        <v>199</v>
      </c>
      <c r="R72">
        <v>124</v>
      </c>
      <c r="S72">
        <v>126</v>
      </c>
      <c r="T72">
        <v>137</v>
      </c>
      <c r="U72">
        <v>161</v>
      </c>
      <c r="V72">
        <v>117</v>
      </c>
      <c r="W72">
        <v>119</v>
      </c>
      <c r="X72">
        <v>120</v>
      </c>
      <c r="Y72">
        <v>128</v>
      </c>
      <c r="Z72">
        <v>138</v>
      </c>
      <c r="AA72">
        <v>164</v>
      </c>
    </row>
    <row r="73" spans="1:27" x14ac:dyDescent="0.2">
      <c r="A73" t="s">
        <v>50</v>
      </c>
      <c r="B73" t="s">
        <v>4</v>
      </c>
      <c r="C73" t="s">
        <v>289</v>
      </c>
      <c r="D73">
        <v>103</v>
      </c>
      <c r="E73">
        <v>1</v>
      </c>
      <c r="F73">
        <v>0.14285714285714299</v>
      </c>
      <c r="G73" s="3">
        <v>1</v>
      </c>
      <c r="H73" s="3">
        <v>0.79837029999999998</v>
      </c>
      <c r="I73" s="3">
        <v>1</v>
      </c>
      <c r="J73" s="3" t="s">
        <v>343</v>
      </c>
      <c r="K73" s="3">
        <v>4.0000000000000001E-3</v>
      </c>
      <c r="L73" s="3">
        <v>0.99199999999999999</v>
      </c>
      <c r="M73" s="3">
        <v>4.0000000000000001E-3</v>
      </c>
      <c r="N73">
        <v>137</v>
      </c>
      <c r="O73">
        <v>145</v>
      </c>
      <c r="P73">
        <v>209</v>
      </c>
      <c r="Q73">
        <v>225</v>
      </c>
      <c r="R73">
        <v>106</v>
      </c>
      <c r="S73">
        <v>106</v>
      </c>
      <c r="T73">
        <v>143</v>
      </c>
      <c r="U73">
        <v>143</v>
      </c>
      <c r="V73">
        <v>119</v>
      </c>
      <c r="W73">
        <v>129</v>
      </c>
      <c r="X73">
        <v>110</v>
      </c>
      <c r="Y73">
        <v>114</v>
      </c>
      <c r="Z73">
        <v>126</v>
      </c>
      <c r="AA73">
        <v>126</v>
      </c>
    </row>
    <row r="74" spans="1:27" x14ac:dyDescent="0.2">
      <c r="A74" t="s">
        <v>51</v>
      </c>
      <c r="B74" t="s">
        <v>4</v>
      </c>
      <c r="C74" t="s">
        <v>289</v>
      </c>
      <c r="D74">
        <v>104</v>
      </c>
      <c r="E74">
        <v>1</v>
      </c>
      <c r="F74">
        <v>0.42857142857142899</v>
      </c>
      <c r="G74" s="3">
        <v>1</v>
      </c>
      <c r="H74" s="3">
        <v>0.78994010000000003</v>
      </c>
      <c r="I74" s="3">
        <v>1</v>
      </c>
      <c r="J74" s="3" t="s">
        <v>343</v>
      </c>
      <c r="K74" s="3">
        <v>4.0000000000000001E-3</v>
      </c>
      <c r="L74" s="3">
        <v>0.99199999999999999</v>
      </c>
      <c r="M74" s="3">
        <v>4.0000000000000001E-3</v>
      </c>
      <c r="N74">
        <v>121</v>
      </c>
      <c r="O74">
        <v>145</v>
      </c>
      <c r="P74">
        <v>183</v>
      </c>
      <c r="Q74">
        <v>209</v>
      </c>
      <c r="R74">
        <v>116</v>
      </c>
      <c r="S74">
        <v>134</v>
      </c>
      <c r="T74">
        <v>143</v>
      </c>
      <c r="U74">
        <v>143</v>
      </c>
      <c r="V74">
        <v>119</v>
      </c>
      <c r="W74">
        <v>129</v>
      </c>
      <c r="X74">
        <v>108</v>
      </c>
      <c r="Y74">
        <v>114</v>
      </c>
      <c r="Z74">
        <v>126</v>
      </c>
      <c r="AA74">
        <v>138</v>
      </c>
    </row>
    <row r="75" spans="1:27" x14ac:dyDescent="0.2">
      <c r="A75" t="s">
        <v>52</v>
      </c>
      <c r="B75" t="s">
        <v>4</v>
      </c>
      <c r="C75" t="s">
        <v>289</v>
      </c>
      <c r="D75">
        <v>105</v>
      </c>
      <c r="E75">
        <v>1</v>
      </c>
      <c r="F75">
        <v>0.16666666666666699</v>
      </c>
      <c r="G75" s="3">
        <v>0.67912729999999999</v>
      </c>
      <c r="H75" s="3">
        <v>0.3318083</v>
      </c>
      <c r="I75" s="3">
        <v>0.93188610000000005</v>
      </c>
      <c r="J75" s="3" t="s">
        <v>345</v>
      </c>
      <c r="K75" s="3">
        <v>2.3199999999999998E-2</v>
      </c>
      <c r="L75" s="3">
        <v>0.92610000000000003</v>
      </c>
      <c r="M75" s="3">
        <v>5.0700000000000002E-2</v>
      </c>
      <c r="N75">
        <v>125</v>
      </c>
      <c r="O75">
        <v>125</v>
      </c>
      <c r="P75">
        <v>183</v>
      </c>
      <c r="Q75">
        <v>243</v>
      </c>
      <c r="R75">
        <v>110</v>
      </c>
      <c r="S75">
        <v>116</v>
      </c>
      <c r="T75">
        <v>143</v>
      </c>
      <c r="U75">
        <v>145</v>
      </c>
      <c r="V75">
        <v>117</v>
      </c>
      <c r="W75">
        <v>117</v>
      </c>
      <c r="X75">
        <v>94</v>
      </c>
      <c r="Y75">
        <v>108</v>
      </c>
      <c r="Z75">
        <v>122</v>
      </c>
      <c r="AA75">
        <v>142</v>
      </c>
    </row>
    <row r="76" spans="1:27" x14ac:dyDescent="0.2">
      <c r="A76" t="s">
        <v>53</v>
      </c>
      <c r="B76" t="s">
        <v>4</v>
      </c>
      <c r="C76" t="s">
        <v>289</v>
      </c>
      <c r="D76">
        <v>106</v>
      </c>
      <c r="E76">
        <v>1</v>
      </c>
      <c r="F76">
        <v>0.5</v>
      </c>
      <c r="G76" s="3">
        <v>0.78397910000000004</v>
      </c>
      <c r="H76" s="3">
        <v>0.47669859999999997</v>
      </c>
      <c r="I76" s="3">
        <v>0.96076779999999995</v>
      </c>
      <c r="J76" s="3" t="s">
        <v>347</v>
      </c>
      <c r="K76" s="3">
        <v>5.0000000000000001E-3</v>
      </c>
      <c r="L76" s="3">
        <v>0.91379999999999995</v>
      </c>
      <c r="M76" s="3">
        <v>8.1199999999999994E-2</v>
      </c>
      <c r="N76">
        <v>121</v>
      </c>
      <c r="O76">
        <v>137</v>
      </c>
      <c r="P76">
        <v>173</v>
      </c>
      <c r="Q76">
        <v>219</v>
      </c>
      <c r="R76">
        <v>102</v>
      </c>
      <c r="S76">
        <v>110</v>
      </c>
      <c r="T76">
        <v>143</v>
      </c>
      <c r="U76">
        <v>147</v>
      </c>
      <c r="V76">
        <v>117</v>
      </c>
      <c r="W76">
        <v>119</v>
      </c>
      <c r="X76">
        <v>114</v>
      </c>
      <c r="Y76">
        <v>120</v>
      </c>
      <c r="Z76">
        <v>142</v>
      </c>
      <c r="AA76">
        <v>198</v>
      </c>
    </row>
    <row r="77" spans="1:27" x14ac:dyDescent="0.2">
      <c r="A77" t="s">
        <v>54</v>
      </c>
      <c r="B77" t="s">
        <v>11</v>
      </c>
      <c r="C77" t="s">
        <v>289</v>
      </c>
      <c r="D77">
        <v>107</v>
      </c>
      <c r="E77">
        <v>2</v>
      </c>
      <c r="F77">
        <v>0.66666666666666696</v>
      </c>
      <c r="G77" s="3">
        <v>0.38779039999999998</v>
      </c>
      <c r="H77" s="3">
        <v>0.10673580000000001</v>
      </c>
      <c r="I77" s="3">
        <v>0.7672892</v>
      </c>
      <c r="J77" s="3" t="s">
        <v>346</v>
      </c>
      <c r="K77" s="3">
        <v>8.0000000000000002E-3</v>
      </c>
      <c r="L77" s="3">
        <v>0.19320000000000001</v>
      </c>
      <c r="M77" s="3">
        <v>0.79879999999999995</v>
      </c>
      <c r="N77">
        <v>135</v>
      </c>
      <c r="O77">
        <v>141</v>
      </c>
      <c r="P77">
        <v>175</v>
      </c>
      <c r="Q77">
        <v>225</v>
      </c>
      <c r="R77">
        <v>106</v>
      </c>
      <c r="S77">
        <v>112</v>
      </c>
      <c r="T77">
        <v>129</v>
      </c>
      <c r="U77">
        <v>137</v>
      </c>
      <c r="V77">
        <v>117</v>
      </c>
      <c r="W77">
        <v>117</v>
      </c>
      <c r="X77">
        <v>108</v>
      </c>
      <c r="Y77">
        <v>108</v>
      </c>
      <c r="Z77">
        <v>154</v>
      </c>
      <c r="AA77">
        <v>158</v>
      </c>
    </row>
    <row r="78" spans="1:27" x14ac:dyDescent="0.2">
      <c r="A78" t="s">
        <v>55</v>
      </c>
      <c r="B78" t="s">
        <v>5</v>
      </c>
      <c r="C78" t="s">
        <v>289</v>
      </c>
      <c r="D78">
        <v>108</v>
      </c>
      <c r="E78">
        <v>2</v>
      </c>
      <c r="F78">
        <v>0.2</v>
      </c>
      <c r="G78" s="3">
        <v>0.40964970000000001</v>
      </c>
      <c r="H78" s="3">
        <v>0.1130292</v>
      </c>
      <c r="I78" s="3">
        <v>0.80736920000000001</v>
      </c>
      <c r="J78" s="3" t="s">
        <v>346</v>
      </c>
      <c r="K78" s="3">
        <v>7.0000000000000001E-3</v>
      </c>
      <c r="L78" s="3">
        <v>9.74E-2</v>
      </c>
      <c r="M78" s="3">
        <v>0.89549999999999996</v>
      </c>
      <c r="N78">
        <v>137</v>
      </c>
      <c r="O78">
        <v>145</v>
      </c>
      <c r="P78">
        <v>173</v>
      </c>
      <c r="Q78">
        <v>185</v>
      </c>
      <c r="R78">
        <v>104</v>
      </c>
      <c r="S78">
        <v>112</v>
      </c>
      <c r="T78">
        <v>129</v>
      </c>
      <c r="U78">
        <v>129</v>
      </c>
      <c r="V78">
        <v>117</v>
      </c>
      <c r="W78">
        <v>117</v>
      </c>
      <c r="X78">
        <v>108</v>
      </c>
      <c r="Y78">
        <v>116</v>
      </c>
      <c r="Z78">
        <v>124</v>
      </c>
      <c r="AA78">
        <v>148</v>
      </c>
    </row>
    <row r="79" spans="1:27" x14ac:dyDescent="0.2">
      <c r="A79" t="s">
        <v>56</v>
      </c>
      <c r="B79" t="s">
        <v>12</v>
      </c>
      <c r="C79" t="s">
        <v>289</v>
      </c>
      <c r="D79">
        <v>109</v>
      </c>
      <c r="E79">
        <v>2</v>
      </c>
      <c r="F79">
        <v>0.71428571428571397</v>
      </c>
      <c r="G79" s="3">
        <v>0.6203746</v>
      </c>
      <c r="H79" s="3">
        <v>0.30672870000000002</v>
      </c>
      <c r="I79" s="3">
        <v>0.89548170000000005</v>
      </c>
      <c r="J79" s="3" t="s">
        <v>345</v>
      </c>
      <c r="K79" s="3">
        <v>5.0000000000000001E-3</v>
      </c>
      <c r="L79" s="3">
        <v>0.77059999999999995</v>
      </c>
      <c r="M79" s="3">
        <v>0.22439999999999999</v>
      </c>
      <c r="N79">
        <v>137</v>
      </c>
      <c r="O79">
        <v>161</v>
      </c>
      <c r="P79">
        <v>175</v>
      </c>
      <c r="Q79">
        <v>199</v>
      </c>
      <c r="R79">
        <v>110</v>
      </c>
      <c r="S79">
        <v>112</v>
      </c>
      <c r="T79">
        <v>129</v>
      </c>
      <c r="U79">
        <v>137</v>
      </c>
      <c r="V79">
        <v>117</v>
      </c>
      <c r="W79">
        <v>117</v>
      </c>
      <c r="X79">
        <v>108</v>
      </c>
      <c r="Y79">
        <v>126</v>
      </c>
      <c r="Z79">
        <v>126</v>
      </c>
      <c r="AA79">
        <v>126</v>
      </c>
    </row>
    <row r="80" spans="1:27" x14ac:dyDescent="0.2">
      <c r="A80" t="s">
        <v>57</v>
      </c>
      <c r="B80" t="s">
        <v>5</v>
      </c>
      <c r="C80" t="s">
        <v>289</v>
      </c>
      <c r="D80">
        <v>110</v>
      </c>
      <c r="E80">
        <v>2</v>
      </c>
      <c r="F80">
        <v>0.5</v>
      </c>
      <c r="G80" s="3">
        <v>0.3595565</v>
      </c>
      <c r="H80" s="3">
        <v>9.0849100000000002E-2</v>
      </c>
      <c r="I80" s="3">
        <v>0.70108769999999998</v>
      </c>
      <c r="J80" s="3" t="s">
        <v>346</v>
      </c>
      <c r="K80" s="3">
        <v>8.0000000000000002E-3</v>
      </c>
      <c r="L80" s="3">
        <v>5.5E-2</v>
      </c>
      <c r="M80" s="3">
        <v>0.93700000000000006</v>
      </c>
      <c r="N80">
        <v>153</v>
      </c>
      <c r="O80">
        <v>167</v>
      </c>
      <c r="P80">
        <v>175</v>
      </c>
      <c r="Q80">
        <v>175</v>
      </c>
      <c r="R80">
        <v>106</v>
      </c>
      <c r="S80">
        <v>110</v>
      </c>
      <c r="T80">
        <v>129</v>
      </c>
      <c r="U80">
        <v>145</v>
      </c>
      <c r="V80">
        <v>117</v>
      </c>
      <c r="W80">
        <v>117</v>
      </c>
      <c r="X80">
        <v>106</v>
      </c>
      <c r="Y80">
        <v>130</v>
      </c>
      <c r="Z80">
        <v>154</v>
      </c>
      <c r="AA80">
        <v>162</v>
      </c>
    </row>
    <row r="81" spans="1:27" x14ac:dyDescent="0.2">
      <c r="A81" t="s">
        <v>58</v>
      </c>
      <c r="B81" t="s">
        <v>11</v>
      </c>
      <c r="C81" t="s">
        <v>289</v>
      </c>
      <c r="D81">
        <v>111</v>
      </c>
      <c r="E81">
        <v>2</v>
      </c>
      <c r="F81">
        <v>0.6</v>
      </c>
      <c r="G81" s="3">
        <v>0.41305960000000003</v>
      </c>
      <c r="H81" s="3">
        <v>0.11514000000000001</v>
      </c>
      <c r="I81" s="3">
        <v>0.79537159999999996</v>
      </c>
      <c r="J81" s="3" t="s">
        <v>346</v>
      </c>
      <c r="K81" s="3">
        <v>6.0000000000000001E-3</v>
      </c>
      <c r="L81" s="3">
        <v>0.1086</v>
      </c>
      <c r="M81" s="3">
        <v>0.88539999999999996</v>
      </c>
      <c r="N81">
        <v>121</v>
      </c>
      <c r="O81">
        <v>135</v>
      </c>
      <c r="P81">
        <v>173</v>
      </c>
      <c r="Q81">
        <v>185</v>
      </c>
      <c r="R81">
        <v>106</v>
      </c>
      <c r="S81">
        <v>118</v>
      </c>
      <c r="T81">
        <v>129</v>
      </c>
      <c r="U81">
        <v>149</v>
      </c>
      <c r="V81">
        <v>117</v>
      </c>
      <c r="W81">
        <v>117</v>
      </c>
      <c r="X81">
        <v>108</v>
      </c>
      <c r="Y81">
        <v>108</v>
      </c>
      <c r="Z81">
        <v>120</v>
      </c>
      <c r="AA81">
        <v>154</v>
      </c>
    </row>
    <row r="82" spans="1:27" x14ac:dyDescent="0.2">
      <c r="A82" t="s">
        <v>59</v>
      </c>
      <c r="B82" t="s">
        <v>4</v>
      </c>
      <c r="C82" t="s">
        <v>289</v>
      </c>
      <c r="D82">
        <v>112</v>
      </c>
      <c r="E82">
        <v>2</v>
      </c>
      <c r="F82">
        <v>0</v>
      </c>
      <c r="G82" s="3">
        <v>1</v>
      </c>
      <c r="H82" s="3">
        <v>0.81161680000000003</v>
      </c>
      <c r="I82" s="3">
        <v>1</v>
      </c>
      <c r="J82" s="3" t="s">
        <v>343</v>
      </c>
      <c r="K82" s="3">
        <v>6.0000000000000001E-3</v>
      </c>
      <c r="L82" s="3">
        <v>0.99099999999999999</v>
      </c>
      <c r="M82" s="3">
        <v>3.0000000000000001E-3</v>
      </c>
      <c r="N82">
        <v>153</v>
      </c>
      <c r="O82">
        <v>153</v>
      </c>
      <c r="P82">
        <v>205</v>
      </c>
      <c r="Q82">
        <v>243</v>
      </c>
      <c r="R82">
        <v>124</v>
      </c>
      <c r="S82">
        <v>126</v>
      </c>
      <c r="T82">
        <v>145</v>
      </c>
      <c r="U82">
        <v>149</v>
      </c>
      <c r="V82">
        <v>119</v>
      </c>
      <c r="W82">
        <v>129</v>
      </c>
      <c r="X82">
        <v>114</v>
      </c>
      <c r="Y82">
        <v>114</v>
      </c>
      <c r="Z82">
        <v>140</v>
      </c>
      <c r="AA82">
        <v>164</v>
      </c>
    </row>
    <row r="83" spans="1:27" x14ac:dyDescent="0.2">
      <c r="A83" t="s">
        <v>60</v>
      </c>
      <c r="B83" t="s">
        <v>5</v>
      </c>
      <c r="C83" t="s">
        <v>289</v>
      </c>
      <c r="D83">
        <v>113</v>
      </c>
      <c r="E83">
        <v>2</v>
      </c>
      <c r="F83">
        <v>0.8</v>
      </c>
      <c r="G83" s="3">
        <v>0.3851579</v>
      </c>
      <c r="H83" s="3">
        <v>8.8187100000000004E-2</v>
      </c>
      <c r="I83" s="3">
        <v>0.77659999999999996</v>
      </c>
      <c r="J83" s="3" t="s">
        <v>346</v>
      </c>
      <c r="K83" s="3">
        <v>5.0000000000000001E-3</v>
      </c>
      <c r="L83" s="3">
        <v>5.3900000000000003E-2</v>
      </c>
      <c r="M83" s="3">
        <v>0.94110000000000005</v>
      </c>
      <c r="N83">
        <v>135</v>
      </c>
      <c r="O83">
        <v>153</v>
      </c>
      <c r="P83">
        <v>173</v>
      </c>
      <c r="Q83">
        <v>177</v>
      </c>
      <c r="R83">
        <v>106</v>
      </c>
      <c r="S83">
        <v>112</v>
      </c>
      <c r="T83">
        <v>129</v>
      </c>
      <c r="U83">
        <v>145</v>
      </c>
      <c r="V83">
        <v>117</v>
      </c>
      <c r="W83">
        <v>117</v>
      </c>
      <c r="X83">
        <v>102</v>
      </c>
      <c r="Y83">
        <v>108</v>
      </c>
      <c r="Z83">
        <v>146</v>
      </c>
      <c r="AA83">
        <v>194</v>
      </c>
    </row>
    <row r="84" spans="1:27" x14ac:dyDescent="0.2">
      <c r="A84" t="s">
        <v>61</v>
      </c>
      <c r="B84" t="s">
        <v>13</v>
      </c>
      <c r="C84" t="s">
        <v>289</v>
      </c>
      <c r="D84">
        <v>114</v>
      </c>
      <c r="E84">
        <v>2</v>
      </c>
      <c r="F84">
        <v>0.5</v>
      </c>
      <c r="G84" s="3">
        <v>0.41965560000000002</v>
      </c>
      <c r="H84" s="3">
        <v>0.15241689999999999</v>
      </c>
      <c r="I84" s="3">
        <v>0.72197540000000004</v>
      </c>
      <c r="J84" s="3" t="s">
        <v>345</v>
      </c>
      <c r="K84" s="3">
        <v>5.0000000000000001E-3</v>
      </c>
      <c r="L84" s="3">
        <v>0.40110000000000001</v>
      </c>
      <c r="M84" s="3">
        <v>0.59389999999999998</v>
      </c>
      <c r="N84">
        <v>137</v>
      </c>
      <c r="O84">
        <v>153</v>
      </c>
      <c r="P84">
        <v>173</v>
      </c>
      <c r="Q84">
        <v>175</v>
      </c>
      <c r="R84">
        <v>100</v>
      </c>
      <c r="S84">
        <v>104</v>
      </c>
      <c r="T84">
        <v>129</v>
      </c>
      <c r="U84">
        <v>143</v>
      </c>
      <c r="V84">
        <v>105</v>
      </c>
      <c r="W84">
        <v>117</v>
      </c>
      <c r="X84">
        <v>114</v>
      </c>
      <c r="Y84">
        <v>148</v>
      </c>
      <c r="Z84">
        <v>120</v>
      </c>
      <c r="AA84">
        <v>144</v>
      </c>
    </row>
    <row r="85" spans="1:27" x14ac:dyDescent="0.2">
      <c r="A85" t="s">
        <v>62</v>
      </c>
      <c r="B85" t="s">
        <v>13</v>
      </c>
      <c r="C85" t="s">
        <v>289</v>
      </c>
      <c r="D85">
        <v>115</v>
      </c>
      <c r="E85">
        <v>2</v>
      </c>
      <c r="F85">
        <v>0.71428571428571397</v>
      </c>
      <c r="G85" s="3">
        <v>0.53334000000000004</v>
      </c>
      <c r="H85" s="3">
        <v>0.244842</v>
      </c>
      <c r="I85" s="3">
        <v>0.8105329</v>
      </c>
      <c r="J85" s="3" t="s">
        <v>345</v>
      </c>
      <c r="K85" s="3">
        <v>4.0000000000000001E-3</v>
      </c>
      <c r="L85" s="3">
        <v>0.55030000000000001</v>
      </c>
      <c r="M85" s="3">
        <v>0.44569999999999999</v>
      </c>
      <c r="N85">
        <v>121</v>
      </c>
      <c r="O85">
        <v>125</v>
      </c>
      <c r="P85">
        <v>173</v>
      </c>
      <c r="Q85">
        <v>173</v>
      </c>
      <c r="R85">
        <v>102</v>
      </c>
      <c r="S85">
        <v>108</v>
      </c>
      <c r="T85">
        <v>129</v>
      </c>
      <c r="U85">
        <v>137</v>
      </c>
      <c r="V85">
        <v>117</v>
      </c>
      <c r="W85">
        <v>119</v>
      </c>
      <c r="X85">
        <v>108</v>
      </c>
      <c r="Y85">
        <v>120</v>
      </c>
      <c r="Z85">
        <v>122</v>
      </c>
      <c r="AA85">
        <v>156</v>
      </c>
    </row>
    <row r="86" spans="1:27" x14ac:dyDescent="0.2">
      <c r="A86" t="s">
        <v>63</v>
      </c>
      <c r="B86" t="s">
        <v>4</v>
      </c>
      <c r="C86" t="s">
        <v>289</v>
      </c>
      <c r="D86">
        <v>116</v>
      </c>
      <c r="E86">
        <v>2</v>
      </c>
      <c r="F86">
        <v>0.16666666666666699</v>
      </c>
      <c r="G86" s="3">
        <v>1</v>
      </c>
      <c r="H86" s="3">
        <v>0.79130909999999999</v>
      </c>
      <c r="I86" s="3">
        <v>1</v>
      </c>
      <c r="J86" s="3" t="s">
        <v>343</v>
      </c>
      <c r="K86" s="3">
        <v>4.0000000000000001E-3</v>
      </c>
      <c r="L86" s="3">
        <v>0.99199999999999999</v>
      </c>
      <c r="M86" s="3">
        <v>4.0000000000000001E-3</v>
      </c>
      <c r="N86">
        <v>153</v>
      </c>
      <c r="O86">
        <v>153</v>
      </c>
      <c r="P86">
        <v>219</v>
      </c>
      <c r="Q86">
        <v>219</v>
      </c>
      <c r="R86">
        <v>110</v>
      </c>
      <c r="S86">
        <v>114</v>
      </c>
      <c r="T86">
        <v>133</v>
      </c>
      <c r="U86">
        <v>147</v>
      </c>
      <c r="V86">
        <v>117</v>
      </c>
      <c r="W86">
        <v>123</v>
      </c>
      <c r="X86">
        <v>114</v>
      </c>
      <c r="Y86">
        <v>126</v>
      </c>
      <c r="Z86">
        <v>122</v>
      </c>
      <c r="AA86">
        <v>164</v>
      </c>
    </row>
    <row r="87" spans="1:27" x14ac:dyDescent="0.2">
      <c r="A87" t="s">
        <v>64</v>
      </c>
      <c r="B87" t="s">
        <v>5</v>
      </c>
      <c r="C87" t="s">
        <v>289</v>
      </c>
      <c r="D87">
        <v>117</v>
      </c>
      <c r="E87">
        <v>2</v>
      </c>
      <c r="F87">
        <v>0.4</v>
      </c>
      <c r="G87" s="3">
        <v>0.24745619999999999</v>
      </c>
      <c r="H87" s="3">
        <v>4.3544399999999997E-2</v>
      </c>
      <c r="I87" s="3">
        <v>0.60329860000000002</v>
      </c>
      <c r="J87" s="3" t="s">
        <v>342</v>
      </c>
      <c r="K87" s="3">
        <v>1.5599999999999999E-2</v>
      </c>
      <c r="L87" s="3">
        <v>1.9900000000000001E-2</v>
      </c>
      <c r="M87" s="3">
        <v>0.96450000000000002</v>
      </c>
      <c r="N87">
        <v>137</v>
      </c>
      <c r="O87">
        <v>167</v>
      </c>
      <c r="P87">
        <v>173</v>
      </c>
      <c r="Q87">
        <v>173</v>
      </c>
      <c r="R87">
        <v>102</v>
      </c>
      <c r="S87">
        <v>118</v>
      </c>
      <c r="T87">
        <v>125</v>
      </c>
      <c r="U87">
        <v>157</v>
      </c>
      <c r="V87">
        <v>117</v>
      </c>
      <c r="W87">
        <v>129</v>
      </c>
      <c r="X87">
        <v>108</v>
      </c>
      <c r="Y87">
        <v>108</v>
      </c>
      <c r="Z87">
        <v>180</v>
      </c>
      <c r="AA87">
        <v>182</v>
      </c>
    </row>
    <row r="88" spans="1:27" x14ac:dyDescent="0.2">
      <c r="A88" t="s">
        <v>65</v>
      </c>
      <c r="B88" t="s">
        <v>5</v>
      </c>
      <c r="C88" t="s">
        <v>289</v>
      </c>
      <c r="D88">
        <v>118</v>
      </c>
      <c r="E88">
        <v>2</v>
      </c>
      <c r="F88">
        <v>0.14285714285714299</v>
      </c>
      <c r="G88" s="3">
        <v>0</v>
      </c>
      <c r="H88" s="3">
        <v>0</v>
      </c>
      <c r="I88" s="3">
        <v>0.17507320000000001</v>
      </c>
      <c r="J88" s="3" t="s">
        <v>342</v>
      </c>
      <c r="K88" s="3">
        <v>3.0000000000000001E-3</v>
      </c>
      <c r="L88" s="3">
        <v>4.0000000000000001E-3</v>
      </c>
      <c r="M88" s="3">
        <v>0.99299999999999999</v>
      </c>
      <c r="N88">
        <v>125</v>
      </c>
      <c r="O88">
        <v>161</v>
      </c>
      <c r="P88">
        <v>173</v>
      </c>
      <c r="Q88">
        <v>175</v>
      </c>
      <c r="R88">
        <v>102</v>
      </c>
      <c r="S88">
        <v>106</v>
      </c>
      <c r="T88">
        <v>129</v>
      </c>
      <c r="U88">
        <v>129</v>
      </c>
      <c r="V88">
        <v>117</v>
      </c>
      <c r="W88">
        <v>117</v>
      </c>
      <c r="X88">
        <v>108</v>
      </c>
      <c r="Y88">
        <v>108</v>
      </c>
      <c r="Z88">
        <v>120</v>
      </c>
      <c r="AA88">
        <v>120</v>
      </c>
    </row>
    <row r="89" spans="1:27" x14ac:dyDescent="0.2">
      <c r="A89" t="s">
        <v>66</v>
      </c>
      <c r="B89" t="s">
        <v>5</v>
      </c>
      <c r="C89" t="s">
        <v>289</v>
      </c>
      <c r="D89">
        <v>119</v>
      </c>
      <c r="E89">
        <v>2</v>
      </c>
      <c r="F89">
        <v>0.4</v>
      </c>
      <c r="G89" s="3">
        <v>0.1852975</v>
      </c>
      <c r="H89" s="3">
        <v>1.5892900000000001E-2</v>
      </c>
      <c r="I89" s="3">
        <v>0.52150229999999997</v>
      </c>
      <c r="J89" s="3" t="s">
        <v>346</v>
      </c>
      <c r="K89" s="3">
        <v>1.01E-2</v>
      </c>
      <c r="L89" s="3">
        <v>7.4899999999999994E-2</v>
      </c>
      <c r="M89" s="3">
        <v>0.91500000000000004</v>
      </c>
      <c r="N89">
        <v>135</v>
      </c>
      <c r="O89">
        <v>135</v>
      </c>
      <c r="P89">
        <v>175</v>
      </c>
      <c r="Q89">
        <v>217</v>
      </c>
      <c r="R89">
        <v>102</v>
      </c>
      <c r="S89">
        <v>102</v>
      </c>
      <c r="T89">
        <v>125</v>
      </c>
      <c r="U89">
        <v>143</v>
      </c>
      <c r="V89">
        <v>117</v>
      </c>
      <c r="W89">
        <v>117</v>
      </c>
      <c r="X89">
        <v>106</v>
      </c>
      <c r="Y89">
        <v>126</v>
      </c>
      <c r="Z89">
        <v>154</v>
      </c>
      <c r="AA89">
        <v>180</v>
      </c>
    </row>
    <row r="90" spans="1:27" x14ac:dyDescent="0.2">
      <c r="A90" t="s">
        <v>67</v>
      </c>
      <c r="B90" t="s">
        <v>5</v>
      </c>
      <c r="C90" t="s">
        <v>289</v>
      </c>
      <c r="D90">
        <v>120</v>
      </c>
      <c r="E90">
        <v>2</v>
      </c>
      <c r="F90">
        <v>0</v>
      </c>
      <c r="G90" s="3">
        <v>0</v>
      </c>
      <c r="H90" s="3">
        <v>0</v>
      </c>
      <c r="I90" s="3">
        <v>0.1676436</v>
      </c>
      <c r="J90" s="3" t="s">
        <v>342</v>
      </c>
      <c r="K90" s="3">
        <v>3.0000000000000001E-3</v>
      </c>
      <c r="L90" s="3">
        <v>4.0000000000000001E-3</v>
      </c>
      <c r="M90" s="3">
        <v>0.99299999999999999</v>
      </c>
      <c r="N90">
        <v>125</v>
      </c>
      <c r="O90">
        <v>127</v>
      </c>
      <c r="P90">
        <v>173</v>
      </c>
      <c r="Q90">
        <v>173</v>
      </c>
      <c r="R90">
        <v>112</v>
      </c>
      <c r="S90">
        <v>112</v>
      </c>
      <c r="T90">
        <v>125</v>
      </c>
      <c r="U90">
        <v>129</v>
      </c>
      <c r="V90">
        <v>117</v>
      </c>
      <c r="W90">
        <v>117</v>
      </c>
      <c r="X90">
        <v>108</v>
      </c>
      <c r="Y90">
        <v>108</v>
      </c>
      <c r="Z90">
        <v>162</v>
      </c>
      <c r="AA90">
        <v>170</v>
      </c>
    </row>
    <row r="91" spans="1:27" x14ac:dyDescent="0.2">
      <c r="A91" t="s">
        <v>68</v>
      </c>
      <c r="B91" t="s">
        <v>5</v>
      </c>
      <c r="C91" t="s">
        <v>289</v>
      </c>
      <c r="D91">
        <v>121</v>
      </c>
      <c r="E91">
        <v>2</v>
      </c>
      <c r="F91">
        <v>0.16666666666666699</v>
      </c>
      <c r="G91" s="3">
        <v>0</v>
      </c>
      <c r="H91" s="3">
        <v>0</v>
      </c>
      <c r="I91" s="3">
        <v>0.2700302</v>
      </c>
      <c r="J91" s="3" t="s">
        <v>342</v>
      </c>
      <c r="K91" s="3">
        <v>5.0000000000000001E-3</v>
      </c>
      <c r="L91" s="3">
        <v>5.0000000000000001E-3</v>
      </c>
      <c r="M91" s="3">
        <v>0.99</v>
      </c>
      <c r="N91">
        <v>125</v>
      </c>
      <c r="O91">
        <v>183</v>
      </c>
      <c r="P91">
        <v>173</v>
      </c>
      <c r="Q91">
        <v>175</v>
      </c>
      <c r="R91">
        <v>104</v>
      </c>
      <c r="S91">
        <v>110</v>
      </c>
      <c r="T91">
        <v>125</v>
      </c>
      <c r="U91">
        <v>129</v>
      </c>
      <c r="V91">
        <v>117</v>
      </c>
      <c r="W91">
        <v>117</v>
      </c>
      <c r="X91">
        <v>108</v>
      </c>
      <c r="Y91">
        <v>108</v>
      </c>
      <c r="Z91">
        <v>120</v>
      </c>
      <c r="AA91">
        <v>196</v>
      </c>
    </row>
    <row r="92" spans="1:27" x14ac:dyDescent="0.2">
      <c r="A92" t="s">
        <v>69</v>
      </c>
      <c r="B92" t="s">
        <v>5</v>
      </c>
      <c r="C92" t="s">
        <v>289</v>
      </c>
      <c r="D92">
        <v>122</v>
      </c>
      <c r="E92">
        <v>2</v>
      </c>
      <c r="F92">
        <v>0.33333333333333298</v>
      </c>
      <c r="G92" s="3">
        <v>0.14177899999999999</v>
      </c>
      <c r="H92" s="3">
        <v>8.6046000000000004E-3</v>
      </c>
      <c r="I92" s="3">
        <v>0.4694798</v>
      </c>
      <c r="J92" s="3" t="s">
        <v>342</v>
      </c>
      <c r="K92" s="3">
        <v>7.0000000000000001E-3</v>
      </c>
      <c r="L92" s="3">
        <v>8.9999999999999993E-3</v>
      </c>
      <c r="M92" s="3">
        <v>0.98399999999999999</v>
      </c>
      <c r="N92">
        <v>145</v>
      </c>
      <c r="O92">
        <v>161</v>
      </c>
      <c r="P92">
        <v>173</v>
      </c>
      <c r="Q92">
        <v>175</v>
      </c>
      <c r="R92">
        <v>100</v>
      </c>
      <c r="S92">
        <v>104</v>
      </c>
      <c r="T92">
        <v>125</v>
      </c>
      <c r="U92">
        <v>129</v>
      </c>
      <c r="V92">
        <v>117</v>
      </c>
      <c r="W92">
        <v>123</v>
      </c>
      <c r="X92">
        <v>108</v>
      </c>
      <c r="Y92">
        <v>108</v>
      </c>
      <c r="Z92">
        <v>124</v>
      </c>
      <c r="AA92">
        <v>196</v>
      </c>
    </row>
    <row r="93" spans="1:27" x14ac:dyDescent="0.2">
      <c r="A93" t="s">
        <v>70</v>
      </c>
      <c r="B93" t="s">
        <v>4</v>
      </c>
      <c r="C93" t="s">
        <v>289</v>
      </c>
      <c r="D93">
        <v>123</v>
      </c>
      <c r="E93">
        <v>2</v>
      </c>
      <c r="F93">
        <v>0.42857142857142899</v>
      </c>
      <c r="G93" s="3">
        <v>0.89873329999999996</v>
      </c>
      <c r="H93" s="3">
        <v>0.63524559999999997</v>
      </c>
      <c r="I93" s="3">
        <v>0.99423309999999998</v>
      </c>
      <c r="J93" s="3" t="s">
        <v>343</v>
      </c>
      <c r="K93" s="3">
        <v>4.0000000000000001E-3</v>
      </c>
      <c r="L93" s="3">
        <v>0.98780000000000001</v>
      </c>
      <c r="M93" s="3">
        <v>8.2000000000000007E-3</v>
      </c>
      <c r="N93">
        <v>121</v>
      </c>
      <c r="O93">
        <v>121</v>
      </c>
      <c r="P93">
        <v>177</v>
      </c>
      <c r="Q93">
        <v>203</v>
      </c>
      <c r="R93">
        <v>114</v>
      </c>
      <c r="S93">
        <v>130</v>
      </c>
      <c r="T93">
        <v>137</v>
      </c>
      <c r="U93">
        <v>143</v>
      </c>
      <c r="V93">
        <v>111</v>
      </c>
      <c r="W93">
        <v>117</v>
      </c>
      <c r="X93">
        <v>108</v>
      </c>
      <c r="Y93">
        <v>128</v>
      </c>
      <c r="Z93">
        <v>152</v>
      </c>
      <c r="AA93">
        <v>162</v>
      </c>
    </row>
    <row r="94" spans="1:27" x14ac:dyDescent="0.2">
      <c r="A94" t="s">
        <v>71</v>
      </c>
      <c r="B94" t="s">
        <v>4</v>
      </c>
      <c r="C94" t="s">
        <v>289</v>
      </c>
      <c r="D94">
        <v>124</v>
      </c>
      <c r="E94">
        <v>2</v>
      </c>
      <c r="F94">
        <v>0.5</v>
      </c>
      <c r="G94" s="3">
        <v>0.85131829999999997</v>
      </c>
      <c r="H94" s="3">
        <v>0.53322340000000001</v>
      </c>
      <c r="I94" s="3">
        <v>0.99032050000000005</v>
      </c>
      <c r="J94" s="3" t="s">
        <v>343</v>
      </c>
      <c r="K94" s="3">
        <v>5.4999999999999997E-3</v>
      </c>
      <c r="L94" s="3">
        <v>0.98350000000000004</v>
      </c>
      <c r="M94" s="3">
        <v>1.0999999999999999E-2</v>
      </c>
      <c r="N94">
        <v>121</v>
      </c>
      <c r="O94">
        <v>137</v>
      </c>
      <c r="P94">
        <v>183</v>
      </c>
      <c r="Q94">
        <v>205</v>
      </c>
      <c r="R94">
        <v>110</v>
      </c>
      <c r="S94">
        <v>110</v>
      </c>
      <c r="T94">
        <v>129</v>
      </c>
      <c r="U94">
        <v>143</v>
      </c>
      <c r="V94">
        <v>105</v>
      </c>
      <c r="W94">
        <v>105</v>
      </c>
      <c r="X94">
        <v>108</v>
      </c>
      <c r="Y94">
        <v>114</v>
      </c>
      <c r="Z94">
        <v>142</v>
      </c>
      <c r="AA94">
        <v>162</v>
      </c>
    </row>
    <row r="95" spans="1:27" x14ac:dyDescent="0.2">
      <c r="A95" t="s">
        <v>72</v>
      </c>
      <c r="B95" t="s">
        <v>11</v>
      </c>
      <c r="C95" t="s">
        <v>289</v>
      </c>
      <c r="D95">
        <v>125</v>
      </c>
      <c r="E95">
        <v>2</v>
      </c>
      <c r="F95">
        <v>0.2</v>
      </c>
      <c r="G95" s="3">
        <v>0.29956250000000001</v>
      </c>
      <c r="H95" s="3">
        <v>5.9497399999999999E-2</v>
      </c>
      <c r="I95" s="3">
        <v>0.65448980000000001</v>
      </c>
      <c r="J95" s="3" t="s">
        <v>345</v>
      </c>
      <c r="K95" s="3">
        <v>9.7000000000000003E-3</v>
      </c>
      <c r="L95" s="3">
        <v>0.24540000000000001</v>
      </c>
      <c r="M95" s="3">
        <v>0.74490000000000001</v>
      </c>
      <c r="N95">
        <v>137</v>
      </c>
      <c r="O95">
        <v>145</v>
      </c>
      <c r="P95">
        <v>173</v>
      </c>
      <c r="Q95">
        <v>173</v>
      </c>
      <c r="R95">
        <v>114</v>
      </c>
      <c r="S95">
        <v>118</v>
      </c>
      <c r="T95">
        <v>125</v>
      </c>
      <c r="U95">
        <v>127</v>
      </c>
      <c r="V95">
        <v>117</v>
      </c>
      <c r="W95">
        <v>123</v>
      </c>
      <c r="X95">
        <v>106</v>
      </c>
      <c r="Y95">
        <v>108</v>
      </c>
      <c r="Z95">
        <v>142</v>
      </c>
      <c r="AA95">
        <v>164</v>
      </c>
    </row>
    <row r="96" spans="1:27" x14ac:dyDescent="0.2">
      <c r="A96" t="s">
        <v>73</v>
      </c>
      <c r="B96" t="s">
        <v>5</v>
      </c>
      <c r="C96" t="s">
        <v>289</v>
      </c>
      <c r="D96">
        <v>126</v>
      </c>
      <c r="E96">
        <v>2</v>
      </c>
      <c r="F96">
        <v>0</v>
      </c>
      <c r="G96" s="3">
        <v>0</v>
      </c>
      <c r="H96" s="3">
        <v>0</v>
      </c>
      <c r="I96" s="3">
        <v>0.18343319999999999</v>
      </c>
      <c r="J96" s="3" t="s">
        <v>342</v>
      </c>
      <c r="K96" s="3">
        <v>1.04E-2</v>
      </c>
      <c r="L96" s="3">
        <v>4.7999999999999996E-3</v>
      </c>
      <c r="M96" s="3">
        <v>0.98480000000000001</v>
      </c>
      <c r="N96">
        <v>125</v>
      </c>
      <c r="O96">
        <v>135</v>
      </c>
      <c r="P96">
        <v>173</v>
      </c>
      <c r="Q96">
        <v>175</v>
      </c>
      <c r="R96">
        <v>102</v>
      </c>
      <c r="S96">
        <v>102</v>
      </c>
      <c r="T96">
        <v>125</v>
      </c>
      <c r="U96">
        <v>159</v>
      </c>
      <c r="V96">
        <v>117</v>
      </c>
      <c r="W96">
        <v>117</v>
      </c>
      <c r="X96">
        <v>108</v>
      </c>
      <c r="Y96">
        <v>108</v>
      </c>
      <c r="Z96">
        <v>146</v>
      </c>
      <c r="AA96">
        <v>194</v>
      </c>
    </row>
    <row r="97" spans="1:27" x14ac:dyDescent="0.2">
      <c r="A97" t="s">
        <v>74</v>
      </c>
      <c r="B97" t="s">
        <v>5</v>
      </c>
      <c r="C97" t="s">
        <v>289</v>
      </c>
      <c r="D97">
        <v>128</v>
      </c>
      <c r="E97">
        <v>2</v>
      </c>
      <c r="F97">
        <v>0.28571428571428598</v>
      </c>
      <c r="G97" s="3">
        <v>0</v>
      </c>
      <c r="H97" s="3">
        <v>0</v>
      </c>
      <c r="I97" s="3">
        <v>0.2713663</v>
      </c>
      <c r="J97" s="3" t="s">
        <v>342</v>
      </c>
      <c r="K97" s="3">
        <v>3.0000000000000001E-3</v>
      </c>
      <c r="L97" s="3">
        <v>8.0000000000000002E-3</v>
      </c>
      <c r="M97" s="3">
        <v>0.98899999999999999</v>
      </c>
      <c r="N97">
        <v>135</v>
      </c>
      <c r="O97">
        <v>153</v>
      </c>
      <c r="P97">
        <v>173</v>
      </c>
      <c r="Q97">
        <v>175</v>
      </c>
      <c r="R97">
        <v>102</v>
      </c>
      <c r="S97">
        <v>106</v>
      </c>
      <c r="T97">
        <v>125</v>
      </c>
      <c r="U97">
        <v>125</v>
      </c>
      <c r="V97">
        <v>117</v>
      </c>
      <c r="W97">
        <v>117</v>
      </c>
      <c r="X97">
        <v>108</v>
      </c>
      <c r="Y97">
        <v>108</v>
      </c>
      <c r="Z97">
        <v>168</v>
      </c>
      <c r="AA97">
        <v>194</v>
      </c>
    </row>
    <row r="98" spans="1:27" x14ac:dyDescent="0.2">
      <c r="A98" t="s">
        <v>75</v>
      </c>
      <c r="B98" t="s">
        <v>5</v>
      </c>
      <c r="C98" t="s">
        <v>289</v>
      </c>
      <c r="D98">
        <v>129</v>
      </c>
      <c r="E98">
        <v>2</v>
      </c>
      <c r="F98">
        <v>0</v>
      </c>
      <c r="G98" s="3">
        <v>0</v>
      </c>
      <c r="H98" s="3">
        <v>0</v>
      </c>
      <c r="I98" s="3">
        <v>0.20020879999999999</v>
      </c>
      <c r="J98" s="3" t="s">
        <v>342</v>
      </c>
      <c r="K98" s="3">
        <v>6.3E-3</v>
      </c>
      <c r="L98" s="3">
        <v>4.0000000000000001E-3</v>
      </c>
      <c r="M98" s="3">
        <v>0.98970000000000002</v>
      </c>
      <c r="N98">
        <v>127</v>
      </c>
      <c r="O98">
        <v>135</v>
      </c>
      <c r="P98">
        <v>173</v>
      </c>
      <c r="Q98">
        <v>173</v>
      </c>
      <c r="R98">
        <v>102</v>
      </c>
      <c r="S98">
        <v>102</v>
      </c>
      <c r="T98">
        <v>131</v>
      </c>
      <c r="U98">
        <v>157</v>
      </c>
      <c r="V98">
        <v>117</v>
      </c>
      <c r="W98">
        <v>117</v>
      </c>
      <c r="X98">
        <v>108</v>
      </c>
      <c r="Y98">
        <v>148</v>
      </c>
      <c r="Z98">
        <v>162</v>
      </c>
      <c r="AA98">
        <v>164</v>
      </c>
    </row>
    <row r="99" spans="1:27" x14ac:dyDescent="0.2">
      <c r="A99" t="s">
        <v>76</v>
      </c>
      <c r="B99" t="s">
        <v>4</v>
      </c>
      <c r="C99" t="s">
        <v>289</v>
      </c>
      <c r="D99">
        <v>130</v>
      </c>
      <c r="E99">
        <v>2</v>
      </c>
      <c r="F99">
        <v>0</v>
      </c>
      <c r="G99" s="3">
        <v>1</v>
      </c>
      <c r="H99" s="3">
        <v>0.79982759999999997</v>
      </c>
      <c r="I99" s="3">
        <v>1</v>
      </c>
      <c r="J99" s="3" t="s">
        <v>343</v>
      </c>
      <c r="K99" s="3">
        <v>6.0000000000000001E-3</v>
      </c>
      <c r="L99" s="3">
        <v>0.98899999999999999</v>
      </c>
      <c r="M99" s="3">
        <v>5.0000000000000001E-3</v>
      </c>
      <c r="N99">
        <v>145</v>
      </c>
      <c r="O99">
        <v>153</v>
      </c>
      <c r="P99">
        <v>183</v>
      </c>
      <c r="Q99">
        <v>205</v>
      </c>
      <c r="R99">
        <v>126</v>
      </c>
      <c r="S99">
        <v>126</v>
      </c>
      <c r="T99">
        <v>133</v>
      </c>
      <c r="U99">
        <v>145</v>
      </c>
      <c r="V99">
        <v>105</v>
      </c>
      <c r="W99">
        <v>123</v>
      </c>
      <c r="X99">
        <v>108</v>
      </c>
      <c r="Y99">
        <v>108</v>
      </c>
      <c r="Z99">
        <v>152</v>
      </c>
      <c r="AA99">
        <v>154</v>
      </c>
    </row>
    <row r="100" spans="1:27" x14ac:dyDescent="0.2">
      <c r="A100" t="s">
        <v>77</v>
      </c>
      <c r="B100" t="s">
        <v>5</v>
      </c>
      <c r="C100" t="s">
        <v>289</v>
      </c>
      <c r="D100">
        <v>132</v>
      </c>
      <c r="E100">
        <v>2</v>
      </c>
      <c r="F100">
        <v>0.83333333333333304</v>
      </c>
      <c r="G100" s="3">
        <v>0.27655990000000003</v>
      </c>
      <c r="H100" s="3">
        <v>2.4455600000000001E-2</v>
      </c>
      <c r="I100" s="3">
        <v>0.67450860000000001</v>
      </c>
      <c r="J100" s="3" t="s">
        <v>346</v>
      </c>
      <c r="K100" s="3">
        <v>7.3000000000000001E-3</v>
      </c>
      <c r="L100" s="3">
        <v>6.5299999999999997E-2</v>
      </c>
      <c r="M100" s="3">
        <v>0.9274</v>
      </c>
      <c r="N100">
        <v>125</v>
      </c>
      <c r="O100">
        <v>135</v>
      </c>
      <c r="P100">
        <v>175</v>
      </c>
      <c r="Q100">
        <v>183</v>
      </c>
      <c r="R100">
        <v>106</v>
      </c>
      <c r="S100">
        <v>112</v>
      </c>
      <c r="T100">
        <v>125</v>
      </c>
      <c r="U100">
        <v>145</v>
      </c>
      <c r="V100">
        <v>117</v>
      </c>
      <c r="W100">
        <v>123</v>
      </c>
      <c r="X100">
        <v>108</v>
      </c>
      <c r="Y100">
        <v>110</v>
      </c>
      <c r="Z100">
        <v>138</v>
      </c>
      <c r="AA100">
        <v>198</v>
      </c>
    </row>
    <row r="101" spans="1:27" x14ac:dyDescent="0.2">
      <c r="A101" t="s">
        <v>78</v>
      </c>
      <c r="B101" t="s">
        <v>13</v>
      </c>
      <c r="C101" t="s">
        <v>289</v>
      </c>
      <c r="D101">
        <v>133</v>
      </c>
      <c r="E101">
        <v>3</v>
      </c>
      <c r="F101">
        <v>0.71428571428571397</v>
      </c>
      <c r="G101" s="3">
        <v>0.50969350000000002</v>
      </c>
      <c r="H101" s="3">
        <v>0.20971039999999999</v>
      </c>
      <c r="I101" s="3">
        <v>0.79393689999999995</v>
      </c>
      <c r="J101" s="3" t="s">
        <v>345</v>
      </c>
      <c r="K101" s="3">
        <v>6.0000000000000001E-3</v>
      </c>
      <c r="L101" s="3">
        <v>0.46639999999999998</v>
      </c>
      <c r="M101" s="3">
        <v>0.52759999999999996</v>
      </c>
      <c r="N101">
        <v>135</v>
      </c>
      <c r="O101">
        <v>153</v>
      </c>
      <c r="P101">
        <v>175</v>
      </c>
      <c r="Q101">
        <v>203</v>
      </c>
      <c r="R101">
        <v>100</v>
      </c>
      <c r="S101">
        <v>108</v>
      </c>
      <c r="T101">
        <v>125</v>
      </c>
      <c r="U101">
        <v>145</v>
      </c>
      <c r="V101">
        <v>119</v>
      </c>
      <c r="W101">
        <v>123</v>
      </c>
      <c r="X101">
        <v>108</v>
      </c>
      <c r="Y101">
        <v>108</v>
      </c>
      <c r="Z101">
        <v>126</v>
      </c>
      <c r="AA101">
        <v>158</v>
      </c>
    </row>
    <row r="102" spans="1:27" x14ac:dyDescent="0.2">
      <c r="A102" t="s">
        <v>79</v>
      </c>
      <c r="B102" t="s">
        <v>5</v>
      </c>
      <c r="C102" t="s">
        <v>289</v>
      </c>
      <c r="D102">
        <v>134</v>
      </c>
      <c r="E102">
        <v>3</v>
      </c>
      <c r="F102">
        <v>0</v>
      </c>
      <c r="G102" s="3">
        <v>0</v>
      </c>
      <c r="H102" s="3">
        <v>0</v>
      </c>
      <c r="I102" s="3">
        <v>0.3508385</v>
      </c>
      <c r="J102" s="3" t="s">
        <v>346</v>
      </c>
      <c r="K102" s="3">
        <v>0.01</v>
      </c>
      <c r="L102" s="3">
        <v>1.61E-2</v>
      </c>
      <c r="M102" s="3">
        <v>0.97389999999999999</v>
      </c>
      <c r="N102">
        <v>125</v>
      </c>
      <c r="O102">
        <v>135</v>
      </c>
      <c r="P102">
        <v>173</v>
      </c>
      <c r="Q102">
        <v>175</v>
      </c>
      <c r="R102">
        <v>108</v>
      </c>
      <c r="S102">
        <v>110</v>
      </c>
      <c r="T102">
        <v>125</v>
      </c>
      <c r="U102">
        <v>131</v>
      </c>
      <c r="V102">
        <v>117</v>
      </c>
      <c r="W102">
        <v>117</v>
      </c>
      <c r="X102">
        <v>108</v>
      </c>
      <c r="Y102">
        <v>108</v>
      </c>
      <c r="Z102">
        <v>124</v>
      </c>
      <c r="AA102">
        <v>156</v>
      </c>
    </row>
    <row r="103" spans="1:27" x14ac:dyDescent="0.2">
      <c r="A103" t="s">
        <v>80</v>
      </c>
      <c r="B103" t="s">
        <v>11</v>
      </c>
      <c r="C103" t="s">
        <v>289</v>
      </c>
      <c r="D103">
        <v>135</v>
      </c>
      <c r="E103">
        <v>3</v>
      </c>
      <c r="F103">
        <v>0.14285714285714299</v>
      </c>
      <c r="G103" s="3">
        <v>0.40778009999999998</v>
      </c>
      <c r="H103" s="3">
        <v>0.1308424</v>
      </c>
      <c r="I103" s="3">
        <v>0.73981629999999998</v>
      </c>
      <c r="J103" s="3" t="s">
        <v>345</v>
      </c>
      <c r="K103" s="3">
        <v>1.4E-2</v>
      </c>
      <c r="L103" s="3">
        <v>0.2296</v>
      </c>
      <c r="M103" s="3">
        <v>0.75639999999999996</v>
      </c>
      <c r="N103">
        <v>125</v>
      </c>
      <c r="O103">
        <v>161</v>
      </c>
      <c r="P103">
        <v>175</v>
      </c>
      <c r="Q103">
        <v>183</v>
      </c>
      <c r="R103">
        <v>110</v>
      </c>
      <c r="S103">
        <v>114</v>
      </c>
      <c r="T103">
        <v>129</v>
      </c>
      <c r="U103">
        <v>129</v>
      </c>
      <c r="V103">
        <v>117</v>
      </c>
      <c r="W103">
        <v>117</v>
      </c>
      <c r="X103">
        <v>108</v>
      </c>
      <c r="Y103">
        <v>108</v>
      </c>
      <c r="Z103">
        <v>134</v>
      </c>
      <c r="AA103">
        <v>134</v>
      </c>
    </row>
    <row r="104" spans="1:27" x14ac:dyDescent="0.2">
      <c r="A104" t="s">
        <v>81</v>
      </c>
      <c r="B104" t="s">
        <v>11</v>
      </c>
      <c r="C104" t="s">
        <v>289</v>
      </c>
      <c r="D104">
        <v>136</v>
      </c>
      <c r="E104">
        <v>3</v>
      </c>
      <c r="F104">
        <v>0.57142857142857095</v>
      </c>
      <c r="G104" s="3">
        <v>0.43864570000000003</v>
      </c>
      <c r="H104" s="3">
        <v>0.1623716</v>
      </c>
      <c r="I104" s="3">
        <v>0.73910379999999998</v>
      </c>
      <c r="J104" s="3" t="s">
        <v>346</v>
      </c>
      <c r="K104" s="3">
        <v>8.9999999999999993E-3</v>
      </c>
      <c r="L104" s="3">
        <v>0.22359999999999999</v>
      </c>
      <c r="M104" s="3">
        <v>0.76739999999999997</v>
      </c>
      <c r="N104">
        <v>129</v>
      </c>
      <c r="O104">
        <v>137</v>
      </c>
      <c r="P104">
        <v>175</v>
      </c>
      <c r="Q104">
        <v>199</v>
      </c>
      <c r="R104">
        <v>102</v>
      </c>
      <c r="S104">
        <v>110</v>
      </c>
      <c r="T104">
        <v>125</v>
      </c>
      <c r="U104">
        <v>143</v>
      </c>
      <c r="V104">
        <v>117</v>
      </c>
      <c r="W104">
        <v>117</v>
      </c>
      <c r="X104">
        <v>106</v>
      </c>
      <c r="Y104">
        <v>108</v>
      </c>
      <c r="Z104">
        <v>138</v>
      </c>
      <c r="AA104">
        <v>196</v>
      </c>
    </row>
    <row r="105" spans="1:27" x14ac:dyDescent="0.2">
      <c r="A105" t="s">
        <v>82</v>
      </c>
      <c r="B105" t="s">
        <v>5</v>
      </c>
      <c r="C105" t="s">
        <v>289</v>
      </c>
      <c r="D105">
        <v>137</v>
      </c>
      <c r="E105">
        <v>3</v>
      </c>
      <c r="F105">
        <v>0</v>
      </c>
      <c r="G105" s="3">
        <v>0</v>
      </c>
      <c r="H105" s="3">
        <v>0</v>
      </c>
      <c r="I105" s="3">
        <v>0.46573959999999998</v>
      </c>
      <c r="J105" s="3" t="s">
        <v>342</v>
      </c>
      <c r="K105" s="3">
        <v>1.0999999999999999E-2</v>
      </c>
      <c r="L105" s="3">
        <v>6.7000000000000002E-3</v>
      </c>
      <c r="M105" s="3">
        <v>0.98229999999999995</v>
      </c>
      <c r="N105">
        <v>119</v>
      </c>
      <c r="O105">
        <v>143</v>
      </c>
      <c r="P105">
        <v>175</v>
      </c>
      <c r="Q105">
        <v>227</v>
      </c>
      <c r="R105">
        <v>108</v>
      </c>
      <c r="S105">
        <v>110</v>
      </c>
      <c r="T105">
        <v>125</v>
      </c>
      <c r="U105">
        <v>129</v>
      </c>
      <c r="V105">
        <v>117</v>
      </c>
      <c r="W105">
        <v>117</v>
      </c>
      <c r="X105">
        <v>108</v>
      </c>
      <c r="Y105">
        <v>108</v>
      </c>
      <c r="Z105">
        <v>120</v>
      </c>
      <c r="AA105">
        <v>120</v>
      </c>
    </row>
    <row r="106" spans="1:27" x14ac:dyDescent="0.2">
      <c r="A106" t="s">
        <v>83</v>
      </c>
      <c r="B106" t="s">
        <v>4</v>
      </c>
      <c r="C106" t="s">
        <v>289</v>
      </c>
      <c r="D106">
        <v>138</v>
      </c>
      <c r="E106">
        <v>3</v>
      </c>
      <c r="F106">
        <v>0.28571428571428598</v>
      </c>
      <c r="G106" s="3">
        <v>1</v>
      </c>
      <c r="H106" s="3">
        <v>0.8037301</v>
      </c>
      <c r="I106" s="3">
        <v>1</v>
      </c>
      <c r="J106" s="3" t="s">
        <v>343</v>
      </c>
      <c r="K106" s="3">
        <v>3.3E-3</v>
      </c>
      <c r="L106" s="3">
        <v>0.99070000000000003</v>
      </c>
      <c r="M106" s="3">
        <v>6.0000000000000001E-3</v>
      </c>
      <c r="N106">
        <v>153</v>
      </c>
      <c r="O106">
        <v>153</v>
      </c>
      <c r="P106">
        <v>183</v>
      </c>
      <c r="Q106">
        <v>219</v>
      </c>
      <c r="R106">
        <v>108</v>
      </c>
      <c r="S106">
        <v>134</v>
      </c>
      <c r="T106">
        <v>131</v>
      </c>
      <c r="U106">
        <v>147</v>
      </c>
      <c r="V106">
        <v>105</v>
      </c>
      <c r="W106">
        <v>119</v>
      </c>
      <c r="X106">
        <v>108</v>
      </c>
      <c r="Y106">
        <v>114</v>
      </c>
      <c r="Z106">
        <v>122</v>
      </c>
      <c r="AA106">
        <v>122</v>
      </c>
    </row>
    <row r="107" spans="1:27" x14ac:dyDescent="0.2">
      <c r="A107" t="s">
        <v>84</v>
      </c>
      <c r="B107" t="s">
        <v>11</v>
      </c>
      <c r="C107" t="s">
        <v>289</v>
      </c>
      <c r="D107">
        <v>139</v>
      </c>
      <c r="E107">
        <v>3</v>
      </c>
      <c r="F107">
        <v>0.5</v>
      </c>
      <c r="G107" s="3">
        <v>0.30028870000000002</v>
      </c>
      <c r="H107" s="3">
        <v>8.0742099999999997E-2</v>
      </c>
      <c r="I107" s="3">
        <v>0.62584629999999997</v>
      </c>
      <c r="J107" s="3" t="s">
        <v>346</v>
      </c>
      <c r="K107" s="3">
        <v>6.0000000000000001E-3</v>
      </c>
      <c r="L107" s="3">
        <v>0.1303</v>
      </c>
      <c r="M107" s="3">
        <v>0.86370000000000002</v>
      </c>
      <c r="N107">
        <v>119</v>
      </c>
      <c r="O107">
        <v>135</v>
      </c>
      <c r="P107">
        <v>175</v>
      </c>
      <c r="Q107">
        <v>175</v>
      </c>
      <c r="R107">
        <v>104</v>
      </c>
      <c r="S107">
        <v>112</v>
      </c>
      <c r="T107">
        <v>127</v>
      </c>
      <c r="U107">
        <v>137</v>
      </c>
      <c r="V107">
        <v>117</v>
      </c>
      <c r="W107">
        <v>117</v>
      </c>
      <c r="X107">
        <v>108</v>
      </c>
      <c r="Y107">
        <v>128</v>
      </c>
      <c r="Z107">
        <v>148</v>
      </c>
      <c r="AA107">
        <v>158</v>
      </c>
    </row>
    <row r="108" spans="1:27" x14ac:dyDescent="0.2">
      <c r="A108" t="s">
        <v>85</v>
      </c>
      <c r="B108" t="s">
        <v>4</v>
      </c>
      <c r="C108" t="s">
        <v>289</v>
      </c>
      <c r="D108">
        <v>140</v>
      </c>
      <c r="E108">
        <v>3</v>
      </c>
      <c r="F108">
        <v>0</v>
      </c>
      <c r="G108" s="3">
        <v>1</v>
      </c>
      <c r="H108" s="3">
        <v>0.85548349999999995</v>
      </c>
      <c r="I108" s="3">
        <v>1</v>
      </c>
      <c r="J108" s="3" t="s">
        <v>343</v>
      </c>
      <c r="K108" s="3">
        <v>4.0000000000000001E-3</v>
      </c>
      <c r="L108" s="3">
        <v>0.99299999999999999</v>
      </c>
      <c r="M108" s="3">
        <v>3.0000000000000001E-3</v>
      </c>
      <c r="N108">
        <v>121</v>
      </c>
      <c r="O108">
        <v>137</v>
      </c>
      <c r="P108">
        <v>225</v>
      </c>
      <c r="Q108">
        <v>241</v>
      </c>
      <c r="R108">
        <v>106</v>
      </c>
      <c r="S108">
        <v>126</v>
      </c>
      <c r="T108">
        <v>137</v>
      </c>
      <c r="U108">
        <v>147</v>
      </c>
      <c r="V108">
        <v>119</v>
      </c>
      <c r="W108">
        <v>119</v>
      </c>
      <c r="X108">
        <v>114</v>
      </c>
      <c r="Y108">
        <v>120</v>
      </c>
      <c r="Z108">
        <v>122</v>
      </c>
      <c r="AA108">
        <v>122</v>
      </c>
    </row>
    <row r="109" spans="1:27" x14ac:dyDescent="0.2">
      <c r="A109" t="s">
        <v>86</v>
      </c>
      <c r="B109" t="s">
        <v>4</v>
      </c>
      <c r="C109" t="s">
        <v>289</v>
      </c>
      <c r="D109">
        <v>141</v>
      </c>
      <c r="E109">
        <v>3</v>
      </c>
      <c r="F109">
        <v>0</v>
      </c>
      <c r="G109" s="3">
        <v>1</v>
      </c>
      <c r="H109" s="3">
        <v>0.82955979999999996</v>
      </c>
      <c r="I109" s="3">
        <v>1</v>
      </c>
      <c r="J109" s="3" t="s">
        <v>343</v>
      </c>
      <c r="K109" s="3">
        <v>5.0000000000000001E-3</v>
      </c>
      <c r="L109" s="3">
        <v>0.99180000000000001</v>
      </c>
      <c r="M109" s="3">
        <v>3.2000000000000002E-3</v>
      </c>
      <c r="N109">
        <v>137</v>
      </c>
      <c r="O109">
        <v>137</v>
      </c>
      <c r="P109">
        <v>225</v>
      </c>
      <c r="Q109">
        <v>241</v>
      </c>
      <c r="R109">
        <v>106</v>
      </c>
      <c r="S109">
        <v>126</v>
      </c>
      <c r="T109">
        <v>137</v>
      </c>
      <c r="U109">
        <v>147</v>
      </c>
      <c r="V109">
        <v>119</v>
      </c>
      <c r="W109">
        <v>123</v>
      </c>
      <c r="X109">
        <v>114</v>
      </c>
      <c r="Y109">
        <v>120</v>
      </c>
      <c r="Z109">
        <v>146</v>
      </c>
      <c r="AA109">
        <v>154</v>
      </c>
    </row>
    <row r="110" spans="1:27" x14ac:dyDescent="0.2">
      <c r="A110" t="s">
        <v>87</v>
      </c>
      <c r="B110" t="s">
        <v>13</v>
      </c>
      <c r="C110" t="s">
        <v>289</v>
      </c>
      <c r="D110">
        <v>142</v>
      </c>
      <c r="E110">
        <v>3</v>
      </c>
      <c r="F110">
        <v>0.33333333333333298</v>
      </c>
      <c r="G110" s="3">
        <v>0.54230529999999999</v>
      </c>
      <c r="H110" s="3">
        <v>0.23979120000000001</v>
      </c>
      <c r="I110" s="3">
        <v>0.83447499999999997</v>
      </c>
      <c r="J110" s="3" t="s">
        <v>345</v>
      </c>
      <c r="K110" s="3">
        <v>7.6E-3</v>
      </c>
      <c r="L110" s="3">
        <v>0.61160000000000003</v>
      </c>
      <c r="M110" s="3">
        <v>0.38080000000000003</v>
      </c>
      <c r="N110">
        <v>125</v>
      </c>
      <c r="O110">
        <v>125</v>
      </c>
      <c r="P110">
        <v>183</v>
      </c>
      <c r="Q110">
        <v>219</v>
      </c>
      <c r="R110">
        <v>110</v>
      </c>
      <c r="S110">
        <v>118</v>
      </c>
      <c r="T110">
        <v>129</v>
      </c>
      <c r="U110">
        <v>149</v>
      </c>
      <c r="V110">
        <v>117</v>
      </c>
      <c r="W110">
        <v>117</v>
      </c>
      <c r="X110">
        <v>116</v>
      </c>
      <c r="Y110">
        <v>116</v>
      </c>
      <c r="Z110">
        <v>122</v>
      </c>
      <c r="AA110">
        <v>168</v>
      </c>
    </row>
    <row r="111" spans="1:27" x14ac:dyDescent="0.2">
      <c r="A111" t="s">
        <v>88</v>
      </c>
      <c r="B111" t="s">
        <v>12</v>
      </c>
      <c r="C111" t="s">
        <v>289</v>
      </c>
      <c r="D111">
        <v>143</v>
      </c>
      <c r="E111">
        <v>3</v>
      </c>
      <c r="F111">
        <v>0.66666666666666696</v>
      </c>
      <c r="G111" s="3">
        <v>0.69643259999999996</v>
      </c>
      <c r="H111" s="3">
        <v>0.37872610000000001</v>
      </c>
      <c r="I111" s="3">
        <v>0.91726669999999999</v>
      </c>
      <c r="J111" s="3" t="s">
        <v>345</v>
      </c>
      <c r="K111" s="3">
        <v>6.0000000000000001E-3</v>
      </c>
      <c r="L111" s="3">
        <v>0.83340000000000003</v>
      </c>
      <c r="M111" s="3">
        <v>0.16059999999999999</v>
      </c>
      <c r="N111">
        <v>121</v>
      </c>
      <c r="O111">
        <v>123</v>
      </c>
      <c r="P111">
        <v>173</v>
      </c>
      <c r="Q111">
        <v>203</v>
      </c>
      <c r="R111">
        <v>102</v>
      </c>
      <c r="S111">
        <v>108</v>
      </c>
      <c r="T111">
        <v>127</v>
      </c>
      <c r="U111">
        <v>147</v>
      </c>
      <c r="V111">
        <v>123</v>
      </c>
      <c r="W111">
        <v>129</v>
      </c>
      <c r="X111">
        <v>108</v>
      </c>
      <c r="Y111">
        <v>114</v>
      </c>
      <c r="Z111">
        <v>126</v>
      </c>
      <c r="AA111">
        <v>148</v>
      </c>
    </row>
    <row r="112" spans="1:27" x14ac:dyDescent="0.2">
      <c r="A112" t="s">
        <v>89</v>
      </c>
      <c r="B112" t="s">
        <v>11</v>
      </c>
      <c r="C112" t="s">
        <v>289</v>
      </c>
      <c r="D112">
        <v>144</v>
      </c>
      <c r="E112">
        <v>3</v>
      </c>
      <c r="F112">
        <v>0.28571428571428598</v>
      </c>
      <c r="G112" s="3">
        <v>0.28819339999999999</v>
      </c>
      <c r="H112" s="3">
        <v>7.34876E-2</v>
      </c>
      <c r="I112" s="3">
        <v>0.58823190000000003</v>
      </c>
      <c r="J112" s="3" t="s">
        <v>346</v>
      </c>
      <c r="K112" s="3">
        <v>7.0000000000000001E-3</v>
      </c>
      <c r="L112" s="3">
        <v>0.1221</v>
      </c>
      <c r="M112" s="3">
        <v>0.87090000000000001</v>
      </c>
      <c r="N112">
        <v>125</v>
      </c>
      <c r="O112">
        <v>153</v>
      </c>
      <c r="P112">
        <v>173</v>
      </c>
      <c r="Q112">
        <v>175</v>
      </c>
      <c r="R112">
        <v>100</v>
      </c>
      <c r="S112">
        <v>104</v>
      </c>
      <c r="T112">
        <v>143</v>
      </c>
      <c r="U112">
        <v>145</v>
      </c>
      <c r="V112">
        <v>117</v>
      </c>
      <c r="W112">
        <v>117</v>
      </c>
      <c r="X112">
        <v>108</v>
      </c>
      <c r="Y112">
        <v>122</v>
      </c>
      <c r="Z112">
        <v>120</v>
      </c>
      <c r="AA112">
        <v>126</v>
      </c>
    </row>
    <row r="113" spans="1:27" x14ac:dyDescent="0.2">
      <c r="A113" t="s">
        <v>90</v>
      </c>
      <c r="B113" t="s">
        <v>4</v>
      </c>
      <c r="C113" t="s">
        <v>289</v>
      </c>
      <c r="D113">
        <v>145</v>
      </c>
      <c r="E113">
        <v>3</v>
      </c>
      <c r="F113">
        <v>0.28571428571428598</v>
      </c>
      <c r="G113" s="3">
        <v>0.75502820000000004</v>
      </c>
      <c r="H113" s="3">
        <v>0.41614669999999998</v>
      </c>
      <c r="I113" s="3">
        <v>0.97337759999999995</v>
      </c>
      <c r="J113" s="3" t="s">
        <v>351</v>
      </c>
      <c r="K113" s="3">
        <v>4.0000000000000001E-3</v>
      </c>
      <c r="L113" s="3">
        <v>0.9667</v>
      </c>
      <c r="M113" s="3">
        <v>2.93E-2</v>
      </c>
      <c r="N113">
        <v>125</v>
      </c>
      <c r="O113">
        <v>137</v>
      </c>
      <c r="P113">
        <v>183</v>
      </c>
      <c r="Q113">
        <v>225</v>
      </c>
      <c r="R113">
        <v>106</v>
      </c>
      <c r="S113">
        <v>106</v>
      </c>
      <c r="T113">
        <v>129</v>
      </c>
      <c r="U113">
        <v>129</v>
      </c>
      <c r="V113">
        <v>117</v>
      </c>
      <c r="W113">
        <v>123</v>
      </c>
      <c r="X113">
        <v>116</v>
      </c>
      <c r="Y113">
        <v>116</v>
      </c>
      <c r="Z113">
        <v>126</v>
      </c>
      <c r="AA113">
        <v>126</v>
      </c>
    </row>
    <row r="114" spans="1:27" x14ac:dyDescent="0.2">
      <c r="A114" t="s">
        <v>91</v>
      </c>
      <c r="B114" t="s">
        <v>12</v>
      </c>
      <c r="C114" t="s">
        <v>289</v>
      </c>
      <c r="D114">
        <v>146</v>
      </c>
      <c r="E114">
        <v>3</v>
      </c>
      <c r="F114">
        <v>0.5</v>
      </c>
      <c r="G114" s="3">
        <v>0.69418060000000004</v>
      </c>
      <c r="H114" s="3">
        <v>0.33014339999999998</v>
      </c>
      <c r="I114" s="3">
        <v>0.93995289999999998</v>
      </c>
      <c r="J114" s="3" t="s">
        <v>345</v>
      </c>
      <c r="K114" s="3">
        <v>6.0000000000000001E-3</v>
      </c>
      <c r="L114" s="3">
        <v>0.86899999999999999</v>
      </c>
      <c r="M114" s="3">
        <v>0.125</v>
      </c>
      <c r="N114">
        <v>121</v>
      </c>
      <c r="O114">
        <v>157</v>
      </c>
      <c r="P114">
        <v>173</v>
      </c>
      <c r="Q114">
        <v>183</v>
      </c>
      <c r="R114">
        <v>102</v>
      </c>
      <c r="S114">
        <v>110</v>
      </c>
      <c r="T114">
        <v>143</v>
      </c>
      <c r="U114">
        <v>149</v>
      </c>
      <c r="V114">
        <v>117</v>
      </c>
      <c r="W114">
        <v>123</v>
      </c>
      <c r="X114">
        <v>108</v>
      </c>
      <c r="Y114">
        <v>108</v>
      </c>
      <c r="Z114">
        <v>148</v>
      </c>
      <c r="AA114">
        <v>148</v>
      </c>
    </row>
    <row r="115" spans="1:27" x14ac:dyDescent="0.2">
      <c r="A115" t="s">
        <v>92</v>
      </c>
      <c r="B115" t="s">
        <v>5</v>
      </c>
      <c r="C115" t="s">
        <v>289</v>
      </c>
      <c r="D115">
        <v>147</v>
      </c>
      <c r="E115">
        <v>3</v>
      </c>
      <c r="F115">
        <v>0.28571428571428598</v>
      </c>
      <c r="G115" s="3">
        <v>0.20261699999999999</v>
      </c>
      <c r="H115" s="3">
        <v>3.5171899999999999E-2</v>
      </c>
      <c r="I115" s="3">
        <v>0.51455680000000004</v>
      </c>
      <c r="J115" s="3" t="s">
        <v>342</v>
      </c>
      <c r="K115" s="3">
        <v>5.0000000000000001E-3</v>
      </c>
      <c r="L115" s="3">
        <v>7.6E-3</v>
      </c>
      <c r="M115" s="3">
        <v>0.98740000000000006</v>
      </c>
      <c r="N115">
        <v>125</v>
      </c>
      <c r="O115">
        <v>161</v>
      </c>
      <c r="P115">
        <v>171</v>
      </c>
      <c r="Q115">
        <v>177</v>
      </c>
      <c r="R115">
        <v>106</v>
      </c>
      <c r="S115">
        <v>120</v>
      </c>
      <c r="T115">
        <v>125</v>
      </c>
      <c r="U115">
        <v>129</v>
      </c>
      <c r="V115">
        <v>117</v>
      </c>
      <c r="W115">
        <v>117</v>
      </c>
      <c r="X115">
        <v>108</v>
      </c>
      <c r="Y115">
        <v>110</v>
      </c>
      <c r="Z115">
        <v>158</v>
      </c>
      <c r="AA115">
        <v>170</v>
      </c>
    </row>
    <row r="116" spans="1:27" x14ac:dyDescent="0.2">
      <c r="A116" t="s">
        <v>93</v>
      </c>
      <c r="B116" t="s">
        <v>5</v>
      </c>
      <c r="C116" t="s">
        <v>289</v>
      </c>
      <c r="D116">
        <v>148</v>
      </c>
      <c r="E116">
        <v>3</v>
      </c>
      <c r="F116">
        <v>0.4</v>
      </c>
      <c r="G116" s="3">
        <v>0.15310879999999999</v>
      </c>
      <c r="H116" s="3">
        <v>8.7398000000000007E-3</v>
      </c>
      <c r="I116" s="3">
        <v>0.53240909999999997</v>
      </c>
      <c r="J116" s="3" t="s">
        <v>346</v>
      </c>
      <c r="K116" s="3">
        <v>5.0000000000000001E-3</v>
      </c>
      <c r="L116" s="3">
        <v>1.9E-2</v>
      </c>
      <c r="M116" s="3">
        <v>0.97599999999999998</v>
      </c>
      <c r="N116">
        <v>121</v>
      </c>
      <c r="O116">
        <v>125</v>
      </c>
      <c r="P116">
        <v>171</v>
      </c>
      <c r="Q116">
        <v>175</v>
      </c>
      <c r="R116">
        <v>108</v>
      </c>
      <c r="S116">
        <v>112</v>
      </c>
      <c r="T116">
        <v>129</v>
      </c>
      <c r="U116">
        <v>131</v>
      </c>
      <c r="V116">
        <v>117</v>
      </c>
      <c r="W116">
        <v>117</v>
      </c>
      <c r="X116">
        <v>108</v>
      </c>
      <c r="Y116">
        <v>148</v>
      </c>
      <c r="Z116">
        <v>186</v>
      </c>
      <c r="AA116">
        <v>198</v>
      </c>
    </row>
    <row r="117" spans="1:27" x14ac:dyDescent="0.2">
      <c r="A117" t="s">
        <v>94</v>
      </c>
      <c r="B117" t="s">
        <v>11</v>
      </c>
      <c r="C117" t="s">
        <v>289</v>
      </c>
      <c r="D117">
        <v>149</v>
      </c>
      <c r="E117">
        <v>3</v>
      </c>
      <c r="F117">
        <v>0.42857142857142899</v>
      </c>
      <c r="G117" s="3">
        <v>0.38581159999999998</v>
      </c>
      <c r="H117" s="3">
        <v>0.11898069999999999</v>
      </c>
      <c r="I117" s="3">
        <v>0.71349119999999999</v>
      </c>
      <c r="J117" s="3" t="s">
        <v>345</v>
      </c>
      <c r="K117" s="3">
        <v>7.0000000000000001E-3</v>
      </c>
      <c r="L117" s="3">
        <v>0.23069999999999999</v>
      </c>
      <c r="M117" s="3">
        <v>0.76229999999999998</v>
      </c>
      <c r="N117">
        <v>125</v>
      </c>
      <c r="O117">
        <v>129</v>
      </c>
      <c r="P117">
        <v>183</v>
      </c>
      <c r="Q117">
        <v>241</v>
      </c>
      <c r="R117">
        <v>104</v>
      </c>
      <c r="S117">
        <v>114</v>
      </c>
      <c r="T117">
        <v>127</v>
      </c>
      <c r="U117">
        <v>129</v>
      </c>
      <c r="V117">
        <v>117</v>
      </c>
      <c r="W117">
        <v>117</v>
      </c>
      <c r="X117">
        <v>108</v>
      </c>
      <c r="Y117">
        <v>108</v>
      </c>
      <c r="Z117">
        <v>120</v>
      </c>
      <c r="AA117">
        <v>154</v>
      </c>
    </row>
    <row r="118" spans="1:27" x14ac:dyDescent="0.2">
      <c r="A118" t="s">
        <v>95</v>
      </c>
      <c r="B118" t="s">
        <v>5</v>
      </c>
      <c r="C118" t="s">
        <v>289</v>
      </c>
      <c r="D118">
        <v>150</v>
      </c>
      <c r="E118">
        <v>3</v>
      </c>
      <c r="F118">
        <v>0.28571428571428598</v>
      </c>
      <c r="G118" s="3">
        <v>0.27472220000000003</v>
      </c>
      <c r="H118" s="3">
        <v>5.48371E-2</v>
      </c>
      <c r="I118" s="3">
        <v>0.61297159999999995</v>
      </c>
      <c r="J118" s="3" t="s">
        <v>346</v>
      </c>
      <c r="K118" s="3">
        <v>8.0000000000000002E-3</v>
      </c>
      <c r="L118" s="3">
        <v>1.0999999999999999E-2</v>
      </c>
      <c r="M118" s="3">
        <v>0.98099999999999998</v>
      </c>
      <c r="N118">
        <v>125</v>
      </c>
      <c r="O118">
        <v>125</v>
      </c>
      <c r="P118">
        <v>173</v>
      </c>
      <c r="Q118">
        <v>177</v>
      </c>
      <c r="R118">
        <v>108</v>
      </c>
      <c r="S118">
        <v>110</v>
      </c>
      <c r="T118">
        <v>125</v>
      </c>
      <c r="U118">
        <v>131</v>
      </c>
      <c r="V118">
        <v>117</v>
      </c>
      <c r="W118">
        <v>117</v>
      </c>
      <c r="X118">
        <v>108</v>
      </c>
      <c r="Y118">
        <v>108</v>
      </c>
      <c r="Z118">
        <v>150</v>
      </c>
      <c r="AA118">
        <v>166</v>
      </c>
    </row>
    <row r="119" spans="1:27" x14ac:dyDescent="0.2">
      <c r="A119" t="s">
        <v>96</v>
      </c>
      <c r="B119" t="s">
        <v>13</v>
      </c>
      <c r="C119" t="s">
        <v>289</v>
      </c>
      <c r="D119">
        <v>151</v>
      </c>
      <c r="E119">
        <v>3</v>
      </c>
      <c r="F119">
        <v>0.57142857142857095</v>
      </c>
      <c r="G119" s="3">
        <v>0.50117230000000001</v>
      </c>
      <c r="H119" s="3">
        <v>0.20986940000000001</v>
      </c>
      <c r="I119" s="3">
        <v>0.7963114</v>
      </c>
      <c r="J119" s="3" t="s">
        <v>345</v>
      </c>
      <c r="K119" s="3">
        <v>6.0000000000000001E-3</v>
      </c>
      <c r="L119" s="3">
        <v>0.37769999999999998</v>
      </c>
      <c r="M119" s="3">
        <v>0.61629999999999996</v>
      </c>
      <c r="N119">
        <v>127</v>
      </c>
      <c r="O119">
        <v>137</v>
      </c>
      <c r="P119">
        <v>175</v>
      </c>
      <c r="Q119">
        <v>183</v>
      </c>
      <c r="R119">
        <v>102</v>
      </c>
      <c r="S119">
        <v>114</v>
      </c>
      <c r="T119">
        <v>125</v>
      </c>
      <c r="U119">
        <v>143</v>
      </c>
      <c r="V119">
        <v>117</v>
      </c>
      <c r="W119">
        <v>117</v>
      </c>
      <c r="X119">
        <v>108</v>
      </c>
      <c r="Y119">
        <v>108</v>
      </c>
      <c r="Z119">
        <v>142</v>
      </c>
      <c r="AA119">
        <v>150</v>
      </c>
    </row>
    <row r="120" spans="1:27" x14ac:dyDescent="0.2">
      <c r="A120" t="s">
        <v>97</v>
      </c>
      <c r="B120" t="s">
        <v>13</v>
      </c>
      <c r="C120" t="s">
        <v>289</v>
      </c>
      <c r="D120">
        <v>152</v>
      </c>
      <c r="E120">
        <v>3</v>
      </c>
      <c r="F120">
        <v>0.42857142857142899</v>
      </c>
      <c r="G120" s="3">
        <v>0.61306050000000001</v>
      </c>
      <c r="H120" s="3">
        <v>0.29982809999999999</v>
      </c>
      <c r="I120" s="3">
        <v>0.8787007</v>
      </c>
      <c r="J120" s="3" t="s">
        <v>345</v>
      </c>
      <c r="K120" s="3">
        <v>4.0000000000000001E-3</v>
      </c>
      <c r="L120" s="3">
        <v>0.64439999999999997</v>
      </c>
      <c r="M120" s="3">
        <v>0.35160000000000002</v>
      </c>
      <c r="N120">
        <v>137</v>
      </c>
      <c r="O120">
        <v>137</v>
      </c>
      <c r="P120">
        <v>173</v>
      </c>
      <c r="Q120">
        <v>209</v>
      </c>
      <c r="R120">
        <v>102</v>
      </c>
      <c r="S120">
        <v>134</v>
      </c>
      <c r="T120">
        <v>125</v>
      </c>
      <c r="U120">
        <v>143</v>
      </c>
      <c r="V120">
        <v>117</v>
      </c>
      <c r="W120">
        <v>123</v>
      </c>
      <c r="X120">
        <v>108</v>
      </c>
      <c r="Y120">
        <v>108</v>
      </c>
      <c r="Z120">
        <v>148</v>
      </c>
      <c r="AA120">
        <v>152</v>
      </c>
    </row>
    <row r="121" spans="1:27" x14ac:dyDescent="0.2">
      <c r="A121" t="s">
        <v>98</v>
      </c>
      <c r="B121" t="s">
        <v>4</v>
      </c>
      <c r="C121" t="s">
        <v>289</v>
      </c>
      <c r="D121">
        <v>153</v>
      </c>
      <c r="E121">
        <v>3</v>
      </c>
      <c r="F121">
        <v>0.33333333333333298</v>
      </c>
      <c r="G121" s="3">
        <v>1</v>
      </c>
      <c r="H121" s="3">
        <v>0.7104374</v>
      </c>
      <c r="I121" s="3">
        <v>1</v>
      </c>
      <c r="J121" s="3" t="s">
        <v>343</v>
      </c>
      <c r="K121" s="3">
        <v>5.0000000000000001E-3</v>
      </c>
      <c r="L121" s="3">
        <v>0.98799999999999999</v>
      </c>
      <c r="M121" s="3">
        <v>7.0000000000000001E-3</v>
      </c>
      <c r="N121">
        <v>153</v>
      </c>
      <c r="O121">
        <v>153</v>
      </c>
      <c r="P121">
        <v>183</v>
      </c>
      <c r="Q121">
        <v>219</v>
      </c>
      <c r="R121">
        <v>108</v>
      </c>
      <c r="S121">
        <v>120</v>
      </c>
      <c r="T121">
        <v>129</v>
      </c>
      <c r="U121">
        <v>145</v>
      </c>
      <c r="V121">
        <v>105</v>
      </c>
      <c r="W121">
        <v>119</v>
      </c>
      <c r="X121">
        <v>108</v>
      </c>
      <c r="Y121">
        <v>114</v>
      </c>
      <c r="Z121">
        <v>146</v>
      </c>
      <c r="AA121">
        <v>154</v>
      </c>
    </row>
    <row r="122" spans="1:27" x14ac:dyDescent="0.2">
      <c r="A122" t="s">
        <v>99</v>
      </c>
      <c r="B122" t="s">
        <v>13</v>
      </c>
      <c r="C122" t="s">
        <v>289</v>
      </c>
      <c r="D122">
        <v>154</v>
      </c>
      <c r="E122">
        <v>3</v>
      </c>
      <c r="F122">
        <v>0.14285714285714299</v>
      </c>
      <c r="G122" s="3">
        <v>0.60208550000000005</v>
      </c>
      <c r="H122" s="3">
        <v>0.27720790000000001</v>
      </c>
      <c r="I122" s="3">
        <v>0.89189589999999996</v>
      </c>
      <c r="J122" s="3" t="s">
        <v>345</v>
      </c>
      <c r="K122" s="3">
        <v>4.0000000000000001E-3</v>
      </c>
      <c r="L122" s="3">
        <v>0.62429999999999997</v>
      </c>
      <c r="M122" s="3">
        <v>0.37169999999999997</v>
      </c>
      <c r="N122">
        <v>137</v>
      </c>
      <c r="O122">
        <v>153</v>
      </c>
      <c r="P122">
        <v>173</v>
      </c>
      <c r="Q122">
        <v>225</v>
      </c>
      <c r="R122">
        <v>106</v>
      </c>
      <c r="S122">
        <v>134</v>
      </c>
      <c r="T122">
        <v>125</v>
      </c>
      <c r="U122">
        <v>129</v>
      </c>
      <c r="V122">
        <v>117</v>
      </c>
      <c r="W122">
        <v>117</v>
      </c>
      <c r="X122">
        <v>108</v>
      </c>
      <c r="Y122">
        <v>108</v>
      </c>
      <c r="Z122">
        <v>148</v>
      </c>
      <c r="AA122">
        <v>156</v>
      </c>
    </row>
    <row r="123" spans="1:27" x14ac:dyDescent="0.2">
      <c r="A123" t="s">
        <v>100</v>
      </c>
      <c r="B123" t="s">
        <v>13</v>
      </c>
      <c r="C123" t="s">
        <v>289</v>
      </c>
      <c r="D123">
        <v>155</v>
      </c>
      <c r="E123">
        <v>4</v>
      </c>
      <c r="F123">
        <v>0.71428571428571397</v>
      </c>
      <c r="G123" s="3">
        <v>0.59638380000000002</v>
      </c>
      <c r="H123" s="3">
        <v>0.3079614</v>
      </c>
      <c r="I123" s="3">
        <v>0.8495935</v>
      </c>
      <c r="J123" s="3" t="s">
        <v>351</v>
      </c>
      <c r="K123" s="3">
        <v>5.0000000000000001E-3</v>
      </c>
      <c r="L123" s="3">
        <v>0.61029999999999995</v>
      </c>
      <c r="M123" s="3">
        <v>0.38469999999999999</v>
      </c>
      <c r="N123">
        <v>121</v>
      </c>
      <c r="O123">
        <v>125</v>
      </c>
      <c r="P123">
        <v>173</v>
      </c>
      <c r="Q123">
        <v>219</v>
      </c>
      <c r="R123">
        <v>102</v>
      </c>
      <c r="S123">
        <v>116</v>
      </c>
      <c r="T123">
        <v>125</v>
      </c>
      <c r="U123">
        <v>137</v>
      </c>
      <c r="V123">
        <v>111</v>
      </c>
      <c r="W123">
        <v>117</v>
      </c>
      <c r="X123">
        <v>108</v>
      </c>
      <c r="Y123">
        <v>120</v>
      </c>
      <c r="Z123">
        <v>138</v>
      </c>
      <c r="AA123">
        <v>174</v>
      </c>
    </row>
    <row r="124" spans="1:27" x14ac:dyDescent="0.2">
      <c r="A124" t="s">
        <v>101</v>
      </c>
      <c r="B124" t="s">
        <v>11</v>
      </c>
      <c r="C124" t="s">
        <v>289</v>
      </c>
      <c r="D124">
        <v>156</v>
      </c>
      <c r="E124">
        <v>4</v>
      </c>
      <c r="F124">
        <v>0.14285714285714299</v>
      </c>
      <c r="G124" s="3">
        <v>0.31368420000000002</v>
      </c>
      <c r="H124" s="3">
        <v>6.0483599999999998E-2</v>
      </c>
      <c r="I124" s="3">
        <v>0.63972549999999995</v>
      </c>
      <c r="J124" s="3" t="s">
        <v>345</v>
      </c>
      <c r="K124" s="3">
        <v>7.0000000000000001E-3</v>
      </c>
      <c r="L124" s="3">
        <v>0.1202</v>
      </c>
      <c r="M124" s="3">
        <v>0.87280000000000002</v>
      </c>
      <c r="N124">
        <v>129</v>
      </c>
      <c r="O124">
        <v>153</v>
      </c>
      <c r="P124">
        <v>173</v>
      </c>
      <c r="Q124">
        <v>175</v>
      </c>
      <c r="R124">
        <v>104</v>
      </c>
      <c r="S124">
        <v>112</v>
      </c>
      <c r="T124">
        <v>143</v>
      </c>
      <c r="U124">
        <v>145</v>
      </c>
      <c r="V124">
        <v>117</v>
      </c>
      <c r="W124">
        <v>123</v>
      </c>
      <c r="X124">
        <v>106</v>
      </c>
      <c r="Y124">
        <v>108</v>
      </c>
      <c r="Z124">
        <v>166</v>
      </c>
      <c r="AA124">
        <v>184</v>
      </c>
    </row>
    <row r="125" spans="1:27" x14ac:dyDescent="0.2">
      <c r="A125" t="s">
        <v>102</v>
      </c>
      <c r="B125" t="s">
        <v>5</v>
      </c>
      <c r="C125" t="s">
        <v>289</v>
      </c>
      <c r="D125">
        <v>157</v>
      </c>
      <c r="E125">
        <v>4</v>
      </c>
      <c r="F125">
        <v>0.2</v>
      </c>
      <c r="G125" s="3">
        <v>0</v>
      </c>
      <c r="H125" s="3">
        <v>0</v>
      </c>
      <c r="I125" s="3">
        <v>0.35493590000000003</v>
      </c>
      <c r="J125" s="3" t="s">
        <v>342</v>
      </c>
      <c r="K125" s="3">
        <v>4.0000000000000001E-3</v>
      </c>
      <c r="L125" s="3">
        <v>1.9099999999999999E-2</v>
      </c>
      <c r="M125" s="3">
        <v>0.97689999999999999</v>
      </c>
      <c r="N125">
        <v>125</v>
      </c>
      <c r="O125">
        <v>125</v>
      </c>
      <c r="P125">
        <v>175</v>
      </c>
      <c r="Q125">
        <v>209</v>
      </c>
      <c r="R125">
        <v>102</v>
      </c>
      <c r="S125">
        <v>118</v>
      </c>
      <c r="T125">
        <v>125</v>
      </c>
      <c r="U125">
        <v>129</v>
      </c>
      <c r="V125">
        <v>117</v>
      </c>
      <c r="W125">
        <v>119</v>
      </c>
      <c r="X125">
        <v>106</v>
      </c>
      <c r="Y125">
        <v>108</v>
      </c>
      <c r="Z125">
        <v>138</v>
      </c>
      <c r="AA125">
        <v>164</v>
      </c>
    </row>
    <row r="126" spans="1:27" x14ac:dyDescent="0.2">
      <c r="A126" t="s">
        <v>103</v>
      </c>
      <c r="B126" t="s">
        <v>13</v>
      </c>
      <c r="C126" t="s">
        <v>289</v>
      </c>
      <c r="D126">
        <v>158</v>
      </c>
      <c r="E126">
        <v>4</v>
      </c>
      <c r="F126">
        <v>1</v>
      </c>
      <c r="G126" s="3">
        <v>0.55606880000000003</v>
      </c>
      <c r="H126" s="3">
        <v>0.23722840000000001</v>
      </c>
      <c r="I126" s="3">
        <v>0.84850740000000002</v>
      </c>
      <c r="J126" s="3" t="s">
        <v>351</v>
      </c>
      <c r="K126" s="3">
        <v>7.1999999999999998E-3</v>
      </c>
      <c r="L126" s="3">
        <v>0.70479999999999998</v>
      </c>
      <c r="M126" s="3">
        <v>0.28799999999999998</v>
      </c>
      <c r="N126">
        <v>135</v>
      </c>
      <c r="O126">
        <v>153</v>
      </c>
      <c r="P126">
        <v>183</v>
      </c>
      <c r="Q126">
        <v>261</v>
      </c>
      <c r="R126">
        <v>102</v>
      </c>
      <c r="S126">
        <v>114</v>
      </c>
      <c r="T126">
        <v>129</v>
      </c>
      <c r="U126">
        <v>143</v>
      </c>
      <c r="V126">
        <v>117</v>
      </c>
      <c r="W126">
        <v>119</v>
      </c>
      <c r="X126">
        <v>108</v>
      </c>
      <c r="Y126">
        <v>116</v>
      </c>
      <c r="Z126">
        <v>120</v>
      </c>
      <c r="AA126">
        <v>122</v>
      </c>
    </row>
    <row r="127" spans="1:27" x14ac:dyDescent="0.2">
      <c r="A127" t="s">
        <v>104</v>
      </c>
      <c r="B127" t="s">
        <v>5</v>
      </c>
      <c r="C127" t="s">
        <v>289</v>
      </c>
      <c r="D127">
        <v>159</v>
      </c>
      <c r="E127">
        <v>4</v>
      </c>
      <c r="F127">
        <v>0.28571428571428598</v>
      </c>
      <c r="G127" s="3">
        <v>0</v>
      </c>
      <c r="H127" s="3">
        <v>0</v>
      </c>
      <c r="I127" s="3">
        <v>0.3556261</v>
      </c>
      <c r="J127" s="3" t="s">
        <v>351</v>
      </c>
      <c r="K127" s="3">
        <v>5.3E-3</v>
      </c>
      <c r="L127" s="3">
        <v>1.9300000000000001E-2</v>
      </c>
      <c r="M127" s="3">
        <v>0.97540000000000004</v>
      </c>
      <c r="N127">
        <v>125</v>
      </c>
      <c r="O127">
        <v>125</v>
      </c>
      <c r="P127">
        <v>175</v>
      </c>
      <c r="Q127">
        <v>183</v>
      </c>
      <c r="R127">
        <v>106</v>
      </c>
      <c r="S127">
        <v>108</v>
      </c>
      <c r="T127">
        <v>127</v>
      </c>
      <c r="U127">
        <v>129</v>
      </c>
      <c r="V127">
        <v>117</v>
      </c>
      <c r="W127">
        <v>123</v>
      </c>
      <c r="X127">
        <v>106</v>
      </c>
      <c r="Y127">
        <v>108</v>
      </c>
      <c r="Z127">
        <v>120</v>
      </c>
      <c r="AA127">
        <v>162</v>
      </c>
    </row>
    <row r="128" spans="1:27" x14ac:dyDescent="0.2">
      <c r="A128" t="s">
        <v>105</v>
      </c>
      <c r="B128" t="s">
        <v>5</v>
      </c>
      <c r="C128" t="s">
        <v>289</v>
      </c>
      <c r="D128">
        <v>160</v>
      </c>
      <c r="E128">
        <v>4</v>
      </c>
      <c r="F128">
        <v>0.28571428571428598</v>
      </c>
      <c r="G128" s="3">
        <v>0.2591813</v>
      </c>
      <c r="H128" s="3">
        <v>4.7644899999999997E-2</v>
      </c>
      <c r="I128" s="3">
        <v>0.61324239999999997</v>
      </c>
      <c r="J128" s="3" t="s">
        <v>346</v>
      </c>
      <c r="K128" s="3">
        <v>5.0000000000000001E-3</v>
      </c>
      <c r="L128" s="3">
        <v>7.4899999999999994E-2</v>
      </c>
      <c r="M128" s="3">
        <v>0.92010000000000003</v>
      </c>
      <c r="N128">
        <v>129</v>
      </c>
      <c r="O128">
        <v>137</v>
      </c>
      <c r="P128">
        <v>173</v>
      </c>
      <c r="Q128">
        <v>225</v>
      </c>
      <c r="R128">
        <v>106</v>
      </c>
      <c r="S128">
        <v>112</v>
      </c>
      <c r="T128">
        <v>125</v>
      </c>
      <c r="U128">
        <v>131</v>
      </c>
      <c r="V128">
        <v>117</v>
      </c>
      <c r="W128">
        <v>117</v>
      </c>
      <c r="X128">
        <v>108</v>
      </c>
      <c r="Y128">
        <v>108</v>
      </c>
      <c r="Z128">
        <v>162</v>
      </c>
      <c r="AA128">
        <v>166</v>
      </c>
    </row>
    <row r="129" spans="1:27" x14ac:dyDescent="0.2">
      <c r="A129" t="s">
        <v>106</v>
      </c>
      <c r="B129" t="s">
        <v>5</v>
      </c>
      <c r="C129" t="s">
        <v>289</v>
      </c>
      <c r="D129">
        <v>161</v>
      </c>
      <c r="E129">
        <v>4</v>
      </c>
      <c r="F129">
        <v>0.42857142857142899</v>
      </c>
      <c r="G129" s="3">
        <v>0.21849199999999999</v>
      </c>
      <c r="H129" s="3">
        <v>4.2816600000000003E-2</v>
      </c>
      <c r="I129" s="3">
        <v>0.51388009999999995</v>
      </c>
      <c r="J129" s="3" t="s">
        <v>346</v>
      </c>
      <c r="K129" s="3">
        <v>5.0000000000000001E-3</v>
      </c>
      <c r="L129" s="3">
        <v>3.6600000000000001E-2</v>
      </c>
      <c r="M129" s="3">
        <v>0.95840000000000003</v>
      </c>
      <c r="N129">
        <v>127</v>
      </c>
      <c r="O129">
        <v>167</v>
      </c>
      <c r="P129">
        <v>173</v>
      </c>
      <c r="Q129">
        <v>173</v>
      </c>
      <c r="R129">
        <v>102</v>
      </c>
      <c r="S129">
        <v>112</v>
      </c>
      <c r="T129">
        <v>129</v>
      </c>
      <c r="U129">
        <v>147</v>
      </c>
      <c r="V129">
        <v>117</v>
      </c>
      <c r="W129">
        <v>119</v>
      </c>
      <c r="X129">
        <v>106</v>
      </c>
      <c r="Y129">
        <v>108</v>
      </c>
      <c r="Z129">
        <v>170</v>
      </c>
      <c r="AA129">
        <v>174</v>
      </c>
    </row>
    <row r="130" spans="1:27" x14ac:dyDescent="0.2">
      <c r="A130" t="s">
        <v>107</v>
      </c>
      <c r="B130" t="s">
        <v>5</v>
      </c>
      <c r="C130" t="s">
        <v>289</v>
      </c>
      <c r="D130">
        <v>162</v>
      </c>
      <c r="E130">
        <v>4</v>
      </c>
      <c r="F130">
        <v>0.16666666666666699</v>
      </c>
      <c r="G130" s="3">
        <v>0</v>
      </c>
      <c r="H130" s="3">
        <v>0</v>
      </c>
      <c r="I130" s="3">
        <v>0.2305972</v>
      </c>
      <c r="J130" s="3" t="s">
        <v>342</v>
      </c>
      <c r="K130" s="3">
        <v>4.0000000000000001E-3</v>
      </c>
      <c r="L130" s="3">
        <v>8.0999999999999996E-3</v>
      </c>
      <c r="M130" s="3">
        <v>0.9879</v>
      </c>
      <c r="N130">
        <v>125</v>
      </c>
      <c r="O130">
        <v>125</v>
      </c>
      <c r="P130">
        <v>181</v>
      </c>
      <c r="Q130">
        <v>183</v>
      </c>
      <c r="R130">
        <v>102</v>
      </c>
      <c r="S130">
        <v>108</v>
      </c>
      <c r="T130">
        <v>129</v>
      </c>
      <c r="U130">
        <v>129</v>
      </c>
      <c r="V130">
        <v>117</v>
      </c>
      <c r="W130">
        <v>117</v>
      </c>
      <c r="X130">
        <v>108</v>
      </c>
      <c r="Y130">
        <v>108</v>
      </c>
      <c r="Z130">
        <v>120</v>
      </c>
      <c r="AA130">
        <v>162</v>
      </c>
    </row>
    <row r="131" spans="1:27" x14ac:dyDescent="0.2">
      <c r="A131" t="s">
        <v>108</v>
      </c>
      <c r="B131" t="s">
        <v>12</v>
      </c>
      <c r="C131" t="s">
        <v>289</v>
      </c>
      <c r="D131">
        <v>163</v>
      </c>
      <c r="E131">
        <v>4</v>
      </c>
      <c r="F131">
        <v>0.6</v>
      </c>
      <c r="G131" s="3">
        <v>0.83211550000000001</v>
      </c>
      <c r="H131" s="3">
        <v>0.46962559999999998</v>
      </c>
      <c r="I131" s="3">
        <v>0.98974099999999998</v>
      </c>
      <c r="J131" s="3" t="s">
        <v>345</v>
      </c>
      <c r="K131" s="3">
        <v>6.0000000000000001E-3</v>
      </c>
      <c r="L131" s="3">
        <v>0.85980000000000001</v>
      </c>
      <c r="M131" s="3">
        <v>0.13420000000000001</v>
      </c>
      <c r="N131">
        <v>125</v>
      </c>
      <c r="O131">
        <v>153</v>
      </c>
      <c r="P131">
        <v>175</v>
      </c>
      <c r="Q131">
        <v>247</v>
      </c>
      <c r="R131">
        <v>114</v>
      </c>
      <c r="S131">
        <v>126</v>
      </c>
      <c r="T131">
        <v>143</v>
      </c>
      <c r="U131">
        <v>143</v>
      </c>
      <c r="V131">
        <v>117</v>
      </c>
      <c r="W131">
        <v>129</v>
      </c>
      <c r="X131">
        <v>108</v>
      </c>
      <c r="Y131">
        <v>114</v>
      </c>
      <c r="Z131">
        <v>120</v>
      </c>
      <c r="AA131">
        <v>164</v>
      </c>
    </row>
    <row r="132" spans="1:27" x14ac:dyDescent="0.2">
      <c r="A132" t="s">
        <v>109</v>
      </c>
      <c r="B132" t="s">
        <v>5</v>
      </c>
      <c r="C132" t="s">
        <v>289</v>
      </c>
      <c r="D132">
        <v>164</v>
      </c>
      <c r="E132">
        <v>4</v>
      </c>
      <c r="F132">
        <v>0.5</v>
      </c>
      <c r="G132" s="3">
        <v>0.27196789999999998</v>
      </c>
      <c r="H132" s="3">
        <v>5.237E-2</v>
      </c>
      <c r="I132" s="3">
        <v>0.61889839999999996</v>
      </c>
      <c r="J132" s="3" t="s">
        <v>346</v>
      </c>
      <c r="K132" s="3">
        <v>7.0499999999999993E-2</v>
      </c>
      <c r="L132" s="3">
        <v>8.3900000000000002E-2</v>
      </c>
      <c r="M132" s="3">
        <v>0.84570000000000001</v>
      </c>
      <c r="N132">
        <v>125</v>
      </c>
      <c r="O132">
        <v>125</v>
      </c>
      <c r="P132">
        <v>183</v>
      </c>
      <c r="Q132">
        <v>261</v>
      </c>
      <c r="R132">
        <v>102</v>
      </c>
      <c r="S132">
        <v>124</v>
      </c>
      <c r="T132">
        <v>125</v>
      </c>
      <c r="U132">
        <v>131</v>
      </c>
      <c r="V132">
        <v>117</v>
      </c>
      <c r="W132">
        <v>123</v>
      </c>
      <c r="X132">
        <v>108</v>
      </c>
      <c r="Y132">
        <v>108</v>
      </c>
      <c r="Z132">
        <v>138</v>
      </c>
      <c r="AA132">
        <v>196</v>
      </c>
    </row>
    <row r="133" spans="1:27" x14ac:dyDescent="0.2">
      <c r="A133" t="s">
        <v>110</v>
      </c>
      <c r="B133" t="s">
        <v>5</v>
      </c>
      <c r="C133" t="s">
        <v>289</v>
      </c>
      <c r="D133">
        <v>165</v>
      </c>
      <c r="E133">
        <v>4</v>
      </c>
      <c r="F133">
        <v>0.16666666666666699</v>
      </c>
      <c r="G133" s="3">
        <v>0.10598870000000001</v>
      </c>
      <c r="H133" s="3">
        <v>5.8241999999999999E-3</v>
      </c>
      <c r="I133" s="3">
        <v>0.40429389999999998</v>
      </c>
      <c r="J133" s="3" t="s">
        <v>342</v>
      </c>
      <c r="K133" s="3">
        <v>1.5900000000000001E-2</v>
      </c>
      <c r="L133" s="3">
        <v>1.9E-2</v>
      </c>
      <c r="M133" s="3">
        <v>0.96509999999999996</v>
      </c>
      <c r="N133">
        <v>135</v>
      </c>
      <c r="O133">
        <v>183</v>
      </c>
      <c r="P133">
        <v>173</v>
      </c>
      <c r="Q133">
        <v>175</v>
      </c>
      <c r="R133">
        <v>104</v>
      </c>
      <c r="S133">
        <v>116</v>
      </c>
      <c r="T133">
        <v>131</v>
      </c>
      <c r="U133">
        <v>157</v>
      </c>
      <c r="V133">
        <v>117</v>
      </c>
      <c r="W133">
        <v>117</v>
      </c>
      <c r="X133">
        <v>106</v>
      </c>
      <c r="Y133">
        <v>108</v>
      </c>
      <c r="Z133">
        <v>120</v>
      </c>
      <c r="AA133">
        <v>122</v>
      </c>
    </row>
    <row r="134" spans="1:27" x14ac:dyDescent="0.2">
      <c r="A134" t="s">
        <v>111</v>
      </c>
      <c r="B134" t="s">
        <v>5</v>
      </c>
      <c r="C134" t="s">
        <v>289</v>
      </c>
      <c r="D134">
        <v>166</v>
      </c>
      <c r="E134">
        <v>4</v>
      </c>
      <c r="F134">
        <v>0.2</v>
      </c>
      <c r="G134" s="3">
        <v>0.261324</v>
      </c>
      <c r="H134" s="3">
        <v>4.74102E-2</v>
      </c>
      <c r="I134" s="3">
        <v>0.61397930000000001</v>
      </c>
      <c r="J134" s="3" t="s">
        <v>342</v>
      </c>
      <c r="K134" s="3">
        <v>1.3899999999999999E-2</v>
      </c>
      <c r="L134" s="3">
        <v>1.6E-2</v>
      </c>
      <c r="M134" s="3">
        <v>0.97009999999999996</v>
      </c>
      <c r="N134">
        <v>137</v>
      </c>
      <c r="O134">
        <v>161</v>
      </c>
      <c r="P134">
        <v>173</v>
      </c>
      <c r="Q134">
        <v>173</v>
      </c>
      <c r="R134">
        <v>108</v>
      </c>
      <c r="S134">
        <v>126</v>
      </c>
      <c r="T134">
        <v>125</v>
      </c>
      <c r="U134">
        <v>125</v>
      </c>
      <c r="V134">
        <v>117</v>
      </c>
      <c r="W134">
        <v>117</v>
      </c>
      <c r="X134">
        <v>102</v>
      </c>
      <c r="Y134">
        <v>108</v>
      </c>
      <c r="Z134">
        <v>186</v>
      </c>
      <c r="AA134">
        <v>186</v>
      </c>
    </row>
    <row r="135" spans="1:27" x14ac:dyDescent="0.2">
      <c r="A135" t="s">
        <v>112</v>
      </c>
      <c r="B135" t="s">
        <v>4</v>
      </c>
      <c r="C135" t="s">
        <v>289</v>
      </c>
      <c r="D135">
        <v>167</v>
      </c>
      <c r="E135">
        <v>4</v>
      </c>
      <c r="F135">
        <v>0.42857142857142899</v>
      </c>
      <c r="G135" s="3">
        <v>0.85668069999999996</v>
      </c>
      <c r="H135" s="3">
        <v>0.53948960000000001</v>
      </c>
      <c r="I135" s="3">
        <v>0.99083330000000003</v>
      </c>
      <c r="J135" s="3" t="s">
        <v>343</v>
      </c>
      <c r="K135" s="3">
        <v>7.0000000000000001E-3</v>
      </c>
      <c r="L135" s="3">
        <v>0.97699999999999998</v>
      </c>
      <c r="M135" s="3">
        <v>1.6E-2</v>
      </c>
      <c r="N135">
        <v>125</v>
      </c>
      <c r="O135">
        <v>137</v>
      </c>
      <c r="P135">
        <v>183</v>
      </c>
      <c r="Q135">
        <v>183</v>
      </c>
      <c r="R135">
        <v>106</v>
      </c>
      <c r="S135">
        <v>110</v>
      </c>
      <c r="T135">
        <v>129</v>
      </c>
      <c r="U135">
        <v>147</v>
      </c>
      <c r="V135">
        <v>123</v>
      </c>
      <c r="W135">
        <v>123</v>
      </c>
      <c r="X135">
        <v>108</v>
      </c>
      <c r="Y135">
        <v>114</v>
      </c>
      <c r="Z135">
        <v>138</v>
      </c>
      <c r="AA135">
        <v>154</v>
      </c>
    </row>
    <row r="136" spans="1:27" x14ac:dyDescent="0.2">
      <c r="A136" t="s">
        <v>113</v>
      </c>
      <c r="B136" t="s">
        <v>5</v>
      </c>
      <c r="C136" t="s">
        <v>289</v>
      </c>
      <c r="D136">
        <v>168</v>
      </c>
      <c r="E136">
        <v>4</v>
      </c>
      <c r="F136">
        <v>0.16666666666666699</v>
      </c>
      <c r="G136" s="3">
        <v>0.18667529999999999</v>
      </c>
      <c r="H136" s="3">
        <v>1.15996E-2</v>
      </c>
      <c r="I136" s="3">
        <v>0.58855069999999998</v>
      </c>
      <c r="J136" s="3" t="s">
        <v>351</v>
      </c>
      <c r="K136" s="3">
        <v>3.5000000000000001E-3</v>
      </c>
      <c r="L136" s="3">
        <v>2.7099999999999999E-2</v>
      </c>
      <c r="M136" s="3">
        <v>0.96940000000000004</v>
      </c>
      <c r="N136">
        <v>123</v>
      </c>
      <c r="O136">
        <v>137</v>
      </c>
      <c r="P136">
        <v>177</v>
      </c>
      <c r="Q136">
        <v>183</v>
      </c>
      <c r="R136">
        <v>106</v>
      </c>
      <c r="S136">
        <v>112</v>
      </c>
      <c r="T136">
        <v>125</v>
      </c>
      <c r="U136">
        <v>131</v>
      </c>
      <c r="V136">
        <v>117</v>
      </c>
      <c r="W136">
        <v>117</v>
      </c>
      <c r="X136">
        <v>108</v>
      </c>
      <c r="Y136">
        <v>108</v>
      </c>
      <c r="Z136">
        <v>120</v>
      </c>
      <c r="AA136">
        <v>120</v>
      </c>
    </row>
    <row r="137" spans="1:27" x14ac:dyDescent="0.2">
      <c r="A137" t="s">
        <v>114</v>
      </c>
      <c r="B137" t="s">
        <v>5</v>
      </c>
      <c r="C137" t="s">
        <v>289</v>
      </c>
      <c r="D137">
        <v>169</v>
      </c>
      <c r="E137">
        <v>4</v>
      </c>
      <c r="F137">
        <v>0.28571428571428598</v>
      </c>
      <c r="G137" s="3">
        <v>0.18058850000000001</v>
      </c>
      <c r="H137" s="3">
        <v>1.42443E-2</v>
      </c>
      <c r="I137" s="3">
        <v>0.50543859999999996</v>
      </c>
      <c r="J137" s="3" t="s">
        <v>342</v>
      </c>
      <c r="K137" s="3">
        <v>4.8999999999999998E-3</v>
      </c>
      <c r="L137" s="3">
        <v>1.7000000000000001E-2</v>
      </c>
      <c r="M137" s="3">
        <v>0.97809999999999997</v>
      </c>
      <c r="N137">
        <v>135</v>
      </c>
      <c r="O137">
        <v>153</v>
      </c>
      <c r="P137">
        <v>175</v>
      </c>
      <c r="Q137">
        <v>175</v>
      </c>
      <c r="R137">
        <v>108</v>
      </c>
      <c r="S137">
        <v>108</v>
      </c>
      <c r="T137">
        <v>125</v>
      </c>
      <c r="U137">
        <v>145</v>
      </c>
      <c r="V137">
        <v>117</v>
      </c>
      <c r="W137">
        <v>117</v>
      </c>
      <c r="X137">
        <v>108</v>
      </c>
      <c r="Y137">
        <v>122</v>
      </c>
      <c r="Z137">
        <v>162</v>
      </c>
      <c r="AA137">
        <v>168</v>
      </c>
    </row>
    <row r="138" spans="1:27" x14ac:dyDescent="0.2">
      <c r="A138" t="s">
        <v>115</v>
      </c>
      <c r="B138" t="s">
        <v>5</v>
      </c>
      <c r="C138" t="s">
        <v>289</v>
      </c>
      <c r="D138">
        <v>170</v>
      </c>
      <c r="E138">
        <v>4</v>
      </c>
      <c r="F138">
        <v>0.28571428571428598</v>
      </c>
      <c r="G138" s="3">
        <v>0.3574735</v>
      </c>
      <c r="H138" s="3">
        <v>0.1216373</v>
      </c>
      <c r="I138" s="3">
        <v>0.67128189999999999</v>
      </c>
      <c r="J138" s="3" t="s">
        <v>342</v>
      </c>
      <c r="K138" s="3">
        <v>6.0000000000000001E-3</v>
      </c>
      <c r="L138" s="3">
        <v>8.0000000000000002E-3</v>
      </c>
      <c r="M138" s="3">
        <v>0.98599999999999999</v>
      </c>
      <c r="N138">
        <v>125</v>
      </c>
      <c r="O138">
        <v>125</v>
      </c>
      <c r="P138">
        <v>173</v>
      </c>
      <c r="Q138">
        <v>177</v>
      </c>
      <c r="R138">
        <v>112</v>
      </c>
      <c r="S138">
        <v>120</v>
      </c>
      <c r="T138">
        <v>129</v>
      </c>
      <c r="U138">
        <v>131</v>
      </c>
      <c r="V138">
        <v>117</v>
      </c>
      <c r="W138">
        <v>117</v>
      </c>
      <c r="X138">
        <v>106</v>
      </c>
      <c r="Y138">
        <v>108</v>
      </c>
      <c r="Z138">
        <v>138</v>
      </c>
      <c r="AA138">
        <v>138</v>
      </c>
    </row>
    <row r="139" spans="1:27" x14ac:dyDescent="0.2">
      <c r="A139" t="s">
        <v>116</v>
      </c>
      <c r="B139" t="s">
        <v>5</v>
      </c>
      <c r="C139" t="s">
        <v>289</v>
      </c>
      <c r="D139">
        <v>171</v>
      </c>
      <c r="E139">
        <v>4</v>
      </c>
      <c r="F139">
        <v>0.28571428571428598</v>
      </c>
      <c r="G139" s="3">
        <v>0.12290760000000001</v>
      </c>
      <c r="H139" s="3">
        <v>7.3844000000000002E-3</v>
      </c>
      <c r="I139" s="3">
        <v>0.41929889999999997</v>
      </c>
      <c r="J139" s="3" t="s">
        <v>342</v>
      </c>
      <c r="K139" s="3">
        <v>5.0000000000000001E-3</v>
      </c>
      <c r="L139" s="3">
        <v>6.3E-3</v>
      </c>
      <c r="M139" s="3">
        <v>0.98870000000000002</v>
      </c>
      <c r="N139">
        <v>125</v>
      </c>
      <c r="O139">
        <v>125</v>
      </c>
      <c r="P139">
        <v>173</v>
      </c>
      <c r="Q139">
        <v>209</v>
      </c>
      <c r="R139">
        <v>102</v>
      </c>
      <c r="S139">
        <v>110</v>
      </c>
      <c r="T139">
        <v>125</v>
      </c>
      <c r="U139">
        <v>125</v>
      </c>
      <c r="V139">
        <v>117</v>
      </c>
      <c r="W139">
        <v>117</v>
      </c>
      <c r="X139">
        <v>108</v>
      </c>
      <c r="Y139">
        <v>108</v>
      </c>
      <c r="Z139">
        <v>138</v>
      </c>
      <c r="AA139">
        <v>196</v>
      </c>
    </row>
    <row r="140" spans="1:27" x14ac:dyDescent="0.2">
      <c r="A140" t="s">
        <v>117</v>
      </c>
      <c r="B140" t="s">
        <v>5</v>
      </c>
      <c r="C140" t="s">
        <v>289</v>
      </c>
      <c r="D140">
        <v>172</v>
      </c>
      <c r="E140">
        <v>4</v>
      </c>
      <c r="F140">
        <v>0.6</v>
      </c>
      <c r="G140" s="3">
        <v>0.2852537</v>
      </c>
      <c r="H140" s="3">
        <v>6.0183E-2</v>
      </c>
      <c r="I140" s="3">
        <v>0.61826789999999998</v>
      </c>
      <c r="J140" s="3" t="s">
        <v>346</v>
      </c>
      <c r="K140" s="3">
        <v>8.9999999999999993E-3</v>
      </c>
      <c r="L140" s="3">
        <v>4.6199999999999998E-2</v>
      </c>
      <c r="M140" s="3">
        <v>0.94479999999999997</v>
      </c>
      <c r="N140">
        <v>127</v>
      </c>
      <c r="O140">
        <v>141</v>
      </c>
      <c r="P140">
        <v>175</v>
      </c>
      <c r="Q140">
        <v>243</v>
      </c>
      <c r="R140">
        <v>100</v>
      </c>
      <c r="S140">
        <v>102</v>
      </c>
      <c r="T140">
        <v>125</v>
      </c>
      <c r="U140">
        <v>127</v>
      </c>
      <c r="V140">
        <v>117</v>
      </c>
      <c r="W140">
        <v>119</v>
      </c>
      <c r="X140">
        <v>106</v>
      </c>
      <c r="Y140">
        <v>118</v>
      </c>
      <c r="Z140">
        <v>196</v>
      </c>
      <c r="AA140">
        <v>198</v>
      </c>
    </row>
    <row r="141" spans="1:27" x14ac:dyDescent="0.2">
      <c r="A141" t="s">
        <v>118</v>
      </c>
      <c r="B141" t="s">
        <v>5</v>
      </c>
      <c r="C141" t="s">
        <v>289</v>
      </c>
      <c r="D141">
        <v>174</v>
      </c>
      <c r="E141">
        <v>4</v>
      </c>
      <c r="F141">
        <v>0.33333333333333298</v>
      </c>
      <c r="G141" s="3">
        <v>0</v>
      </c>
      <c r="H141" s="3">
        <v>0</v>
      </c>
      <c r="I141" s="3">
        <v>0.24366850000000001</v>
      </c>
      <c r="J141" s="3" t="s">
        <v>342</v>
      </c>
      <c r="K141" s="3">
        <v>4.0000000000000001E-3</v>
      </c>
      <c r="L141" s="3">
        <v>4.0000000000000001E-3</v>
      </c>
      <c r="M141" s="3">
        <v>0.99199999999999999</v>
      </c>
      <c r="N141">
        <v>127</v>
      </c>
      <c r="O141">
        <v>127</v>
      </c>
      <c r="P141">
        <v>171</v>
      </c>
      <c r="Q141">
        <v>173</v>
      </c>
      <c r="R141">
        <v>102</v>
      </c>
      <c r="S141">
        <v>108</v>
      </c>
      <c r="T141">
        <v>125</v>
      </c>
      <c r="U141">
        <v>129</v>
      </c>
      <c r="V141">
        <v>117</v>
      </c>
      <c r="W141">
        <v>117</v>
      </c>
      <c r="X141">
        <v>108</v>
      </c>
      <c r="Y141">
        <v>110</v>
      </c>
      <c r="Z141">
        <v>164</v>
      </c>
      <c r="AA141">
        <v>170</v>
      </c>
    </row>
    <row r="142" spans="1:27" x14ac:dyDescent="0.2">
      <c r="A142" t="s">
        <v>119</v>
      </c>
      <c r="B142" t="s">
        <v>5</v>
      </c>
      <c r="C142" t="s">
        <v>289</v>
      </c>
      <c r="D142">
        <v>175</v>
      </c>
      <c r="E142">
        <v>4</v>
      </c>
      <c r="F142">
        <v>0.5</v>
      </c>
      <c r="G142" s="3">
        <v>0.38743490000000003</v>
      </c>
      <c r="H142" s="3">
        <v>8.88491E-2</v>
      </c>
      <c r="I142" s="3">
        <v>0.74799230000000005</v>
      </c>
      <c r="J142" s="3" t="s">
        <v>346</v>
      </c>
      <c r="K142" s="3">
        <v>0.01</v>
      </c>
      <c r="L142" s="3">
        <v>2.1499999999999998E-2</v>
      </c>
      <c r="M142" s="3">
        <v>0.96850000000000003</v>
      </c>
      <c r="N142">
        <v>119</v>
      </c>
      <c r="O142">
        <v>125</v>
      </c>
      <c r="P142">
        <v>173</v>
      </c>
      <c r="Q142">
        <v>175</v>
      </c>
      <c r="R142">
        <v>108</v>
      </c>
      <c r="S142">
        <v>108</v>
      </c>
      <c r="T142">
        <v>125</v>
      </c>
      <c r="U142">
        <v>149</v>
      </c>
      <c r="V142">
        <v>117</v>
      </c>
      <c r="W142">
        <v>123</v>
      </c>
      <c r="X142">
        <v>108</v>
      </c>
      <c r="Y142">
        <v>108</v>
      </c>
      <c r="Z142">
        <v>138</v>
      </c>
      <c r="AA142">
        <v>166</v>
      </c>
    </row>
    <row r="143" spans="1:27" x14ac:dyDescent="0.2">
      <c r="A143" t="s">
        <v>120</v>
      </c>
      <c r="B143" t="s">
        <v>13</v>
      </c>
      <c r="C143" t="s">
        <v>289</v>
      </c>
      <c r="D143">
        <v>176</v>
      </c>
      <c r="E143">
        <v>4</v>
      </c>
      <c r="F143">
        <v>1</v>
      </c>
      <c r="G143" s="3">
        <v>0.54969679999999999</v>
      </c>
      <c r="H143" s="3">
        <v>0.24311859999999999</v>
      </c>
      <c r="I143" s="3">
        <v>0.84026940000000006</v>
      </c>
      <c r="J143" s="3" t="s">
        <v>351</v>
      </c>
      <c r="K143" s="3">
        <v>5.0000000000000001E-3</v>
      </c>
      <c r="L143" s="3">
        <v>0.63249999999999995</v>
      </c>
      <c r="M143" s="3">
        <v>0.36249999999999999</v>
      </c>
      <c r="N143">
        <v>125</v>
      </c>
      <c r="O143">
        <v>153</v>
      </c>
      <c r="P143">
        <v>175</v>
      </c>
      <c r="Q143">
        <v>247</v>
      </c>
      <c r="R143">
        <v>112</v>
      </c>
      <c r="S143">
        <v>114</v>
      </c>
      <c r="T143">
        <v>129</v>
      </c>
      <c r="U143">
        <v>143</v>
      </c>
      <c r="V143">
        <v>117</v>
      </c>
      <c r="W143">
        <v>129</v>
      </c>
      <c r="X143">
        <v>106</v>
      </c>
      <c r="Y143">
        <v>114</v>
      </c>
      <c r="Z143">
        <v>120</v>
      </c>
      <c r="AA143">
        <v>122</v>
      </c>
    </row>
    <row r="144" spans="1:27" x14ac:dyDescent="0.2">
      <c r="A144" t="s">
        <v>121</v>
      </c>
      <c r="B144" t="s">
        <v>5</v>
      </c>
      <c r="C144" t="s">
        <v>289</v>
      </c>
      <c r="D144">
        <v>177</v>
      </c>
      <c r="E144">
        <v>4</v>
      </c>
      <c r="F144">
        <v>0</v>
      </c>
      <c r="G144" s="3">
        <v>0</v>
      </c>
      <c r="H144" s="3">
        <v>0</v>
      </c>
      <c r="I144" s="3">
        <v>0.16726240000000001</v>
      </c>
      <c r="J144" s="3" t="s">
        <v>342</v>
      </c>
      <c r="K144" s="3">
        <v>4.0000000000000001E-3</v>
      </c>
      <c r="L144" s="3">
        <v>5.0000000000000001E-3</v>
      </c>
      <c r="M144" s="3">
        <v>0.99099999999999999</v>
      </c>
      <c r="N144">
        <v>125</v>
      </c>
      <c r="O144">
        <v>161</v>
      </c>
      <c r="P144">
        <v>171</v>
      </c>
      <c r="Q144">
        <v>173</v>
      </c>
      <c r="R144">
        <v>102</v>
      </c>
      <c r="S144">
        <v>116</v>
      </c>
      <c r="T144">
        <v>125</v>
      </c>
      <c r="U144">
        <v>129</v>
      </c>
      <c r="V144">
        <v>117</v>
      </c>
      <c r="W144">
        <v>117</v>
      </c>
      <c r="X144">
        <v>108</v>
      </c>
      <c r="Y144">
        <v>108</v>
      </c>
      <c r="Z144">
        <v>120</v>
      </c>
      <c r="AA144">
        <v>120</v>
      </c>
    </row>
    <row r="145" spans="1:27" x14ac:dyDescent="0.2">
      <c r="A145" t="s">
        <v>122</v>
      </c>
      <c r="B145" t="s">
        <v>5</v>
      </c>
      <c r="C145" t="s">
        <v>289</v>
      </c>
      <c r="D145">
        <v>178</v>
      </c>
      <c r="E145">
        <v>4</v>
      </c>
      <c r="F145">
        <v>0.16666666666666699</v>
      </c>
      <c r="G145" s="3">
        <v>0.31548409999999999</v>
      </c>
      <c r="H145" s="3">
        <v>8.4785899999999997E-2</v>
      </c>
      <c r="I145" s="3">
        <v>0.65765110000000004</v>
      </c>
      <c r="J145" s="3" t="s">
        <v>345</v>
      </c>
      <c r="K145" s="3">
        <v>9.1000000000000004E-3</v>
      </c>
      <c r="L145" s="3">
        <v>4.36E-2</v>
      </c>
      <c r="M145" s="3">
        <v>0.94730000000000003</v>
      </c>
      <c r="N145">
        <v>135</v>
      </c>
      <c r="O145">
        <v>135</v>
      </c>
      <c r="P145">
        <v>175</v>
      </c>
      <c r="Q145">
        <v>185</v>
      </c>
      <c r="R145">
        <v>104</v>
      </c>
      <c r="S145">
        <v>112</v>
      </c>
      <c r="T145">
        <v>129</v>
      </c>
      <c r="U145">
        <v>129</v>
      </c>
      <c r="V145">
        <v>117</v>
      </c>
      <c r="W145">
        <v>117</v>
      </c>
      <c r="X145">
        <v>108</v>
      </c>
      <c r="Y145">
        <v>118</v>
      </c>
      <c r="Z145">
        <v>152</v>
      </c>
      <c r="AA145">
        <v>152</v>
      </c>
    </row>
    <row r="146" spans="1:27" x14ac:dyDescent="0.2">
      <c r="A146" t="s">
        <v>123</v>
      </c>
      <c r="B146" t="s">
        <v>11</v>
      </c>
      <c r="C146" t="s">
        <v>289</v>
      </c>
      <c r="D146">
        <v>179</v>
      </c>
      <c r="E146">
        <v>4</v>
      </c>
      <c r="F146">
        <v>0.57142857142857095</v>
      </c>
      <c r="G146" s="3">
        <v>0.3437114</v>
      </c>
      <c r="H146" s="3">
        <v>9.8156900000000005E-2</v>
      </c>
      <c r="I146" s="3">
        <v>0.6816894</v>
      </c>
      <c r="J146" s="3" t="s">
        <v>346</v>
      </c>
      <c r="K146" s="3">
        <v>5.0000000000000001E-3</v>
      </c>
      <c r="L146" s="3">
        <v>0.1114</v>
      </c>
      <c r="M146" s="3">
        <v>0.88360000000000005</v>
      </c>
      <c r="N146">
        <v>125</v>
      </c>
      <c r="O146">
        <v>137</v>
      </c>
      <c r="P146">
        <v>173</v>
      </c>
      <c r="Q146">
        <v>183</v>
      </c>
      <c r="R146">
        <v>112</v>
      </c>
      <c r="S146">
        <v>114</v>
      </c>
      <c r="T146">
        <v>129</v>
      </c>
      <c r="U146">
        <v>129</v>
      </c>
      <c r="V146">
        <v>117</v>
      </c>
      <c r="W146">
        <v>117</v>
      </c>
      <c r="X146">
        <v>108</v>
      </c>
      <c r="Y146">
        <v>108</v>
      </c>
      <c r="Z146">
        <v>154</v>
      </c>
      <c r="AA146">
        <v>162</v>
      </c>
    </row>
    <row r="147" spans="1:27" x14ac:dyDescent="0.2">
      <c r="A147" t="s">
        <v>124</v>
      </c>
      <c r="B147" t="s">
        <v>5</v>
      </c>
      <c r="C147" t="s">
        <v>289</v>
      </c>
      <c r="D147">
        <v>180</v>
      </c>
      <c r="E147">
        <v>4</v>
      </c>
      <c r="F147">
        <v>0</v>
      </c>
      <c r="G147" s="3">
        <v>0</v>
      </c>
      <c r="H147" s="3">
        <v>0</v>
      </c>
      <c r="I147" s="3">
        <v>0.24719450000000001</v>
      </c>
      <c r="J147" s="3" t="s">
        <v>342</v>
      </c>
      <c r="K147" s="3">
        <v>6.0000000000000001E-3</v>
      </c>
      <c r="L147" s="3">
        <v>9.7000000000000003E-3</v>
      </c>
      <c r="M147" s="3">
        <v>0.98429999999999995</v>
      </c>
      <c r="N147">
        <v>125</v>
      </c>
      <c r="O147">
        <v>127</v>
      </c>
      <c r="P147">
        <v>201</v>
      </c>
      <c r="Q147">
        <v>213</v>
      </c>
      <c r="R147">
        <v>104</v>
      </c>
      <c r="S147">
        <v>112</v>
      </c>
      <c r="T147">
        <v>129</v>
      </c>
      <c r="U147">
        <v>129</v>
      </c>
      <c r="V147">
        <v>117</v>
      </c>
      <c r="W147">
        <v>117</v>
      </c>
      <c r="X147">
        <v>108</v>
      </c>
      <c r="Y147">
        <v>108</v>
      </c>
      <c r="Z147">
        <v>120</v>
      </c>
      <c r="AA147">
        <v>164</v>
      </c>
    </row>
    <row r="148" spans="1:27" x14ac:dyDescent="0.2">
      <c r="A148" t="s">
        <v>125</v>
      </c>
      <c r="B148" t="s">
        <v>5</v>
      </c>
      <c r="C148" t="s">
        <v>289</v>
      </c>
      <c r="D148">
        <v>181</v>
      </c>
      <c r="E148">
        <v>4</v>
      </c>
      <c r="F148">
        <v>0.5</v>
      </c>
      <c r="G148" s="3">
        <v>0.27285419999999999</v>
      </c>
      <c r="H148" s="3">
        <v>5.1724199999999998E-2</v>
      </c>
      <c r="I148" s="3">
        <v>0.62725580000000003</v>
      </c>
      <c r="J148" s="3" t="s">
        <v>346</v>
      </c>
      <c r="K148" s="3">
        <v>4.0000000000000001E-3</v>
      </c>
      <c r="L148" s="3">
        <v>4.6899999999999997E-2</v>
      </c>
      <c r="M148" s="3">
        <v>0.94910000000000005</v>
      </c>
      <c r="N148">
        <v>125</v>
      </c>
      <c r="O148">
        <v>137</v>
      </c>
      <c r="P148">
        <v>173</v>
      </c>
      <c r="Q148">
        <v>183</v>
      </c>
      <c r="R148">
        <v>104</v>
      </c>
      <c r="S148">
        <v>118</v>
      </c>
      <c r="T148">
        <v>129</v>
      </c>
      <c r="U148">
        <v>137</v>
      </c>
      <c r="V148">
        <v>117</v>
      </c>
      <c r="W148">
        <v>117</v>
      </c>
      <c r="X148">
        <v>108</v>
      </c>
      <c r="Y148">
        <v>108</v>
      </c>
      <c r="Z148">
        <v>192</v>
      </c>
      <c r="AA148">
        <v>194</v>
      </c>
    </row>
    <row r="149" spans="1:27" x14ac:dyDescent="0.2">
      <c r="A149" t="s">
        <v>126</v>
      </c>
      <c r="B149" t="s">
        <v>13</v>
      </c>
      <c r="C149" t="s">
        <v>289</v>
      </c>
      <c r="D149">
        <v>182</v>
      </c>
      <c r="E149">
        <v>4</v>
      </c>
      <c r="F149">
        <v>0.66666666666666696</v>
      </c>
      <c r="G149" s="3">
        <v>0.54284399999999999</v>
      </c>
      <c r="H149" s="3">
        <v>0.2239794</v>
      </c>
      <c r="I149" s="3">
        <v>0.8426614</v>
      </c>
      <c r="J149" s="3" t="s">
        <v>345</v>
      </c>
      <c r="K149" s="3">
        <v>5.0000000000000001E-3</v>
      </c>
      <c r="L149" s="3">
        <v>0.65429999999999999</v>
      </c>
      <c r="M149" s="3">
        <v>0.3407</v>
      </c>
      <c r="N149">
        <v>121</v>
      </c>
      <c r="O149">
        <v>129</v>
      </c>
      <c r="P149">
        <v>171</v>
      </c>
      <c r="Q149">
        <v>173</v>
      </c>
      <c r="R149">
        <v>104</v>
      </c>
      <c r="S149">
        <v>114</v>
      </c>
      <c r="T149">
        <v>129</v>
      </c>
      <c r="U149">
        <v>147</v>
      </c>
      <c r="V149">
        <v>117</v>
      </c>
      <c r="W149">
        <v>123</v>
      </c>
      <c r="X149">
        <v>108</v>
      </c>
      <c r="Y149">
        <v>178</v>
      </c>
      <c r="Z149">
        <v>142</v>
      </c>
      <c r="AA149">
        <v>164</v>
      </c>
    </row>
    <row r="150" spans="1:27" x14ac:dyDescent="0.2">
      <c r="A150" t="s">
        <v>127</v>
      </c>
      <c r="B150" t="s">
        <v>12</v>
      </c>
      <c r="C150" t="s">
        <v>289</v>
      </c>
      <c r="D150">
        <v>183</v>
      </c>
      <c r="E150">
        <v>4</v>
      </c>
      <c r="F150">
        <v>1</v>
      </c>
      <c r="G150" s="3">
        <v>0.56359250000000005</v>
      </c>
      <c r="H150" s="3">
        <v>0.22134619999999999</v>
      </c>
      <c r="I150" s="3">
        <v>0.88105889999999998</v>
      </c>
      <c r="J150" s="3" t="s">
        <v>351</v>
      </c>
      <c r="K150" s="3">
        <v>5.0000000000000001E-3</v>
      </c>
      <c r="L150" s="3">
        <v>0.7853</v>
      </c>
      <c r="M150" s="3">
        <v>0.2097</v>
      </c>
      <c r="N150">
        <v>125</v>
      </c>
      <c r="O150">
        <v>153</v>
      </c>
      <c r="P150">
        <v>175</v>
      </c>
      <c r="Q150">
        <v>205</v>
      </c>
      <c r="R150">
        <v>112</v>
      </c>
      <c r="S150">
        <v>126</v>
      </c>
      <c r="T150">
        <v>129</v>
      </c>
      <c r="U150">
        <v>143</v>
      </c>
      <c r="V150">
        <v>117</v>
      </c>
      <c r="W150">
        <v>129</v>
      </c>
      <c r="X150">
        <v>106</v>
      </c>
      <c r="Y150">
        <v>114</v>
      </c>
      <c r="Z150">
        <v>154</v>
      </c>
      <c r="AA150">
        <v>164</v>
      </c>
    </row>
    <row r="151" spans="1:27" x14ac:dyDescent="0.2">
      <c r="A151" t="s">
        <v>128</v>
      </c>
      <c r="B151" t="s">
        <v>12</v>
      </c>
      <c r="C151" t="s">
        <v>289</v>
      </c>
      <c r="D151">
        <v>184</v>
      </c>
      <c r="E151">
        <v>4</v>
      </c>
      <c r="F151">
        <v>0.5</v>
      </c>
      <c r="G151" s="3">
        <v>0.62994000000000006</v>
      </c>
      <c r="H151" s="3">
        <v>0.31841150000000001</v>
      </c>
      <c r="I151" s="3">
        <v>0.8854535</v>
      </c>
      <c r="J151" s="3" t="s">
        <v>345</v>
      </c>
      <c r="K151" s="3">
        <v>6.6E-3</v>
      </c>
      <c r="L151" s="3">
        <v>0.83109999999999995</v>
      </c>
      <c r="M151" s="3">
        <v>0.1623</v>
      </c>
      <c r="N151">
        <v>137</v>
      </c>
      <c r="O151">
        <v>153</v>
      </c>
      <c r="P151">
        <v>183</v>
      </c>
      <c r="Q151">
        <v>185</v>
      </c>
      <c r="R151">
        <v>102</v>
      </c>
      <c r="S151">
        <v>114</v>
      </c>
      <c r="T151">
        <v>143</v>
      </c>
      <c r="U151">
        <v>145</v>
      </c>
      <c r="V151">
        <v>117</v>
      </c>
      <c r="W151">
        <v>117</v>
      </c>
      <c r="X151">
        <v>114</v>
      </c>
      <c r="Y151">
        <v>122</v>
      </c>
      <c r="Z151">
        <v>166</v>
      </c>
      <c r="AA151">
        <v>174</v>
      </c>
    </row>
    <row r="152" spans="1:27" x14ac:dyDescent="0.2">
      <c r="A152" t="s">
        <v>129</v>
      </c>
      <c r="B152" t="s">
        <v>11</v>
      </c>
      <c r="C152" t="s">
        <v>289</v>
      </c>
      <c r="D152">
        <v>185</v>
      </c>
      <c r="E152">
        <v>4</v>
      </c>
      <c r="F152">
        <v>0.28571428571428598</v>
      </c>
      <c r="G152" s="3">
        <v>0.35912339999999998</v>
      </c>
      <c r="H152" s="3">
        <v>0.1130652</v>
      </c>
      <c r="I152" s="3">
        <v>0.67738900000000002</v>
      </c>
      <c r="J152" s="3" t="s">
        <v>345</v>
      </c>
      <c r="K152" s="3">
        <v>8.0000000000000002E-3</v>
      </c>
      <c r="L152" s="3">
        <v>0.17150000000000001</v>
      </c>
      <c r="M152" s="3">
        <v>0.82050000000000001</v>
      </c>
      <c r="N152">
        <v>125</v>
      </c>
      <c r="O152">
        <v>125</v>
      </c>
      <c r="P152">
        <v>171</v>
      </c>
      <c r="Q152">
        <v>219</v>
      </c>
      <c r="R152">
        <v>102</v>
      </c>
      <c r="S152">
        <v>116</v>
      </c>
      <c r="T152">
        <v>125</v>
      </c>
      <c r="U152">
        <v>143</v>
      </c>
      <c r="V152">
        <v>117</v>
      </c>
      <c r="W152">
        <v>117</v>
      </c>
      <c r="X152">
        <v>108</v>
      </c>
      <c r="Y152">
        <v>108</v>
      </c>
      <c r="Z152">
        <v>174</v>
      </c>
      <c r="AA152">
        <v>174</v>
      </c>
    </row>
    <row r="153" spans="1:27" x14ac:dyDescent="0.2">
      <c r="A153" t="s">
        <v>130</v>
      </c>
      <c r="B153" t="s">
        <v>5</v>
      </c>
      <c r="C153" t="s">
        <v>289</v>
      </c>
      <c r="D153">
        <v>186</v>
      </c>
      <c r="E153">
        <v>4</v>
      </c>
      <c r="F153">
        <v>0.25</v>
      </c>
      <c r="G153" s="3">
        <v>0</v>
      </c>
      <c r="H153" s="3">
        <v>0</v>
      </c>
      <c r="I153" s="3">
        <v>0.61476010000000003</v>
      </c>
      <c r="J153" s="3" t="s">
        <v>346</v>
      </c>
      <c r="K153" s="3">
        <v>5.0000000000000001E-3</v>
      </c>
      <c r="L153" s="3">
        <v>3.7499999999999999E-2</v>
      </c>
      <c r="M153" s="3">
        <v>0.95750000000000002</v>
      </c>
      <c r="N153">
        <v>121</v>
      </c>
      <c r="O153">
        <v>123</v>
      </c>
      <c r="P153">
        <v>177</v>
      </c>
      <c r="Q153">
        <v>181</v>
      </c>
      <c r="R153">
        <v>108</v>
      </c>
      <c r="S153">
        <v>112</v>
      </c>
      <c r="T153">
        <v>129</v>
      </c>
      <c r="U153">
        <v>129</v>
      </c>
      <c r="V153">
        <v>117</v>
      </c>
      <c r="W153">
        <v>117</v>
      </c>
      <c r="X153">
        <v>110</v>
      </c>
      <c r="Y153">
        <v>110</v>
      </c>
      <c r="Z153">
        <v>162</v>
      </c>
      <c r="AA153">
        <v>186</v>
      </c>
    </row>
    <row r="154" spans="1:27" x14ac:dyDescent="0.2">
      <c r="A154" t="s">
        <v>131</v>
      </c>
      <c r="B154" t="s">
        <v>13</v>
      </c>
      <c r="C154" t="s">
        <v>289</v>
      </c>
      <c r="D154">
        <v>187</v>
      </c>
      <c r="E154">
        <v>4</v>
      </c>
      <c r="F154">
        <v>0.66666666666666696</v>
      </c>
      <c r="G154" s="3">
        <v>0.35773319999999997</v>
      </c>
      <c r="H154" s="3">
        <v>0.10938340000000001</v>
      </c>
      <c r="I154" s="3">
        <v>0.68079690000000004</v>
      </c>
      <c r="J154" s="3" t="s">
        <v>346</v>
      </c>
      <c r="K154" s="3">
        <v>6.0000000000000001E-3</v>
      </c>
      <c r="L154" s="3">
        <v>0.37730000000000002</v>
      </c>
      <c r="M154" s="3">
        <v>0.61670000000000003</v>
      </c>
      <c r="N154">
        <v>125</v>
      </c>
      <c r="O154">
        <v>137</v>
      </c>
      <c r="P154">
        <v>173</v>
      </c>
      <c r="Q154">
        <v>209</v>
      </c>
      <c r="R154">
        <v>102</v>
      </c>
      <c r="S154">
        <v>134</v>
      </c>
      <c r="T154">
        <v>129</v>
      </c>
      <c r="U154">
        <v>129</v>
      </c>
      <c r="V154">
        <v>117</v>
      </c>
      <c r="W154">
        <v>119</v>
      </c>
      <c r="X154">
        <v>106</v>
      </c>
      <c r="Y154">
        <v>116</v>
      </c>
      <c r="Z154">
        <v>126</v>
      </c>
      <c r="AA154">
        <v>180</v>
      </c>
    </row>
    <row r="155" spans="1:27" x14ac:dyDescent="0.2">
      <c r="A155" t="s">
        <v>132</v>
      </c>
      <c r="B155" t="s">
        <v>5</v>
      </c>
      <c r="C155" t="s">
        <v>289</v>
      </c>
      <c r="D155">
        <v>188</v>
      </c>
      <c r="E155">
        <v>4</v>
      </c>
      <c r="F155">
        <v>0.33333333333333298</v>
      </c>
      <c r="G155" s="3">
        <v>0.19780700000000001</v>
      </c>
      <c r="H155" s="3">
        <v>3.3996400000000003E-2</v>
      </c>
      <c r="I155" s="3">
        <v>0.51028700000000005</v>
      </c>
      <c r="J155" s="3" t="s">
        <v>346</v>
      </c>
      <c r="K155" s="3">
        <v>6.0000000000000001E-3</v>
      </c>
      <c r="L155" s="3">
        <v>4.58E-2</v>
      </c>
      <c r="M155" s="3">
        <v>0.94820000000000004</v>
      </c>
      <c r="N155">
        <v>125</v>
      </c>
      <c r="O155">
        <v>125</v>
      </c>
      <c r="P155">
        <v>173</v>
      </c>
      <c r="Q155">
        <v>173</v>
      </c>
      <c r="R155">
        <v>102</v>
      </c>
      <c r="S155">
        <v>112</v>
      </c>
      <c r="T155">
        <v>125</v>
      </c>
      <c r="U155">
        <v>137</v>
      </c>
      <c r="V155">
        <v>117</v>
      </c>
      <c r="W155">
        <v>117</v>
      </c>
      <c r="X155">
        <v>108</v>
      </c>
      <c r="Y155">
        <v>120</v>
      </c>
      <c r="Z155">
        <v>196</v>
      </c>
      <c r="AA155">
        <v>200</v>
      </c>
    </row>
    <row r="156" spans="1:27" x14ac:dyDescent="0.2">
      <c r="A156" t="s">
        <v>133</v>
      </c>
      <c r="B156" t="s">
        <v>13</v>
      </c>
      <c r="C156" t="s">
        <v>289</v>
      </c>
      <c r="D156">
        <v>189</v>
      </c>
      <c r="E156">
        <v>4</v>
      </c>
      <c r="F156">
        <v>0.6</v>
      </c>
      <c r="G156" s="3">
        <v>0.43024449999999997</v>
      </c>
      <c r="H156" s="3">
        <v>9.8052700000000007E-2</v>
      </c>
      <c r="I156" s="3">
        <v>0.85745170000000004</v>
      </c>
      <c r="J156" s="3" t="s">
        <v>345</v>
      </c>
      <c r="K156" s="3">
        <v>1.0999999999999999E-2</v>
      </c>
      <c r="L156" s="3">
        <v>0.64170000000000005</v>
      </c>
      <c r="M156" s="3">
        <v>0.3473</v>
      </c>
      <c r="N156">
        <v>121</v>
      </c>
      <c r="O156">
        <v>175</v>
      </c>
      <c r="P156">
        <v>173</v>
      </c>
      <c r="Q156">
        <v>209</v>
      </c>
      <c r="R156">
        <v>112</v>
      </c>
      <c r="S156">
        <v>116</v>
      </c>
      <c r="T156">
        <v>129</v>
      </c>
      <c r="U156">
        <v>137</v>
      </c>
      <c r="V156">
        <v>117</v>
      </c>
      <c r="W156">
        <v>119</v>
      </c>
      <c r="X156">
        <v>108</v>
      </c>
      <c r="Y156">
        <v>126</v>
      </c>
      <c r="Z156">
        <v>120</v>
      </c>
      <c r="AA156">
        <v>198</v>
      </c>
    </row>
    <row r="157" spans="1:27" x14ac:dyDescent="0.2">
      <c r="A157" t="s">
        <v>134</v>
      </c>
      <c r="B157" t="s">
        <v>13</v>
      </c>
      <c r="C157" t="s">
        <v>289</v>
      </c>
      <c r="D157">
        <v>190</v>
      </c>
      <c r="E157">
        <v>4</v>
      </c>
      <c r="F157">
        <v>0.14285714285714299</v>
      </c>
      <c r="G157" s="3">
        <v>0.36378630000000001</v>
      </c>
      <c r="H157" s="3">
        <v>0.1048964</v>
      </c>
      <c r="I157" s="3">
        <v>0.6831855</v>
      </c>
      <c r="J157" s="3" t="s">
        <v>345</v>
      </c>
      <c r="K157" s="3">
        <v>4.7000000000000002E-3</v>
      </c>
      <c r="L157" s="3">
        <v>0.31390000000000001</v>
      </c>
      <c r="M157" s="3">
        <v>0.68140000000000001</v>
      </c>
      <c r="N157">
        <v>129</v>
      </c>
      <c r="O157">
        <v>153</v>
      </c>
      <c r="P157">
        <v>173</v>
      </c>
      <c r="Q157">
        <v>175</v>
      </c>
      <c r="R157">
        <v>102</v>
      </c>
      <c r="S157">
        <v>112</v>
      </c>
      <c r="T157">
        <v>133</v>
      </c>
      <c r="U157">
        <v>143</v>
      </c>
      <c r="V157">
        <v>117</v>
      </c>
      <c r="W157">
        <v>117</v>
      </c>
      <c r="X157">
        <v>108</v>
      </c>
      <c r="Y157">
        <v>126</v>
      </c>
      <c r="Z157">
        <v>166</v>
      </c>
      <c r="AA157">
        <v>184</v>
      </c>
    </row>
    <row r="158" spans="1:27" x14ac:dyDescent="0.2">
      <c r="A158" t="s">
        <v>135</v>
      </c>
      <c r="B158" t="s">
        <v>5</v>
      </c>
      <c r="C158" t="s">
        <v>289</v>
      </c>
      <c r="D158">
        <v>191</v>
      </c>
      <c r="E158">
        <v>4</v>
      </c>
      <c r="F158">
        <v>0.33333333333333298</v>
      </c>
      <c r="G158" s="3">
        <v>0.19343930000000001</v>
      </c>
      <c r="H158" s="3">
        <v>3.3217499999999997E-2</v>
      </c>
      <c r="I158" s="3">
        <v>0.50038539999999998</v>
      </c>
      <c r="J158" s="3" t="s">
        <v>342</v>
      </c>
      <c r="K158" s="3">
        <v>5.0000000000000001E-3</v>
      </c>
      <c r="L158" s="3">
        <v>7.0000000000000001E-3</v>
      </c>
      <c r="M158" s="3">
        <v>0.98799999999999999</v>
      </c>
      <c r="N158">
        <v>125</v>
      </c>
      <c r="O158">
        <v>127</v>
      </c>
      <c r="P158">
        <v>173</v>
      </c>
      <c r="Q158">
        <v>185</v>
      </c>
      <c r="R158">
        <v>102</v>
      </c>
      <c r="S158">
        <v>120</v>
      </c>
      <c r="T158">
        <v>125</v>
      </c>
      <c r="U158">
        <v>129</v>
      </c>
      <c r="V158">
        <v>117</v>
      </c>
      <c r="W158">
        <v>117</v>
      </c>
      <c r="X158">
        <v>108</v>
      </c>
      <c r="Y158">
        <v>116</v>
      </c>
      <c r="Z158">
        <v>162</v>
      </c>
      <c r="AA158">
        <v>162</v>
      </c>
    </row>
    <row r="159" spans="1:27" x14ac:dyDescent="0.2">
      <c r="A159" t="s">
        <v>136</v>
      </c>
      <c r="B159" t="s">
        <v>5</v>
      </c>
      <c r="C159" t="s">
        <v>289</v>
      </c>
      <c r="D159">
        <v>192</v>
      </c>
      <c r="E159">
        <v>4</v>
      </c>
      <c r="F159">
        <v>0.33333333333333298</v>
      </c>
      <c r="G159" s="3">
        <v>0.19343930000000001</v>
      </c>
      <c r="H159" s="3">
        <v>3.3217499999999997E-2</v>
      </c>
      <c r="I159" s="3">
        <v>0.50038539999999998</v>
      </c>
      <c r="J159" s="3" t="s">
        <v>342</v>
      </c>
      <c r="K159" s="3">
        <v>4.0000000000000001E-3</v>
      </c>
      <c r="L159" s="3">
        <v>6.0000000000000001E-3</v>
      </c>
      <c r="M159" s="3">
        <v>0.99</v>
      </c>
      <c r="N159">
        <v>125</v>
      </c>
      <c r="O159">
        <v>125</v>
      </c>
      <c r="P159">
        <v>173</v>
      </c>
      <c r="Q159">
        <v>175</v>
      </c>
      <c r="R159">
        <v>102</v>
      </c>
      <c r="S159">
        <v>118</v>
      </c>
      <c r="T159">
        <v>129</v>
      </c>
      <c r="U159">
        <v>145</v>
      </c>
      <c r="V159">
        <v>117</v>
      </c>
      <c r="W159">
        <v>117</v>
      </c>
      <c r="X159">
        <v>108</v>
      </c>
      <c r="Y159">
        <v>122</v>
      </c>
      <c r="Z159">
        <v>120</v>
      </c>
      <c r="AA159">
        <v>138</v>
      </c>
    </row>
    <row r="160" spans="1:27" x14ac:dyDescent="0.2">
      <c r="A160" t="s">
        <v>137</v>
      </c>
      <c r="B160" t="s">
        <v>5</v>
      </c>
      <c r="C160" t="s">
        <v>289</v>
      </c>
      <c r="D160">
        <v>193</v>
      </c>
      <c r="E160">
        <v>4</v>
      </c>
      <c r="F160">
        <v>0</v>
      </c>
      <c r="G160" s="3">
        <v>0</v>
      </c>
      <c r="H160" s="3">
        <v>0</v>
      </c>
      <c r="I160" s="3">
        <v>0.1529548</v>
      </c>
      <c r="J160" s="3" t="s">
        <v>342</v>
      </c>
      <c r="K160" s="3">
        <v>1.0999999999999999E-2</v>
      </c>
      <c r="L160" s="3">
        <v>4.0000000000000001E-3</v>
      </c>
      <c r="M160" s="3">
        <v>0.98499999999999999</v>
      </c>
      <c r="N160">
        <v>125</v>
      </c>
      <c r="O160">
        <v>125</v>
      </c>
      <c r="P160">
        <v>171</v>
      </c>
      <c r="Q160">
        <v>175</v>
      </c>
      <c r="R160">
        <v>102</v>
      </c>
      <c r="S160">
        <v>112</v>
      </c>
      <c r="T160">
        <v>129</v>
      </c>
      <c r="U160">
        <v>159</v>
      </c>
      <c r="V160">
        <v>117</v>
      </c>
      <c r="W160">
        <v>117</v>
      </c>
      <c r="X160">
        <v>108</v>
      </c>
      <c r="Y160">
        <v>122</v>
      </c>
      <c r="Z160">
        <v>120</v>
      </c>
      <c r="AA160">
        <v>184</v>
      </c>
    </row>
    <row r="161" spans="1:27" x14ac:dyDescent="0.2">
      <c r="A161" t="s">
        <v>138</v>
      </c>
      <c r="B161" t="s">
        <v>5</v>
      </c>
      <c r="C161" t="s">
        <v>289</v>
      </c>
      <c r="D161">
        <v>194</v>
      </c>
      <c r="E161">
        <v>4</v>
      </c>
      <c r="F161">
        <v>0.25</v>
      </c>
      <c r="G161" s="3">
        <v>0</v>
      </c>
      <c r="H161" s="3">
        <v>0</v>
      </c>
      <c r="I161" s="3">
        <v>0.39250790000000002</v>
      </c>
      <c r="J161" s="3" t="s">
        <v>342</v>
      </c>
      <c r="K161" s="3">
        <v>8.5000000000000006E-3</v>
      </c>
      <c r="L161" s="3">
        <v>6.0000000000000001E-3</v>
      </c>
      <c r="M161" s="3">
        <v>0.98550000000000004</v>
      </c>
      <c r="N161">
        <v>119</v>
      </c>
      <c r="O161">
        <v>119</v>
      </c>
      <c r="P161">
        <v>175</v>
      </c>
      <c r="Q161">
        <v>227</v>
      </c>
      <c r="R161">
        <v>102</v>
      </c>
      <c r="S161">
        <v>104</v>
      </c>
      <c r="T161">
        <v>125</v>
      </c>
      <c r="U161">
        <v>129</v>
      </c>
      <c r="V161">
        <v>117</v>
      </c>
      <c r="W161">
        <v>123</v>
      </c>
      <c r="X161">
        <v>106</v>
      </c>
      <c r="Y161">
        <v>108</v>
      </c>
      <c r="Z161">
        <v>120</v>
      </c>
      <c r="AA161">
        <v>198</v>
      </c>
    </row>
    <row r="162" spans="1:27" x14ac:dyDescent="0.2">
      <c r="A162" t="s">
        <v>139</v>
      </c>
      <c r="B162" t="s">
        <v>5</v>
      </c>
      <c r="C162" t="s">
        <v>289</v>
      </c>
      <c r="D162">
        <v>195</v>
      </c>
      <c r="E162">
        <v>4</v>
      </c>
      <c r="F162">
        <v>0.6</v>
      </c>
      <c r="G162" s="3">
        <v>0.30261579999999999</v>
      </c>
      <c r="H162" s="3">
        <v>5.4583100000000002E-2</v>
      </c>
      <c r="I162" s="3">
        <v>0.70584420000000003</v>
      </c>
      <c r="J162" s="3" t="s">
        <v>342</v>
      </c>
      <c r="K162" s="3">
        <v>6.0000000000000001E-3</v>
      </c>
      <c r="L162" s="3">
        <v>1.2699999999999999E-2</v>
      </c>
      <c r="M162" s="3">
        <v>0.98129999999999995</v>
      </c>
      <c r="N162">
        <v>123</v>
      </c>
      <c r="O162">
        <v>125</v>
      </c>
      <c r="P162">
        <v>173</v>
      </c>
      <c r="Q162">
        <v>173</v>
      </c>
      <c r="R162">
        <v>112</v>
      </c>
      <c r="S162">
        <v>120</v>
      </c>
      <c r="T162">
        <v>129</v>
      </c>
      <c r="U162">
        <v>129</v>
      </c>
      <c r="V162">
        <v>111</v>
      </c>
      <c r="W162">
        <v>117</v>
      </c>
      <c r="X162">
        <v>108</v>
      </c>
      <c r="Y162">
        <v>110</v>
      </c>
      <c r="Z162">
        <v>158</v>
      </c>
      <c r="AA162">
        <v>186</v>
      </c>
    </row>
    <row r="163" spans="1:27" x14ac:dyDescent="0.2">
      <c r="A163" t="s">
        <v>140</v>
      </c>
      <c r="B163" t="s">
        <v>13</v>
      </c>
      <c r="C163" t="s">
        <v>289</v>
      </c>
      <c r="D163">
        <v>196</v>
      </c>
      <c r="E163">
        <v>4</v>
      </c>
      <c r="F163">
        <v>0.83333333333333304</v>
      </c>
      <c r="G163" s="3">
        <v>0.62352540000000001</v>
      </c>
      <c r="H163" s="3">
        <v>0.3196465</v>
      </c>
      <c r="I163" s="3">
        <v>0.87822869999999997</v>
      </c>
      <c r="J163" s="3" t="s">
        <v>345</v>
      </c>
      <c r="K163" s="3">
        <v>5.0000000000000001E-3</v>
      </c>
      <c r="L163" s="3">
        <v>0.71830000000000005</v>
      </c>
      <c r="M163" s="3">
        <v>0.2767</v>
      </c>
      <c r="N163">
        <v>125</v>
      </c>
      <c r="O163">
        <v>153</v>
      </c>
      <c r="P163">
        <v>175</v>
      </c>
      <c r="Q163">
        <v>205</v>
      </c>
      <c r="R163">
        <v>114</v>
      </c>
      <c r="S163">
        <v>126</v>
      </c>
      <c r="T163">
        <v>129</v>
      </c>
      <c r="U163">
        <v>145</v>
      </c>
      <c r="V163">
        <v>117</v>
      </c>
      <c r="W163">
        <v>129</v>
      </c>
      <c r="X163">
        <v>106</v>
      </c>
      <c r="Y163">
        <v>114</v>
      </c>
      <c r="Z163">
        <v>120</v>
      </c>
      <c r="AA163">
        <v>122</v>
      </c>
    </row>
    <row r="164" spans="1:27" x14ac:dyDescent="0.2">
      <c r="A164" t="s">
        <v>141</v>
      </c>
      <c r="B164" t="s">
        <v>13</v>
      </c>
      <c r="C164" t="s">
        <v>289</v>
      </c>
      <c r="D164">
        <v>197</v>
      </c>
      <c r="E164">
        <v>4</v>
      </c>
      <c r="F164">
        <v>0.42857142857142899</v>
      </c>
      <c r="G164" s="3">
        <v>0.48215780000000003</v>
      </c>
      <c r="H164" s="3">
        <v>0.20471320000000001</v>
      </c>
      <c r="I164" s="3">
        <v>0.76279079999999999</v>
      </c>
      <c r="J164" s="3" t="s">
        <v>345</v>
      </c>
      <c r="K164" s="3">
        <v>1.3100000000000001E-2</v>
      </c>
      <c r="L164" s="3">
        <v>0.52270000000000005</v>
      </c>
      <c r="M164" s="3">
        <v>0.4642</v>
      </c>
      <c r="N164">
        <v>125</v>
      </c>
      <c r="O164">
        <v>125</v>
      </c>
      <c r="P164">
        <v>175</v>
      </c>
      <c r="Q164">
        <v>183</v>
      </c>
      <c r="R164">
        <v>110</v>
      </c>
      <c r="S164">
        <v>114</v>
      </c>
      <c r="T164">
        <v>129</v>
      </c>
      <c r="U164">
        <v>149</v>
      </c>
      <c r="V164">
        <v>117</v>
      </c>
      <c r="W164">
        <v>123</v>
      </c>
      <c r="X164">
        <v>106</v>
      </c>
      <c r="Y164">
        <v>106</v>
      </c>
      <c r="Z164">
        <v>126</v>
      </c>
      <c r="AA164">
        <v>126</v>
      </c>
    </row>
    <row r="165" spans="1:27" x14ac:dyDescent="0.2">
      <c r="A165" t="s">
        <v>142</v>
      </c>
      <c r="B165" t="s">
        <v>13</v>
      </c>
      <c r="C165" t="s">
        <v>289</v>
      </c>
      <c r="D165">
        <v>198</v>
      </c>
      <c r="E165">
        <v>4</v>
      </c>
      <c r="F165">
        <v>0.33333333333333298</v>
      </c>
      <c r="G165" s="3">
        <v>0.42870269999999999</v>
      </c>
      <c r="H165" s="3">
        <v>7.2547299999999995E-2</v>
      </c>
      <c r="I165" s="3">
        <v>0.80463390000000001</v>
      </c>
      <c r="J165" s="3" t="s">
        <v>345</v>
      </c>
      <c r="K165" s="3">
        <v>8.3999999999999995E-3</v>
      </c>
      <c r="L165" s="3">
        <v>0.62270000000000003</v>
      </c>
      <c r="M165" s="3">
        <v>0.36890000000000001</v>
      </c>
      <c r="N165">
        <v>125</v>
      </c>
      <c r="O165">
        <v>125</v>
      </c>
      <c r="P165">
        <v>175</v>
      </c>
      <c r="Q165">
        <v>183</v>
      </c>
      <c r="R165">
        <v>106</v>
      </c>
      <c r="S165">
        <v>108</v>
      </c>
      <c r="T165">
        <v>129</v>
      </c>
      <c r="U165">
        <v>137</v>
      </c>
      <c r="V165">
        <v>123</v>
      </c>
      <c r="W165">
        <v>123</v>
      </c>
      <c r="X165">
        <v>108</v>
      </c>
      <c r="Y165">
        <v>108</v>
      </c>
      <c r="Z165">
        <v>146</v>
      </c>
      <c r="AA165">
        <v>146</v>
      </c>
    </row>
    <row r="166" spans="1:27" x14ac:dyDescent="0.2">
      <c r="A166" t="s">
        <v>143</v>
      </c>
      <c r="B166" t="s">
        <v>4</v>
      </c>
      <c r="C166" t="s">
        <v>289</v>
      </c>
      <c r="D166">
        <v>199</v>
      </c>
      <c r="E166">
        <v>4</v>
      </c>
      <c r="F166">
        <v>0.28571428571428598</v>
      </c>
      <c r="G166" s="3">
        <v>0.68479659999999998</v>
      </c>
      <c r="H166" s="3">
        <v>0.3842235</v>
      </c>
      <c r="I166" s="3">
        <v>0.90899079999999999</v>
      </c>
      <c r="J166" s="3" t="s">
        <v>345</v>
      </c>
      <c r="K166" s="3">
        <v>8.9999999999999993E-3</v>
      </c>
      <c r="L166" s="3">
        <v>0.89970000000000006</v>
      </c>
      <c r="M166" s="3">
        <v>9.1300000000000006E-2</v>
      </c>
      <c r="N166">
        <v>121</v>
      </c>
      <c r="O166">
        <v>121</v>
      </c>
      <c r="P166">
        <v>173</v>
      </c>
      <c r="Q166">
        <v>219</v>
      </c>
      <c r="R166">
        <v>102</v>
      </c>
      <c r="S166">
        <v>116</v>
      </c>
      <c r="T166">
        <v>143</v>
      </c>
      <c r="U166">
        <v>145</v>
      </c>
      <c r="V166">
        <v>111</v>
      </c>
      <c r="W166">
        <v>117</v>
      </c>
      <c r="X166">
        <v>108</v>
      </c>
      <c r="Y166">
        <v>122</v>
      </c>
      <c r="Z166">
        <v>140</v>
      </c>
      <c r="AA166">
        <v>140</v>
      </c>
    </row>
    <row r="167" spans="1:27" x14ac:dyDescent="0.2">
      <c r="A167" t="s">
        <v>144</v>
      </c>
      <c r="B167" t="s">
        <v>13</v>
      </c>
      <c r="C167" t="s">
        <v>289</v>
      </c>
      <c r="D167">
        <v>200</v>
      </c>
      <c r="E167">
        <v>4</v>
      </c>
      <c r="F167">
        <v>0.33333333333333298</v>
      </c>
      <c r="G167" s="3">
        <v>0.41316389999999997</v>
      </c>
      <c r="H167" s="3">
        <v>0.1231288</v>
      </c>
      <c r="I167" s="3">
        <v>0.76813359999999997</v>
      </c>
      <c r="J167" s="3" t="s">
        <v>345</v>
      </c>
      <c r="K167" s="3">
        <v>5.4999999999999997E-3</v>
      </c>
      <c r="L167" s="3">
        <v>0.57010000000000005</v>
      </c>
      <c r="M167" s="3">
        <v>0.4244</v>
      </c>
      <c r="N167">
        <v>125</v>
      </c>
      <c r="O167">
        <v>125</v>
      </c>
      <c r="P167">
        <v>183</v>
      </c>
      <c r="Q167">
        <v>209</v>
      </c>
      <c r="R167">
        <v>102</v>
      </c>
      <c r="S167">
        <v>124</v>
      </c>
      <c r="T167">
        <v>137</v>
      </c>
      <c r="U167">
        <v>149</v>
      </c>
      <c r="V167">
        <v>117</v>
      </c>
      <c r="W167">
        <v>117</v>
      </c>
      <c r="X167">
        <v>108</v>
      </c>
      <c r="Y167">
        <v>108</v>
      </c>
      <c r="Z167">
        <v>164</v>
      </c>
      <c r="AA167">
        <v>164</v>
      </c>
    </row>
    <row r="168" spans="1:27" x14ac:dyDescent="0.2">
      <c r="A168" t="s">
        <v>145</v>
      </c>
      <c r="B168" t="s">
        <v>5</v>
      </c>
      <c r="C168" t="s">
        <v>289</v>
      </c>
      <c r="D168">
        <v>201</v>
      </c>
      <c r="E168">
        <v>4</v>
      </c>
      <c r="F168">
        <v>0.28571428571428598</v>
      </c>
      <c r="G168" s="3">
        <v>0.17581559999999999</v>
      </c>
      <c r="H168" s="3">
        <v>1.21689E-2</v>
      </c>
      <c r="I168" s="3">
        <v>0.50911919999999999</v>
      </c>
      <c r="J168" s="3" t="s">
        <v>351</v>
      </c>
      <c r="K168" s="3">
        <v>9.4000000000000004E-3</v>
      </c>
      <c r="L168" s="3">
        <v>4.1200000000000001E-2</v>
      </c>
      <c r="M168" s="3">
        <v>0.94940000000000002</v>
      </c>
      <c r="N168">
        <v>127</v>
      </c>
      <c r="O168">
        <v>129</v>
      </c>
      <c r="P168">
        <v>173</v>
      </c>
      <c r="Q168">
        <v>175</v>
      </c>
      <c r="R168">
        <v>102</v>
      </c>
      <c r="S168">
        <v>108</v>
      </c>
      <c r="T168">
        <v>131</v>
      </c>
      <c r="U168">
        <v>131</v>
      </c>
      <c r="V168">
        <v>105</v>
      </c>
      <c r="W168">
        <v>123</v>
      </c>
      <c r="X168">
        <v>108</v>
      </c>
      <c r="Y168">
        <v>122</v>
      </c>
      <c r="Z168">
        <v>162</v>
      </c>
      <c r="AA168">
        <v>162</v>
      </c>
    </row>
    <row r="169" spans="1:27" x14ac:dyDescent="0.2">
      <c r="A169" t="s">
        <v>146</v>
      </c>
      <c r="B169" t="s">
        <v>5</v>
      </c>
      <c r="C169" t="s">
        <v>289</v>
      </c>
      <c r="D169">
        <v>202</v>
      </c>
      <c r="E169">
        <v>5</v>
      </c>
      <c r="F169">
        <v>0.14285714285714299</v>
      </c>
      <c r="G169" s="3">
        <v>0</v>
      </c>
      <c r="H169" s="3">
        <v>0</v>
      </c>
      <c r="I169" s="3">
        <v>0.18192169999999999</v>
      </c>
      <c r="J169" s="3" t="s">
        <v>342</v>
      </c>
      <c r="K169" s="3">
        <v>3.0000000000000001E-3</v>
      </c>
      <c r="L169" s="3">
        <v>4.0000000000000001E-3</v>
      </c>
      <c r="M169" s="3">
        <v>0.99299999999999999</v>
      </c>
      <c r="N169">
        <v>127</v>
      </c>
      <c r="O169">
        <v>135</v>
      </c>
      <c r="P169">
        <v>173</v>
      </c>
      <c r="Q169">
        <v>175</v>
      </c>
      <c r="R169">
        <v>106</v>
      </c>
      <c r="S169">
        <v>112</v>
      </c>
      <c r="T169">
        <v>125</v>
      </c>
      <c r="U169">
        <v>131</v>
      </c>
      <c r="V169">
        <v>117</v>
      </c>
      <c r="W169">
        <v>117</v>
      </c>
      <c r="X169">
        <v>108</v>
      </c>
      <c r="Y169">
        <v>108</v>
      </c>
      <c r="Z169">
        <v>120</v>
      </c>
      <c r="AA169">
        <v>120</v>
      </c>
    </row>
    <row r="170" spans="1:27" x14ac:dyDescent="0.2">
      <c r="A170" t="s">
        <v>147</v>
      </c>
      <c r="B170" t="s">
        <v>5</v>
      </c>
      <c r="C170" t="s">
        <v>289</v>
      </c>
      <c r="D170">
        <v>203</v>
      </c>
      <c r="E170">
        <v>5</v>
      </c>
      <c r="F170">
        <v>0</v>
      </c>
      <c r="G170" s="3">
        <v>0</v>
      </c>
      <c r="H170" s="3">
        <v>0</v>
      </c>
      <c r="I170" s="3">
        <v>0.16220889999999999</v>
      </c>
      <c r="J170" s="3" t="s">
        <v>342</v>
      </c>
      <c r="K170" s="3">
        <v>3.0000000000000001E-3</v>
      </c>
      <c r="L170" s="3">
        <v>3.5000000000000001E-3</v>
      </c>
      <c r="M170" s="3">
        <v>0.99350000000000005</v>
      </c>
      <c r="N170">
        <v>125</v>
      </c>
      <c r="O170">
        <v>125</v>
      </c>
      <c r="P170">
        <v>173</v>
      </c>
      <c r="Q170">
        <v>175</v>
      </c>
      <c r="R170">
        <v>102</v>
      </c>
      <c r="S170">
        <v>104</v>
      </c>
      <c r="T170">
        <v>129</v>
      </c>
      <c r="U170">
        <v>131</v>
      </c>
      <c r="V170">
        <v>117</v>
      </c>
      <c r="W170">
        <v>117</v>
      </c>
      <c r="X170">
        <v>108</v>
      </c>
      <c r="Y170">
        <v>108</v>
      </c>
      <c r="Z170">
        <v>162</v>
      </c>
      <c r="AA170">
        <v>166</v>
      </c>
    </row>
    <row r="171" spans="1:27" x14ac:dyDescent="0.2">
      <c r="A171" t="s">
        <v>148</v>
      </c>
      <c r="B171" t="s">
        <v>5</v>
      </c>
      <c r="C171" t="s">
        <v>289</v>
      </c>
      <c r="D171">
        <v>204</v>
      </c>
      <c r="E171">
        <v>5</v>
      </c>
      <c r="F171">
        <v>0.16666666666666699</v>
      </c>
      <c r="G171" s="3">
        <v>0.2461653</v>
      </c>
      <c r="H171" s="3">
        <v>4.7115499999999998E-2</v>
      </c>
      <c r="I171" s="3">
        <v>0.5735247</v>
      </c>
      <c r="J171" s="3" t="s">
        <v>342</v>
      </c>
      <c r="K171" s="3">
        <v>7.0000000000000001E-3</v>
      </c>
      <c r="L171" s="3">
        <v>1.06E-2</v>
      </c>
      <c r="M171" s="3">
        <v>0.98240000000000005</v>
      </c>
      <c r="N171">
        <v>125</v>
      </c>
      <c r="O171">
        <v>145</v>
      </c>
      <c r="P171">
        <v>173</v>
      </c>
      <c r="Q171">
        <v>173</v>
      </c>
      <c r="R171">
        <v>110</v>
      </c>
      <c r="S171">
        <v>120</v>
      </c>
      <c r="T171">
        <v>129</v>
      </c>
      <c r="U171">
        <v>131</v>
      </c>
      <c r="V171">
        <v>117</v>
      </c>
      <c r="W171">
        <v>117</v>
      </c>
      <c r="X171">
        <v>108</v>
      </c>
      <c r="Y171">
        <v>148</v>
      </c>
      <c r="Z171">
        <v>162</v>
      </c>
      <c r="AA171">
        <v>162</v>
      </c>
    </row>
    <row r="172" spans="1:27" x14ac:dyDescent="0.2">
      <c r="A172" t="s">
        <v>149</v>
      </c>
      <c r="B172" t="s">
        <v>5</v>
      </c>
      <c r="C172" t="s">
        <v>289</v>
      </c>
      <c r="D172">
        <v>205</v>
      </c>
      <c r="E172">
        <v>5</v>
      </c>
      <c r="F172">
        <v>0.14285714285714299</v>
      </c>
      <c r="G172" s="3">
        <v>0</v>
      </c>
      <c r="H172" s="3">
        <v>0</v>
      </c>
      <c r="I172" s="3">
        <v>0.1662787</v>
      </c>
      <c r="J172" s="3" t="s">
        <v>342</v>
      </c>
      <c r="K172" s="3">
        <v>8.8000000000000005E-3</v>
      </c>
      <c r="L172" s="3">
        <v>3.2000000000000002E-3</v>
      </c>
      <c r="M172" s="3">
        <v>0.98799999999999999</v>
      </c>
      <c r="N172">
        <v>167</v>
      </c>
      <c r="O172">
        <v>171</v>
      </c>
      <c r="P172">
        <v>173</v>
      </c>
      <c r="Q172">
        <v>175</v>
      </c>
      <c r="R172">
        <v>100</v>
      </c>
      <c r="S172">
        <v>102</v>
      </c>
      <c r="T172">
        <v>125</v>
      </c>
      <c r="U172">
        <v>129</v>
      </c>
      <c r="V172">
        <v>117</v>
      </c>
      <c r="W172">
        <v>117</v>
      </c>
      <c r="X172">
        <v>108</v>
      </c>
      <c r="Y172">
        <v>110</v>
      </c>
      <c r="Z172">
        <v>120</v>
      </c>
      <c r="AA172">
        <v>194</v>
      </c>
    </row>
    <row r="173" spans="1:27" x14ac:dyDescent="0.2">
      <c r="A173" t="s">
        <v>150</v>
      </c>
      <c r="B173" t="s">
        <v>5</v>
      </c>
      <c r="C173" t="s">
        <v>289</v>
      </c>
      <c r="D173">
        <v>206</v>
      </c>
      <c r="E173">
        <v>5</v>
      </c>
      <c r="F173">
        <v>0.14285714285714299</v>
      </c>
      <c r="G173" s="3">
        <v>2.9785699999999998E-2</v>
      </c>
      <c r="H173" s="3">
        <v>0</v>
      </c>
      <c r="I173" s="3">
        <v>0.39091799999999999</v>
      </c>
      <c r="J173" s="3" t="s">
        <v>342</v>
      </c>
      <c r="K173" s="3">
        <v>4.0000000000000001E-3</v>
      </c>
      <c r="L173" s="3">
        <v>1.6500000000000001E-2</v>
      </c>
      <c r="M173" s="3">
        <v>0.97950000000000004</v>
      </c>
      <c r="N173">
        <v>125</v>
      </c>
      <c r="O173">
        <v>135</v>
      </c>
      <c r="P173">
        <v>173</v>
      </c>
      <c r="Q173">
        <v>173</v>
      </c>
      <c r="R173">
        <v>106</v>
      </c>
      <c r="S173">
        <v>110</v>
      </c>
      <c r="T173">
        <v>129</v>
      </c>
      <c r="U173">
        <v>131</v>
      </c>
      <c r="V173">
        <v>117</v>
      </c>
      <c r="W173">
        <v>119</v>
      </c>
      <c r="X173">
        <v>108</v>
      </c>
      <c r="Y173">
        <v>108</v>
      </c>
      <c r="Z173">
        <v>158</v>
      </c>
      <c r="AA173">
        <v>162</v>
      </c>
    </row>
    <row r="174" spans="1:27" x14ac:dyDescent="0.2">
      <c r="A174" t="s">
        <v>151</v>
      </c>
      <c r="B174" t="s">
        <v>5</v>
      </c>
      <c r="C174" t="s">
        <v>289</v>
      </c>
      <c r="D174">
        <v>207</v>
      </c>
      <c r="E174">
        <v>5</v>
      </c>
      <c r="F174">
        <v>0.16666666666666699</v>
      </c>
      <c r="G174" s="3">
        <v>0</v>
      </c>
      <c r="H174" s="3">
        <v>0</v>
      </c>
      <c r="I174" s="3">
        <v>0.19629460000000001</v>
      </c>
      <c r="J174" s="3" t="s">
        <v>342</v>
      </c>
      <c r="K174" s="3">
        <v>3.0000000000000001E-3</v>
      </c>
      <c r="L174" s="3">
        <v>4.0000000000000001E-3</v>
      </c>
      <c r="M174" s="3">
        <v>0.99299999999999999</v>
      </c>
      <c r="N174">
        <v>125</v>
      </c>
      <c r="O174">
        <v>161</v>
      </c>
      <c r="P174">
        <v>173</v>
      </c>
      <c r="Q174">
        <v>173</v>
      </c>
      <c r="R174">
        <v>102</v>
      </c>
      <c r="S174">
        <v>112</v>
      </c>
      <c r="T174">
        <v>129</v>
      </c>
      <c r="U174">
        <v>129</v>
      </c>
      <c r="V174">
        <v>117</v>
      </c>
      <c r="W174">
        <v>117</v>
      </c>
      <c r="X174">
        <v>106</v>
      </c>
      <c r="Y174">
        <v>110</v>
      </c>
      <c r="Z174">
        <v>120</v>
      </c>
      <c r="AA174">
        <v>164</v>
      </c>
    </row>
    <row r="175" spans="1:27" x14ac:dyDescent="0.2">
      <c r="A175" t="s">
        <v>152</v>
      </c>
      <c r="B175" t="s">
        <v>5</v>
      </c>
      <c r="C175" t="s">
        <v>289</v>
      </c>
      <c r="D175">
        <v>208</v>
      </c>
      <c r="E175">
        <v>5</v>
      </c>
      <c r="F175">
        <v>0.33333333333333298</v>
      </c>
      <c r="G175" s="3">
        <v>9.511E-2</v>
      </c>
      <c r="H175" s="3">
        <v>0</v>
      </c>
      <c r="I175" s="3">
        <v>0.49752610000000003</v>
      </c>
      <c r="J175" s="3" t="s">
        <v>342</v>
      </c>
      <c r="K175" s="3">
        <v>5.0000000000000001E-3</v>
      </c>
      <c r="L175" s="3">
        <v>1.0999999999999999E-2</v>
      </c>
      <c r="M175" s="3">
        <v>0.98399999999999999</v>
      </c>
      <c r="N175">
        <v>167</v>
      </c>
      <c r="O175">
        <v>167</v>
      </c>
      <c r="P175">
        <v>173</v>
      </c>
      <c r="Q175">
        <v>175</v>
      </c>
      <c r="R175">
        <v>108</v>
      </c>
      <c r="S175">
        <v>108</v>
      </c>
      <c r="T175">
        <v>131</v>
      </c>
      <c r="U175">
        <v>143</v>
      </c>
      <c r="V175">
        <v>117</v>
      </c>
      <c r="W175">
        <v>117</v>
      </c>
      <c r="X175">
        <v>110</v>
      </c>
      <c r="Y175">
        <v>122</v>
      </c>
      <c r="Z175">
        <v>158</v>
      </c>
      <c r="AA175">
        <v>198</v>
      </c>
    </row>
    <row r="176" spans="1:27" x14ac:dyDescent="0.2">
      <c r="A176" t="s">
        <v>153</v>
      </c>
      <c r="B176" t="s">
        <v>5</v>
      </c>
      <c r="C176" t="s">
        <v>289</v>
      </c>
      <c r="D176">
        <v>209</v>
      </c>
      <c r="E176">
        <v>5</v>
      </c>
      <c r="F176">
        <v>0.5</v>
      </c>
      <c r="G176" s="3">
        <v>0.19591649999999999</v>
      </c>
      <c r="H176" s="3">
        <v>3.3827999999999997E-2</v>
      </c>
      <c r="I176" s="3">
        <v>0.50141210000000003</v>
      </c>
      <c r="J176" s="3" t="s">
        <v>346</v>
      </c>
      <c r="K176" s="3">
        <v>5.0000000000000001E-3</v>
      </c>
      <c r="L176" s="3">
        <v>1.11E-2</v>
      </c>
      <c r="M176" s="3">
        <v>0.9839</v>
      </c>
      <c r="N176">
        <v>125</v>
      </c>
      <c r="O176">
        <v>135</v>
      </c>
      <c r="P176">
        <v>173</v>
      </c>
      <c r="Q176">
        <v>175</v>
      </c>
      <c r="R176">
        <v>102</v>
      </c>
      <c r="S176">
        <v>106</v>
      </c>
      <c r="T176">
        <v>125</v>
      </c>
      <c r="U176">
        <v>145</v>
      </c>
      <c r="V176">
        <v>117</v>
      </c>
      <c r="W176">
        <v>117</v>
      </c>
      <c r="X176">
        <v>108</v>
      </c>
      <c r="Y176">
        <v>130</v>
      </c>
      <c r="Z176">
        <v>154</v>
      </c>
      <c r="AA176">
        <v>158</v>
      </c>
    </row>
    <row r="177" spans="1:27" x14ac:dyDescent="0.2">
      <c r="A177" t="s">
        <v>154</v>
      </c>
      <c r="B177" t="s">
        <v>12</v>
      </c>
      <c r="C177" t="s">
        <v>289</v>
      </c>
      <c r="D177">
        <v>210</v>
      </c>
      <c r="E177">
        <v>5</v>
      </c>
      <c r="F177">
        <v>0.66666666666666696</v>
      </c>
      <c r="G177" s="3">
        <v>0.54969679999999999</v>
      </c>
      <c r="H177" s="3">
        <v>0.24311859999999999</v>
      </c>
      <c r="I177" s="3">
        <v>0.84026940000000006</v>
      </c>
      <c r="J177" s="3" t="s">
        <v>345</v>
      </c>
      <c r="K177" s="3">
        <v>5.0000000000000001E-3</v>
      </c>
      <c r="L177" s="3">
        <v>0.75639999999999996</v>
      </c>
      <c r="M177" s="3">
        <v>0.23860000000000001</v>
      </c>
      <c r="N177">
        <v>135</v>
      </c>
      <c r="O177">
        <v>153</v>
      </c>
      <c r="P177">
        <v>175</v>
      </c>
      <c r="Q177">
        <v>209</v>
      </c>
      <c r="R177">
        <v>-9</v>
      </c>
      <c r="S177">
        <v>-9</v>
      </c>
      <c r="T177">
        <v>129</v>
      </c>
      <c r="U177">
        <v>143</v>
      </c>
      <c r="V177">
        <v>117</v>
      </c>
      <c r="W177">
        <v>129</v>
      </c>
      <c r="X177">
        <v>106</v>
      </c>
      <c r="Y177">
        <v>114</v>
      </c>
      <c r="Z177">
        <v>122</v>
      </c>
      <c r="AA177">
        <v>154</v>
      </c>
    </row>
    <row r="178" spans="1:27" x14ac:dyDescent="0.2">
      <c r="A178" t="s">
        <v>155</v>
      </c>
      <c r="B178" t="s">
        <v>5</v>
      </c>
      <c r="C178" t="s">
        <v>289</v>
      </c>
      <c r="D178">
        <v>211</v>
      </c>
      <c r="E178">
        <v>5</v>
      </c>
      <c r="F178">
        <v>0.16666666666666699</v>
      </c>
      <c r="G178" s="3">
        <v>0</v>
      </c>
      <c r="H178" s="3">
        <v>0</v>
      </c>
      <c r="I178" s="3">
        <v>0.1856225</v>
      </c>
      <c r="J178" s="3" t="s">
        <v>342</v>
      </c>
      <c r="K178" s="3">
        <v>3.0000000000000001E-3</v>
      </c>
      <c r="L178" s="3">
        <v>3.7000000000000002E-3</v>
      </c>
      <c r="M178" s="3">
        <v>0.99329999999999996</v>
      </c>
      <c r="N178">
        <v>125</v>
      </c>
      <c r="O178">
        <v>167</v>
      </c>
      <c r="P178">
        <v>173</v>
      </c>
      <c r="Q178">
        <v>175</v>
      </c>
      <c r="R178">
        <v>102</v>
      </c>
      <c r="S178">
        <v>102</v>
      </c>
      <c r="T178">
        <v>125</v>
      </c>
      <c r="U178">
        <v>129</v>
      </c>
      <c r="V178">
        <v>117</v>
      </c>
      <c r="W178">
        <v>117</v>
      </c>
      <c r="X178">
        <v>106</v>
      </c>
      <c r="Y178">
        <v>110</v>
      </c>
      <c r="Z178">
        <v>180</v>
      </c>
      <c r="AA178">
        <v>184</v>
      </c>
    </row>
    <row r="179" spans="1:27" x14ac:dyDescent="0.2">
      <c r="A179" t="s">
        <v>156</v>
      </c>
      <c r="B179" t="s">
        <v>5</v>
      </c>
      <c r="C179" t="s">
        <v>289</v>
      </c>
      <c r="D179">
        <v>212</v>
      </c>
      <c r="E179">
        <v>5</v>
      </c>
      <c r="F179">
        <v>0.16666666666666699</v>
      </c>
      <c r="G179" s="3">
        <v>0.32756829999999998</v>
      </c>
      <c r="H179" s="3">
        <v>8.8649699999999998E-2</v>
      </c>
      <c r="I179" s="3">
        <v>0.67172080000000001</v>
      </c>
      <c r="J179" s="3" t="s">
        <v>346</v>
      </c>
      <c r="K179" s="3">
        <v>0.01</v>
      </c>
      <c r="L179" s="3">
        <v>1.4999999999999999E-2</v>
      </c>
      <c r="M179" s="3">
        <v>0.97499999999999998</v>
      </c>
      <c r="N179">
        <v>125</v>
      </c>
      <c r="O179">
        <v>167</v>
      </c>
      <c r="P179">
        <v>173</v>
      </c>
      <c r="Q179">
        <v>185</v>
      </c>
      <c r="R179">
        <v>120</v>
      </c>
      <c r="S179">
        <v>120</v>
      </c>
      <c r="T179">
        <v>131</v>
      </c>
      <c r="U179">
        <v>149</v>
      </c>
      <c r="V179">
        <v>117</v>
      </c>
      <c r="W179">
        <v>117</v>
      </c>
      <c r="X179">
        <v>108</v>
      </c>
      <c r="Y179">
        <v>108</v>
      </c>
      <c r="Z179">
        <v>166</v>
      </c>
      <c r="AA179">
        <v>168</v>
      </c>
    </row>
    <row r="180" spans="1:27" x14ac:dyDescent="0.2">
      <c r="A180" t="s">
        <v>157</v>
      </c>
      <c r="B180" t="s">
        <v>5</v>
      </c>
      <c r="C180" t="s">
        <v>289</v>
      </c>
      <c r="D180">
        <v>213</v>
      </c>
      <c r="E180">
        <v>6</v>
      </c>
      <c r="F180">
        <v>0</v>
      </c>
      <c r="G180" s="3">
        <v>0</v>
      </c>
      <c r="H180" s="3">
        <v>0</v>
      </c>
      <c r="I180" s="3">
        <v>0.2351231</v>
      </c>
      <c r="J180" s="3" t="s">
        <v>342</v>
      </c>
      <c r="K180" s="3">
        <v>4.0000000000000001E-3</v>
      </c>
      <c r="L180" s="3">
        <v>4.0000000000000001E-3</v>
      </c>
      <c r="M180" s="3">
        <v>0.99199999999999999</v>
      </c>
      <c r="N180">
        <v>123</v>
      </c>
      <c r="O180">
        <v>135</v>
      </c>
      <c r="P180">
        <v>173</v>
      </c>
      <c r="Q180">
        <v>227</v>
      </c>
      <c r="R180">
        <v>102</v>
      </c>
      <c r="S180">
        <v>104</v>
      </c>
      <c r="T180">
        <v>129</v>
      </c>
      <c r="U180">
        <v>129</v>
      </c>
      <c r="V180">
        <v>117</v>
      </c>
      <c r="W180">
        <v>117</v>
      </c>
      <c r="X180">
        <v>108</v>
      </c>
      <c r="Y180">
        <v>108</v>
      </c>
      <c r="Z180">
        <v>120</v>
      </c>
      <c r="AA180">
        <v>166</v>
      </c>
    </row>
    <row r="181" spans="1:27" x14ac:dyDescent="0.2">
      <c r="A181" t="s">
        <v>158</v>
      </c>
      <c r="B181" t="s">
        <v>5</v>
      </c>
      <c r="C181" t="s">
        <v>289</v>
      </c>
      <c r="D181">
        <v>214</v>
      </c>
      <c r="E181">
        <v>6</v>
      </c>
      <c r="F181">
        <v>0</v>
      </c>
      <c r="G181" s="3">
        <v>0</v>
      </c>
      <c r="H181" s="3">
        <v>0</v>
      </c>
      <c r="I181" s="3">
        <v>0.15050350000000001</v>
      </c>
      <c r="J181" s="3" t="s">
        <v>342</v>
      </c>
      <c r="K181" s="3">
        <v>3.0000000000000001E-3</v>
      </c>
      <c r="L181" s="3">
        <v>3.0000000000000001E-3</v>
      </c>
      <c r="M181" s="3">
        <v>0.99399999999999999</v>
      </c>
      <c r="N181">
        <v>125</v>
      </c>
      <c r="O181">
        <v>125</v>
      </c>
      <c r="P181">
        <v>173</v>
      </c>
      <c r="Q181">
        <v>173</v>
      </c>
      <c r="R181">
        <v>102</v>
      </c>
      <c r="S181">
        <v>102</v>
      </c>
      <c r="T181">
        <v>129</v>
      </c>
      <c r="U181">
        <v>129</v>
      </c>
      <c r="V181">
        <v>117</v>
      </c>
      <c r="W181">
        <v>117</v>
      </c>
      <c r="X181">
        <v>106</v>
      </c>
      <c r="Y181">
        <v>108</v>
      </c>
      <c r="Z181">
        <v>120</v>
      </c>
      <c r="AA181">
        <v>120</v>
      </c>
    </row>
    <row r="182" spans="1:27" x14ac:dyDescent="0.2">
      <c r="A182" t="s">
        <v>159</v>
      </c>
      <c r="B182" t="s">
        <v>5</v>
      </c>
      <c r="C182" t="s">
        <v>289</v>
      </c>
      <c r="D182">
        <v>215</v>
      </c>
      <c r="E182">
        <v>6</v>
      </c>
      <c r="F182">
        <v>0</v>
      </c>
      <c r="G182" s="3">
        <v>0</v>
      </c>
      <c r="H182" s="3">
        <v>0</v>
      </c>
      <c r="I182" s="3">
        <v>0.1866293</v>
      </c>
      <c r="J182" s="3" t="s">
        <v>342</v>
      </c>
      <c r="K182" s="3">
        <v>4.0000000000000001E-3</v>
      </c>
      <c r="L182" s="3">
        <v>0.01</v>
      </c>
      <c r="M182" s="3">
        <v>0.98599999999999999</v>
      </c>
      <c r="N182">
        <v>135</v>
      </c>
      <c r="O182">
        <v>161</v>
      </c>
      <c r="P182">
        <v>173</v>
      </c>
      <c r="Q182">
        <v>173</v>
      </c>
      <c r="R182">
        <v>100</v>
      </c>
      <c r="S182">
        <v>102</v>
      </c>
      <c r="T182">
        <v>125</v>
      </c>
      <c r="U182">
        <v>129</v>
      </c>
      <c r="V182">
        <v>117</v>
      </c>
      <c r="W182">
        <v>117</v>
      </c>
      <c r="X182">
        <v>108</v>
      </c>
      <c r="Y182">
        <v>108</v>
      </c>
      <c r="Z182">
        <v>122</v>
      </c>
      <c r="AA182">
        <v>164</v>
      </c>
    </row>
    <row r="183" spans="1:27" x14ac:dyDescent="0.2">
      <c r="A183" t="s">
        <v>160</v>
      </c>
      <c r="B183" t="s">
        <v>5</v>
      </c>
      <c r="C183" t="s">
        <v>289</v>
      </c>
      <c r="D183">
        <v>216</v>
      </c>
      <c r="E183">
        <v>6</v>
      </c>
      <c r="F183">
        <v>0.33333333333333298</v>
      </c>
      <c r="G183" s="3">
        <v>0.18717909999999999</v>
      </c>
      <c r="H183" s="3">
        <v>3.2047199999999998E-2</v>
      </c>
      <c r="I183" s="3">
        <v>0.48781930000000001</v>
      </c>
      <c r="J183" s="3" t="s">
        <v>342</v>
      </c>
      <c r="K183" s="3">
        <v>4.0000000000000001E-3</v>
      </c>
      <c r="L183" s="3">
        <v>8.9999999999999993E-3</v>
      </c>
      <c r="M183" s="3">
        <v>0.98699999999999999</v>
      </c>
      <c r="N183">
        <v>125</v>
      </c>
      <c r="O183">
        <v>145</v>
      </c>
      <c r="P183">
        <v>171</v>
      </c>
      <c r="Q183">
        <v>173</v>
      </c>
      <c r="R183">
        <v>102</v>
      </c>
      <c r="S183">
        <v>112</v>
      </c>
      <c r="T183">
        <v>129</v>
      </c>
      <c r="U183">
        <v>145</v>
      </c>
      <c r="V183">
        <v>117</v>
      </c>
      <c r="W183">
        <v>117</v>
      </c>
      <c r="X183">
        <v>106</v>
      </c>
      <c r="Y183">
        <v>122</v>
      </c>
      <c r="Z183">
        <v>166</v>
      </c>
      <c r="AA183">
        <v>186</v>
      </c>
    </row>
    <row r="184" spans="1:27" x14ac:dyDescent="0.2">
      <c r="A184" t="s">
        <v>161</v>
      </c>
      <c r="B184" t="s">
        <v>5</v>
      </c>
      <c r="C184" t="s">
        <v>289</v>
      </c>
      <c r="D184">
        <v>217</v>
      </c>
      <c r="E184">
        <v>6</v>
      </c>
      <c r="F184">
        <v>0.28571428571428598</v>
      </c>
      <c r="G184" s="3">
        <v>8.9787800000000001E-2</v>
      </c>
      <c r="H184" s="3">
        <v>4.9075000000000004E-3</v>
      </c>
      <c r="I184" s="3">
        <v>0.34959040000000002</v>
      </c>
      <c r="J184" s="3" t="s">
        <v>342</v>
      </c>
      <c r="K184" s="3">
        <v>4.0000000000000001E-3</v>
      </c>
      <c r="L184" s="3">
        <v>1.2E-2</v>
      </c>
      <c r="M184" s="3">
        <v>0.98399999999999999</v>
      </c>
      <c r="N184">
        <v>125</v>
      </c>
      <c r="O184">
        <v>125</v>
      </c>
      <c r="P184">
        <v>173</v>
      </c>
      <c r="Q184">
        <v>175</v>
      </c>
      <c r="R184">
        <v>100</v>
      </c>
      <c r="S184">
        <v>106</v>
      </c>
      <c r="T184">
        <v>129</v>
      </c>
      <c r="U184">
        <v>129</v>
      </c>
      <c r="V184">
        <v>117</v>
      </c>
      <c r="W184">
        <v>117</v>
      </c>
      <c r="X184">
        <v>106</v>
      </c>
      <c r="Y184">
        <v>108</v>
      </c>
      <c r="Z184">
        <v>122</v>
      </c>
      <c r="AA184">
        <v>158</v>
      </c>
    </row>
    <row r="185" spans="1:27" x14ac:dyDescent="0.2">
      <c r="A185" t="s">
        <v>162</v>
      </c>
      <c r="B185" t="s">
        <v>5</v>
      </c>
      <c r="C185" t="s">
        <v>289</v>
      </c>
      <c r="D185">
        <v>218</v>
      </c>
      <c r="E185">
        <v>6</v>
      </c>
      <c r="F185">
        <v>0.14285714285714299</v>
      </c>
      <c r="G185" s="3">
        <v>0</v>
      </c>
      <c r="H185" s="3">
        <v>0</v>
      </c>
      <c r="I185" s="3">
        <v>0.17507320000000001</v>
      </c>
      <c r="J185" s="3" t="s">
        <v>342</v>
      </c>
      <c r="K185" s="3">
        <v>3.0000000000000001E-3</v>
      </c>
      <c r="L185" s="3">
        <v>4.1000000000000003E-3</v>
      </c>
      <c r="M185" s="3">
        <v>0.9929</v>
      </c>
      <c r="N185">
        <v>125</v>
      </c>
      <c r="O185">
        <v>125</v>
      </c>
      <c r="P185">
        <v>175</v>
      </c>
      <c r="Q185">
        <v>175</v>
      </c>
      <c r="R185">
        <v>102</v>
      </c>
      <c r="S185">
        <v>106</v>
      </c>
      <c r="T185">
        <v>129</v>
      </c>
      <c r="U185">
        <v>129</v>
      </c>
      <c r="V185">
        <v>117</v>
      </c>
      <c r="W185">
        <v>117</v>
      </c>
      <c r="X185">
        <v>108</v>
      </c>
      <c r="Y185">
        <v>108</v>
      </c>
      <c r="Z185">
        <v>120</v>
      </c>
      <c r="AA185">
        <v>166</v>
      </c>
    </row>
    <row r="186" spans="1:27" x14ac:dyDescent="0.2">
      <c r="A186" t="s">
        <v>163</v>
      </c>
      <c r="B186" t="s">
        <v>13</v>
      </c>
      <c r="C186" t="s">
        <v>289</v>
      </c>
      <c r="D186">
        <v>219</v>
      </c>
      <c r="E186">
        <v>6</v>
      </c>
      <c r="F186">
        <v>0.42857142857142899</v>
      </c>
      <c r="G186" s="3">
        <v>0.50223609999999996</v>
      </c>
      <c r="H186" s="3">
        <v>0.21843670000000001</v>
      </c>
      <c r="I186" s="3">
        <v>0.78348609999999996</v>
      </c>
      <c r="J186" s="3" t="s">
        <v>345</v>
      </c>
      <c r="K186" s="3">
        <v>6.7000000000000002E-3</v>
      </c>
      <c r="L186" s="3">
        <v>0.46810000000000002</v>
      </c>
      <c r="M186" s="3">
        <v>0.5252</v>
      </c>
      <c r="N186">
        <v>127</v>
      </c>
      <c r="O186">
        <v>135</v>
      </c>
      <c r="P186">
        <v>173</v>
      </c>
      <c r="Q186">
        <v>197</v>
      </c>
      <c r="R186">
        <v>106</v>
      </c>
      <c r="S186">
        <v>120</v>
      </c>
      <c r="T186">
        <v>131</v>
      </c>
      <c r="U186">
        <v>143</v>
      </c>
      <c r="V186">
        <v>119</v>
      </c>
      <c r="W186">
        <v>129</v>
      </c>
      <c r="X186">
        <v>108</v>
      </c>
      <c r="Y186">
        <v>114</v>
      </c>
      <c r="Z186">
        <v>158</v>
      </c>
      <c r="AA186">
        <v>184</v>
      </c>
    </row>
    <row r="187" spans="1:27" x14ac:dyDescent="0.2">
      <c r="A187" t="s">
        <v>164</v>
      </c>
      <c r="B187" t="s">
        <v>5</v>
      </c>
      <c r="C187" t="s">
        <v>289</v>
      </c>
      <c r="D187">
        <v>220</v>
      </c>
      <c r="E187">
        <v>6</v>
      </c>
      <c r="F187">
        <v>0</v>
      </c>
      <c r="G187" s="3">
        <v>0</v>
      </c>
      <c r="H187" s="3">
        <v>0</v>
      </c>
      <c r="I187" s="3">
        <v>0.17731920000000001</v>
      </c>
      <c r="J187" s="3" t="s">
        <v>342</v>
      </c>
      <c r="K187" s="3">
        <v>3.0000000000000001E-3</v>
      </c>
      <c r="L187" s="3">
        <v>3.2000000000000002E-3</v>
      </c>
      <c r="M187" s="3">
        <v>0.99380000000000002</v>
      </c>
      <c r="N187">
        <v>123</v>
      </c>
      <c r="O187">
        <v>135</v>
      </c>
      <c r="P187">
        <v>173</v>
      </c>
      <c r="Q187">
        <v>175</v>
      </c>
      <c r="R187">
        <v>102</v>
      </c>
      <c r="S187">
        <v>104</v>
      </c>
      <c r="T187">
        <v>129</v>
      </c>
      <c r="U187">
        <v>129</v>
      </c>
      <c r="V187">
        <v>117</v>
      </c>
      <c r="W187">
        <v>117</v>
      </c>
      <c r="X187">
        <v>106</v>
      </c>
      <c r="Y187">
        <v>108</v>
      </c>
      <c r="Z187">
        <v>158</v>
      </c>
      <c r="AA187">
        <v>162</v>
      </c>
    </row>
    <row r="188" spans="1:27" x14ac:dyDescent="0.2">
      <c r="A188" t="s">
        <v>165</v>
      </c>
      <c r="B188" t="s">
        <v>5</v>
      </c>
      <c r="C188" t="s">
        <v>289</v>
      </c>
      <c r="D188">
        <v>221</v>
      </c>
      <c r="E188">
        <v>6</v>
      </c>
      <c r="F188">
        <v>0.28571428571428598</v>
      </c>
      <c r="G188" s="3">
        <v>0</v>
      </c>
      <c r="H188" s="3">
        <v>0</v>
      </c>
      <c r="I188" s="3">
        <v>0.2749394</v>
      </c>
      <c r="J188" s="3" t="s">
        <v>342</v>
      </c>
      <c r="K188" s="3">
        <v>5.0000000000000001E-3</v>
      </c>
      <c r="L188" s="3">
        <v>8.9999999999999993E-3</v>
      </c>
      <c r="M188" s="3">
        <v>0.98599999999999999</v>
      </c>
      <c r="N188">
        <v>125</v>
      </c>
      <c r="O188">
        <v>129</v>
      </c>
      <c r="P188">
        <v>173</v>
      </c>
      <c r="Q188">
        <v>175</v>
      </c>
      <c r="R188">
        <v>108</v>
      </c>
      <c r="S188">
        <v>116</v>
      </c>
      <c r="T188">
        <v>129</v>
      </c>
      <c r="U188">
        <v>131</v>
      </c>
      <c r="V188">
        <v>117</v>
      </c>
      <c r="W188">
        <v>117</v>
      </c>
      <c r="X188">
        <v>108</v>
      </c>
      <c r="Y188">
        <v>108</v>
      </c>
      <c r="Z188">
        <v>120</v>
      </c>
      <c r="AA188">
        <v>168</v>
      </c>
    </row>
    <row r="189" spans="1:27" x14ac:dyDescent="0.2">
      <c r="A189" t="s">
        <v>166</v>
      </c>
      <c r="B189" t="s">
        <v>5</v>
      </c>
      <c r="C189" t="s">
        <v>289</v>
      </c>
      <c r="D189">
        <v>222</v>
      </c>
      <c r="E189">
        <v>6</v>
      </c>
      <c r="F189">
        <v>0</v>
      </c>
      <c r="G189" s="3">
        <v>0</v>
      </c>
      <c r="H189" s="3">
        <v>0</v>
      </c>
      <c r="I189" s="3">
        <v>0.22991320000000001</v>
      </c>
      <c r="J189" s="3" t="s">
        <v>342</v>
      </c>
      <c r="K189" s="3">
        <v>3.0000000000000001E-3</v>
      </c>
      <c r="L189" s="3">
        <v>4.0000000000000001E-3</v>
      </c>
      <c r="M189" s="3">
        <v>0.99299999999999999</v>
      </c>
      <c r="N189">
        <v>127</v>
      </c>
      <c r="O189">
        <v>141</v>
      </c>
      <c r="P189">
        <v>171</v>
      </c>
      <c r="Q189">
        <v>173</v>
      </c>
      <c r="R189">
        <v>102</v>
      </c>
      <c r="S189">
        <v>102</v>
      </c>
      <c r="T189">
        <v>125</v>
      </c>
      <c r="U189">
        <v>129</v>
      </c>
      <c r="V189">
        <v>117</v>
      </c>
      <c r="W189">
        <v>117</v>
      </c>
      <c r="X189">
        <v>108</v>
      </c>
      <c r="Y189">
        <v>108</v>
      </c>
      <c r="Z189">
        <v>162</v>
      </c>
      <c r="AA189">
        <v>164</v>
      </c>
    </row>
    <row r="190" spans="1:27" x14ac:dyDescent="0.2">
      <c r="A190" t="s">
        <v>167</v>
      </c>
      <c r="B190" t="s">
        <v>5</v>
      </c>
      <c r="C190" t="s">
        <v>289</v>
      </c>
      <c r="D190">
        <v>223</v>
      </c>
      <c r="E190">
        <v>6</v>
      </c>
      <c r="F190">
        <v>0.28571428571428598</v>
      </c>
      <c r="G190" s="3">
        <v>0.15002099999999999</v>
      </c>
      <c r="H190" s="3">
        <v>2.5367199999999999E-2</v>
      </c>
      <c r="I190" s="3">
        <v>0.4031264</v>
      </c>
      <c r="J190" s="3" t="s">
        <v>342</v>
      </c>
      <c r="K190" s="3">
        <v>7.1000000000000004E-3</v>
      </c>
      <c r="L190" s="3">
        <v>7.0000000000000001E-3</v>
      </c>
      <c r="M190" s="3">
        <v>0.9859</v>
      </c>
      <c r="N190">
        <v>137</v>
      </c>
      <c r="O190">
        <v>167</v>
      </c>
      <c r="P190">
        <v>173</v>
      </c>
      <c r="Q190">
        <v>175</v>
      </c>
      <c r="R190">
        <v>100</v>
      </c>
      <c r="S190">
        <v>102</v>
      </c>
      <c r="T190">
        <v>127</v>
      </c>
      <c r="U190">
        <v>157</v>
      </c>
      <c r="V190">
        <v>117</v>
      </c>
      <c r="W190">
        <v>117</v>
      </c>
      <c r="X190">
        <v>106</v>
      </c>
      <c r="Y190">
        <v>116</v>
      </c>
      <c r="Z190">
        <v>120</v>
      </c>
      <c r="AA190">
        <v>194</v>
      </c>
    </row>
    <row r="191" spans="1:27" x14ac:dyDescent="0.2">
      <c r="A191" t="s">
        <v>168</v>
      </c>
      <c r="B191" t="s">
        <v>5</v>
      </c>
      <c r="C191" t="s">
        <v>289</v>
      </c>
      <c r="D191">
        <v>224</v>
      </c>
      <c r="E191">
        <v>6</v>
      </c>
      <c r="F191">
        <v>0.16666666666666699</v>
      </c>
      <c r="G191" s="3">
        <v>0</v>
      </c>
      <c r="H191" s="3">
        <v>0</v>
      </c>
      <c r="I191" s="3">
        <v>0.2037445</v>
      </c>
      <c r="J191" s="3" t="s">
        <v>342</v>
      </c>
      <c r="K191" s="3">
        <v>3.0000000000000001E-3</v>
      </c>
      <c r="L191" s="3">
        <v>3.0000000000000001E-3</v>
      </c>
      <c r="M191" s="3">
        <v>0.99399999999999999</v>
      </c>
      <c r="N191">
        <v>135</v>
      </c>
      <c r="O191">
        <v>167</v>
      </c>
      <c r="P191">
        <v>173</v>
      </c>
      <c r="Q191">
        <v>175</v>
      </c>
      <c r="R191">
        <v>102</v>
      </c>
      <c r="S191">
        <v>104</v>
      </c>
      <c r="T191">
        <v>125</v>
      </c>
      <c r="U191">
        <v>131</v>
      </c>
      <c r="V191">
        <v>117</v>
      </c>
      <c r="W191">
        <v>117</v>
      </c>
      <c r="X191">
        <v>108</v>
      </c>
      <c r="Y191">
        <v>110</v>
      </c>
      <c r="Z191">
        <v>166</v>
      </c>
      <c r="AA191">
        <v>186</v>
      </c>
    </row>
    <row r="192" spans="1:27" x14ac:dyDescent="0.2">
      <c r="A192" t="s">
        <v>169</v>
      </c>
      <c r="B192" t="s">
        <v>5</v>
      </c>
      <c r="C192" t="s">
        <v>289</v>
      </c>
      <c r="D192">
        <v>225</v>
      </c>
      <c r="E192">
        <v>7</v>
      </c>
      <c r="F192">
        <v>0.42857142857142899</v>
      </c>
      <c r="G192" s="3">
        <v>0.1908811</v>
      </c>
      <c r="H192" s="3">
        <v>3.2724299999999998E-2</v>
      </c>
      <c r="I192" s="3">
        <v>0.49565939999999997</v>
      </c>
      <c r="J192" s="3" t="s">
        <v>346</v>
      </c>
      <c r="K192" s="3">
        <v>4.3E-3</v>
      </c>
      <c r="L192" s="3">
        <v>3.49E-2</v>
      </c>
      <c r="M192" s="3">
        <v>0.96079999999999999</v>
      </c>
      <c r="N192">
        <v>125</v>
      </c>
      <c r="O192">
        <v>125</v>
      </c>
      <c r="P192">
        <v>173</v>
      </c>
      <c r="Q192">
        <v>219</v>
      </c>
      <c r="R192">
        <v>102</v>
      </c>
      <c r="S192">
        <v>106</v>
      </c>
      <c r="T192">
        <v>125</v>
      </c>
      <c r="U192">
        <v>129</v>
      </c>
      <c r="V192">
        <v>117</v>
      </c>
      <c r="W192">
        <v>117</v>
      </c>
      <c r="X192">
        <v>108</v>
      </c>
      <c r="Y192">
        <v>108</v>
      </c>
      <c r="Z192">
        <v>144</v>
      </c>
      <c r="AA192">
        <v>194</v>
      </c>
    </row>
    <row r="193" spans="1:27" x14ac:dyDescent="0.2">
      <c r="A193" t="s">
        <v>170</v>
      </c>
      <c r="B193" t="s">
        <v>5</v>
      </c>
      <c r="C193" t="s">
        <v>289</v>
      </c>
      <c r="D193">
        <v>226</v>
      </c>
      <c r="E193">
        <v>7</v>
      </c>
      <c r="F193">
        <v>0.16666666666666699</v>
      </c>
      <c r="G193" s="3">
        <v>9.9744799999999995E-2</v>
      </c>
      <c r="H193" s="3">
        <v>5.4685999999999997E-3</v>
      </c>
      <c r="I193" s="3">
        <v>0.3838802</v>
      </c>
      <c r="J193" s="3" t="s">
        <v>342</v>
      </c>
      <c r="K193" s="3">
        <v>1.52E-2</v>
      </c>
      <c r="L193" s="3">
        <v>9.9000000000000008E-3</v>
      </c>
      <c r="M193" s="3">
        <v>0.97489999999999999</v>
      </c>
      <c r="N193">
        <v>125</v>
      </c>
      <c r="O193">
        <v>133</v>
      </c>
      <c r="P193">
        <v>171</v>
      </c>
      <c r="Q193">
        <v>175</v>
      </c>
      <c r="R193">
        <v>102</v>
      </c>
      <c r="S193">
        <v>126</v>
      </c>
      <c r="T193">
        <v>129</v>
      </c>
      <c r="U193">
        <v>131</v>
      </c>
      <c r="V193">
        <v>117</v>
      </c>
      <c r="W193">
        <v>117</v>
      </c>
      <c r="X193">
        <v>106</v>
      </c>
      <c r="Y193">
        <v>108</v>
      </c>
      <c r="Z193">
        <v>158</v>
      </c>
      <c r="AA193">
        <v>188</v>
      </c>
    </row>
    <row r="194" spans="1:27" x14ac:dyDescent="0.2">
      <c r="A194" t="s">
        <v>171</v>
      </c>
      <c r="B194" t="s">
        <v>5</v>
      </c>
      <c r="C194" t="s">
        <v>289</v>
      </c>
      <c r="D194">
        <v>227</v>
      </c>
      <c r="E194">
        <v>7</v>
      </c>
      <c r="F194">
        <v>0.28571428571428598</v>
      </c>
      <c r="G194" s="3">
        <v>0.1041258</v>
      </c>
      <c r="H194" s="3">
        <v>5.7759999999999999E-3</v>
      </c>
      <c r="I194" s="3">
        <v>0.39035619999999999</v>
      </c>
      <c r="J194" s="3" t="s">
        <v>342</v>
      </c>
      <c r="K194" s="3">
        <v>3.0000000000000001E-3</v>
      </c>
      <c r="L194" s="3">
        <v>6.0000000000000001E-3</v>
      </c>
      <c r="M194" s="3">
        <v>0.99099999999999999</v>
      </c>
      <c r="N194">
        <v>135</v>
      </c>
      <c r="O194">
        <v>145</v>
      </c>
      <c r="P194">
        <v>175</v>
      </c>
      <c r="Q194">
        <v>175</v>
      </c>
      <c r="R194">
        <v>102</v>
      </c>
      <c r="S194">
        <v>108</v>
      </c>
      <c r="T194">
        <v>125</v>
      </c>
      <c r="U194">
        <v>131</v>
      </c>
      <c r="V194">
        <v>117</v>
      </c>
      <c r="W194">
        <v>117</v>
      </c>
      <c r="X194">
        <v>108</v>
      </c>
      <c r="Y194">
        <v>108</v>
      </c>
      <c r="Z194">
        <v>120</v>
      </c>
      <c r="AA194">
        <v>166</v>
      </c>
    </row>
    <row r="195" spans="1:27" x14ac:dyDescent="0.2">
      <c r="A195" t="s">
        <v>172</v>
      </c>
      <c r="B195" t="s">
        <v>5</v>
      </c>
      <c r="C195" t="s">
        <v>289</v>
      </c>
      <c r="D195">
        <v>228</v>
      </c>
      <c r="E195">
        <v>7</v>
      </c>
      <c r="F195">
        <v>0.42857142857142899</v>
      </c>
      <c r="G195" s="3">
        <v>0.38674770000000003</v>
      </c>
      <c r="H195" s="3">
        <v>0.1548756</v>
      </c>
      <c r="I195" s="3">
        <v>0.66796999999999995</v>
      </c>
      <c r="J195" s="3" t="s">
        <v>346</v>
      </c>
      <c r="K195" s="3">
        <v>1.0999999999999999E-2</v>
      </c>
      <c r="L195" s="3">
        <v>7.9000000000000001E-2</v>
      </c>
      <c r="M195" s="3">
        <v>0.91</v>
      </c>
      <c r="N195">
        <v>161</v>
      </c>
      <c r="O195">
        <v>161</v>
      </c>
      <c r="P195">
        <v>173</v>
      </c>
      <c r="Q195">
        <v>243</v>
      </c>
      <c r="R195">
        <v>100</v>
      </c>
      <c r="S195">
        <v>102</v>
      </c>
      <c r="T195">
        <v>129</v>
      </c>
      <c r="U195">
        <v>147</v>
      </c>
      <c r="V195">
        <v>117</v>
      </c>
      <c r="W195">
        <v>117</v>
      </c>
      <c r="X195">
        <v>106</v>
      </c>
      <c r="Y195">
        <v>178</v>
      </c>
      <c r="Z195">
        <v>138</v>
      </c>
      <c r="AA195">
        <v>138</v>
      </c>
    </row>
    <row r="196" spans="1:27" x14ac:dyDescent="0.2">
      <c r="A196" t="s">
        <v>173</v>
      </c>
      <c r="B196" t="s">
        <v>5</v>
      </c>
      <c r="C196" t="s">
        <v>289</v>
      </c>
      <c r="D196">
        <v>229</v>
      </c>
      <c r="E196">
        <v>7</v>
      </c>
      <c r="F196">
        <v>0.16666666666666699</v>
      </c>
      <c r="G196" s="3">
        <v>6.9763900000000004E-2</v>
      </c>
      <c r="H196" s="3">
        <v>0</v>
      </c>
      <c r="I196" s="3">
        <v>0.46956900000000001</v>
      </c>
      <c r="J196" s="3" t="s">
        <v>342</v>
      </c>
      <c r="K196" s="3">
        <v>4.0000000000000001E-3</v>
      </c>
      <c r="L196" s="3">
        <v>1.49E-2</v>
      </c>
      <c r="M196" s="3">
        <v>0.98109999999999997</v>
      </c>
      <c r="N196">
        <v>125</v>
      </c>
      <c r="O196">
        <v>125</v>
      </c>
      <c r="P196">
        <v>173</v>
      </c>
      <c r="Q196">
        <v>173</v>
      </c>
      <c r="R196">
        <v>106</v>
      </c>
      <c r="S196">
        <v>108</v>
      </c>
      <c r="T196">
        <v>129</v>
      </c>
      <c r="U196">
        <v>143</v>
      </c>
      <c r="V196">
        <v>117</v>
      </c>
      <c r="W196">
        <v>117</v>
      </c>
      <c r="X196">
        <v>108</v>
      </c>
      <c r="Y196">
        <v>108</v>
      </c>
      <c r="Z196">
        <v>164</v>
      </c>
      <c r="AA196">
        <v>186</v>
      </c>
    </row>
    <row r="197" spans="1:27" x14ac:dyDescent="0.2">
      <c r="A197" t="s">
        <v>174</v>
      </c>
      <c r="B197" t="s">
        <v>5</v>
      </c>
      <c r="C197" t="s">
        <v>289</v>
      </c>
      <c r="D197">
        <v>230</v>
      </c>
      <c r="E197">
        <v>7</v>
      </c>
      <c r="F197">
        <v>0.14285714285714299</v>
      </c>
      <c r="G197" s="3">
        <v>0</v>
      </c>
      <c r="H197" s="3">
        <v>0</v>
      </c>
      <c r="I197" s="3">
        <v>0.1544276</v>
      </c>
      <c r="J197" s="3" t="s">
        <v>342</v>
      </c>
      <c r="K197" s="3">
        <v>8.0000000000000002E-3</v>
      </c>
      <c r="L197" s="3">
        <v>3.8999999999999998E-3</v>
      </c>
      <c r="M197" s="3">
        <v>0.98809999999999998</v>
      </c>
      <c r="N197">
        <v>125</v>
      </c>
      <c r="O197">
        <v>161</v>
      </c>
      <c r="P197">
        <v>173</v>
      </c>
      <c r="Q197">
        <v>173</v>
      </c>
      <c r="R197">
        <v>102</v>
      </c>
      <c r="S197">
        <v>102</v>
      </c>
      <c r="T197">
        <v>125</v>
      </c>
      <c r="U197">
        <v>157</v>
      </c>
      <c r="V197">
        <v>117</v>
      </c>
      <c r="W197">
        <v>117</v>
      </c>
      <c r="X197">
        <v>106</v>
      </c>
      <c r="Y197">
        <v>110</v>
      </c>
      <c r="Z197">
        <v>160</v>
      </c>
      <c r="AA197">
        <v>194</v>
      </c>
    </row>
    <row r="198" spans="1:27" x14ac:dyDescent="0.2">
      <c r="A198" t="s">
        <v>175</v>
      </c>
      <c r="B198" t="s">
        <v>5</v>
      </c>
      <c r="C198" t="s">
        <v>289</v>
      </c>
      <c r="D198">
        <v>231</v>
      </c>
      <c r="E198">
        <v>7</v>
      </c>
      <c r="F198">
        <v>0</v>
      </c>
      <c r="G198" s="3">
        <v>0</v>
      </c>
      <c r="H198" s="3">
        <v>0</v>
      </c>
      <c r="I198" s="3">
        <v>0.22991320000000001</v>
      </c>
      <c r="J198" s="3" t="s">
        <v>342</v>
      </c>
      <c r="K198" s="3">
        <v>3.0000000000000001E-3</v>
      </c>
      <c r="L198" s="3">
        <v>4.0000000000000001E-3</v>
      </c>
      <c r="M198" s="3">
        <v>0.99299999999999999</v>
      </c>
      <c r="N198">
        <v>125</v>
      </c>
      <c r="O198">
        <v>125</v>
      </c>
      <c r="P198">
        <v>173</v>
      </c>
      <c r="Q198">
        <v>175</v>
      </c>
      <c r="R198">
        <v>102</v>
      </c>
      <c r="S198">
        <v>118</v>
      </c>
      <c r="T198">
        <v>125</v>
      </c>
      <c r="U198">
        <v>129</v>
      </c>
      <c r="V198">
        <v>117</v>
      </c>
      <c r="W198">
        <v>117</v>
      </c>
      <c r="X198">
        <v>108</v>
      </c>
      <c r="Y198">
        <v>108</v>
      </c>
      <c r="Z198">
        <v>186</v>
      </c>
      <c r="AA198">
        <v>198</v>
      </c>
    </row>
    <row r="199" spans="1:27" x14ac:dyDescent="0.2">
      <c r="A199" t="s">
        <v>176</v>
      </c>
      <c r="B199" t="s">
        <v>5</v>
      </c>
      <c r="C199" t="s">
        <v>289</v>
      </c>
      <c r="D199">
        <v>232</v>
      </c>
      <c r="E199">
        <v>7</v>
      </c>
      <c r="F199">
        <v>0</v>
      </c>
      <c r="G199" s="3">
        <v>0</v>
      </c>
      <c r="H199" s="3">
        <v>0</v>
      </c>
      <c r="I199" s="3">
        <v>0.2137221</v>
      </c>
      <c r="J199" s="3" t="s">
        <v>342</v>
      </c>
      <c r="K199" s="3">
        <v>3.0000000000000001E-3</v>
      </c>
      <c r="L199" s="3">
        <v>4.0000000000000001E-3</v>
      </c>
      <c r="M199" s="3">
        <v>0.99299999999999999</v>
      </c>
      <c r="N199">
        <v>125</v>
      </c>
      <c r="O199">
        <v>135</v>
      </c>
      <c r="P199">
        <v>173</v>
      </c>
      <c r="Q199">
        <v>175</v>
      </c>
      <c r="R199">
        <v>102</v>
      </c>
      <c r="S199">
        <v>102</v>
      </c>
      <c r="T199">
        <v>125</v>
      </c>
      <c r="U199">
        <v>129</v>
      </c>
      <c r="V199">
        <v>117</v>
      </c>
      <c r="W199">
        <v>117</v>
      </c>
      <c r="X199">
        <v>110</v>
      </c>
      <c r="Y199">
        <v>110</v>
      </c>
      <c r="Z199">
        <v>164</v>
      </c>
      <c r="AA199">
        <v>186</v>
      </c>
    </row>
    <row r="200" spans="1:27" x14ac:dyDescent="0.2">
      <c r="A200" t="s">
        <v>177</v>
      </c>
      <c r="B200" t="s">
        <v>13</v>
      </c>
      <c r="C200" t="s">
        <v>289</v>
      </c>
      <c r="D200">
        <v>233</v>
      </c>
      <c r="E200">
        <v>7</v>
      </c>
      <c r="F200">
        <v>0.57142857142857095</v>
      </c>
      <c r="G200" s="3">
        <v>0.43831219999999999</v>
      </c>
      <c r="H200" s="3">
        <v>0.1715952</v>
      </c>
      <c r="I200" s="3">
        <v>0.73290480000000002</v>
      </c>
      <c r="J200" s="3" t="s">
        <v>345</v>
      </c>
      <c r="K200" s="3">
        <v>4.1000000000000003E-3</v>
      </c>
      <c r="L200" s="3">
        <v>0.37869999999999998</v>
      </c>
      <c r="M200" s="3">
        <v>0.61719999999999997</v>
      </c>
      <c r="N200">
        <v>167</v>
      </c>
      <c r="O200">
        <v>167</v>
      </c>
      <c r="P200">
        <v>171</v>
      </c>
      <c r="Q200">
        <v>173</v>
      </c>
      <c r="R200">
        <v>102</v>
      </c>
      <c r="S200">
        <v>108</v>
      </c>
      <c r="T200">
        <v>129</v>
      </c>
      <c r="U200">
        <v>147</v>
      </c>
      <c r="V200">
        <v>117</v>
      </c>
      <c r="W200">
        <v>119</v>
      </c>
      <c r="X200">
        <v>108</v>
      </c>
      <c r="Y200">
        <v>114</v>
      </c>
      <c r="Z200">
        <v>122</v>
      </c>
      <c r="AA200">
        <v>122</v>
      </c>
    </row>
    <row r="201" spans="1:27" x14ac:dyDescent="0.2">
      <c r="A201" t="s">
        <v>178</v>
      </c>
      <c r="B201" t="s">
        <v>5</v>
      </c>
      <c r="C201" t="s">
        <v>289</v>
      </c>
      <c r="D201">
        <v>234</v>
      </c>
      <c r="E201">
        <v>7</v>
      </c>
      <c r="F201">
        <v>0.25</v>
      </c>
      <c r="G201" s="3">
        <v>0</v>
      </c>
      <c r="H201" s="3">
        <v>0</v>
      </c>
      <c r="I201" s="3">
        <v>0.32967649999999998</v>
      </c>
      <c r="J201" s="3" t="s">
        <v>342</v>
      </c>
      <c r="K201" s="3">
        <v>5.0000000000000001E-3</v>
      </c>
      <c r="L201" s="3">
        <v>7.0000000000000001E-3</v>
      </c>
      <c r="M201" s="3">
        <v>0.98799999999999999</v>
      </c>
      <c r="N201">
        <v>129</v>
      </c>
      <c r="O201">
        <v>161</v>
      </c>
      <c r="P201">
        <v>173</v>
      </c>
      <c r="Q201">
        <v>175</v>
      </c>
      <c r="R201">
        <v>112</v>
      </c>
      <c r="S201">
        <v>118</v>
      </c>
      <c r="T201">
        <v>-9</v>
      </c>
      <c r="U201">
        <v>-9</v>
      </c>
      <c r="V201">
        <v>117</v>
      </c>
      <c r="W201">
        <v>117</v>
      </c>
      <c r="X201">
        <v>102</v>
      </c>
      <c r="Y201">
        <v>108</v>
      </c>
      <c r="Z201">
        <v>162</v>
      </c>
      <c r="AA201">
        <v>170</v>
      </c>
    </row>
    <row r="202" spans="1:27" x14ac:dyDescent="0.2">
      <c r="A202" t="s">
        <v>179</v>
      </c>
      <c r="B202" t="s">
        <v>5</v>
      </c>
      <c r="C202" t="s">
        <v>289</v>
      </c>
      <c r="D202">
        <v>235</v>
      </c>
      <c r="E202">
        <v>7</v>
      </c>
      <c r="F202">
        <v>0.14285714285714299</v>
      </c>
      <c r="G202" s="3">
        <v>0</v>
      </c>
      <c r="H202" s="3">
        <v>0</v>
      </c>
      <c r="I202" s="3">
        <v>0.241951</v>
      </c>
      <c r="J202" s="3" t="s">
        <v>342</v>
      </c>
      <c r="K202" s="3">
        <v>3.0000000000000001E-3</v>
      </c>
      <c r="L202" s="3">
        <v>6.0000000000000001E-3</v>
      </c>
      <c r="M202" s="3">
        <v>0.99099999999999999</v>
      </c>
      <c r="N202">
        <v>125</v>
      </c>
      <c r="O202">
        <v>153</v>
      </c>
      <c r="P202">
        <v>173</v>
      </c>
      <c r="Q202">
        <v>175</v>
      </c>
      <c r="R202">
        <v>102</v>
      </c>
      <c r="S202">
        <v>102</v>
      </c>
      <c r="T202">
        <v>125</v>
      </c>
      <c r="U202">
        <v>125</v>
      </c>
      <c r="V202">
        <v>117</v>
      </c>
      <c r="W202">
        <v>117</v>
      </c>
      <c r="X202">
        <v>108</v>
      </c>
      <c r="Y202">
        <v>108</v>
      </c>
      <c r="Z202">
        <v>120</v>
      </c>
      <c r="AA202">
        <v>162</v>
      </c>
    </row>
    <row r="203" spans="1:27" x14ac:dyDescent="0.2">
      <c r="A203" t="s">
        <v>180</v>
      </c>
      <c r="B203" t="s">
        <v>5</v>
      </c>
      <c r="C203" t="s">
        <v>289</v>
      </c>
      <c r="D203">
        <v>236</v>
      </c>
      <c r="E203">
        <v>7</v>
      </c>
      <c r="F203">
        <v>0.33333333333333298</v>
      </c>
      <c r="G203" s="3">
        <v>0</v>
      </c>
      <c r="H203" s="3">
        <v>0</v>
      </c>
      <c r="I203" s="3">
        <v>0.3413832</v>
      </c>
      <c r="J203" s="3" t="s">
        <v>342</v>
      </c>
      <c r="K203" s="3">
        <v>3.0000000000000001E-3</v>
      </c>
      <c r="L203" s="3">
        <v>6.0000000000000001E-3</v>
      </c>
      <c r="M203" s="3">
        <v>0.99099999999999999</v>
      </c>
      <c r="N203">
        <v>125</v>
      </c>
      <c r="O203">
        <v>153</v>
      </c>
      <c r="P203">
        <v>173</v>
      </c>
      <c r="Q203">
        <v>175</v>
      </c>
      <c r="R203">
        <v>102</v>
      </c>
      <c r="S203">
        <v>104</v>
      </c>
      <c r="T203">
        <v>125</v>
      </c>
      <c r="U203">
        <v>131</v>
      </c>
      <c r="V203">
        <v>117</v>
      </c>
      <c r="W203">
        <v>117</v>
      </c>
      <c r="X203">
        <v>108</v>
      </c>
      <c r="Y203">
        <v>110</v>
      </c>
      <c r="Z203">
        <v>162</v>
      </c>
      <c r="AA203">
        <v>180</v>
      </c>
    </row>
    <row r="204" spans="1:27" x14ac:dyDescent="0.2">
      <c r="A204" t="s">
        <v>181</v>
      </c>
      <c r="B204" t="s">
        <v>5</v>
      </c>
      <c r="C204" t="s">
        <v>289</v>
      </c>
      <c r="D204">
        <v>237</v>
      </c>
      <c r="E204">
        <v>8</v>
      </c>
      <c r="F204">
        <v>0.16666666666666699</v>
      </c>
      <c r="G204" s="3">
        <v>0</v>
      </c>
      <c r="H204" s="3">
        <v>0</v>
      </c>
      <c r="I204" s="3">
        <v>0.22570850000000001</v>
      </c>
      <c r="J204" s="3" t="s">
        <v>342</v>
      </c>
      <c r="K204" s="3">
        <v>1.11E-2</v>
      </c>
      <c r="L204" s="3">
        <v>4.1000000000000003E-3</v>
      </c>
      <c r="M204" s="3">
        <v>0.98480000000000001</v>
      </c>
      <c r="N204">
        <v>125</v>
      </c>
      <c r="O204">
        <v>139</v>
      </c>
      <c r="P204">
        <v>171</v>
      </c>
      <c r="Q204">
        <v>173</v>
      </c>
      <c r="R204">
        <v>102</v>
      </c>
      <c r="S204">
        <v>108</v>
      </c>
      <c r="T204">
        <v>125</v>
      </c>
      <c r="U204">
        <v>129</v>
      </c>
      <c r="V204">
        <v>117</v>
      </c>
      <c r="W204">
        <v>117</v>
      </c>
      <c r="X204">
        <v>108</v>
      </c>
      <c r="Y204">
        <v>108</v>
      </c>
      <c r="Z204">
        <v>158</v>
      </c>
      <c r="AA204">
        <v>196</v>
      </c>
    </row>
    <row r="205" spans="1:27" x14ac:dyDescent="0.2">
      <c r="A205" t="s">
        <v>182</v>
      </c>
      <c r="B205" t="s">
        <v>5</v>
      </c>
      <c r="C205" t="s">
        <v>289</v>
      </c>
      <c r="D205">
        <v>238</v>
      </c>
      <c r="E205">
        <v>8</v>
      </c>
      <c r="F205">
        <v>0.14285714285714299</v>
      </c>
      <c r="G205" s="3">
        <v>0</v>
      </c>
      <c r="H205" s="3">
        <v>0</v>
      </c>
      <c r="I205" s="3">
        <v>0.17552619999999999</v>
      </c>
      <c r="J205" s="3" t="s">
        <v>342</v>
      </c>
      <c r="K205" s="3">
        <v>3.0000000000000001E-3</v>
      </c>
      <c r="L205" s="3">
        <v>4.0000000000000001E-3</v>
      </c>
      <c r="M205" s="3">
        <v>0.99299999999999999</v>
      </c>
      <c r="N205">
        <v>125</v>
      </c>
      <c r="O205">
        <v>167</v>
      </c>
      <c r="P205">
        <v>173</v>
      </c>
      <c r="Q205">
        <v>175</v>
      </c>
      <c r="R205">
        <v>102</v>
      </c>
      <c r="S205">
        <v>108</v>
      </c>
      <c r="T205">
        <v>129</v>
      </c>
      <c r="U205">
        <v>129</v>
      </c>
      <c r="V205">
        <v>117</v>
      </c>
      <c r="W205">
        <v>117</v>
      </c>
      <c r="X205">
        <v>106</v>
      </c>
      <c r="Y205">
        <v>108</v>
      </c>
      <c r="Z205">
        <v>162</v>
      </c>
      <c r="AA205">
        <v>196</v>
      </c>
    </row>
    <row r="206" spans="1:27" x14ac:dyDescent="0.2">
      <c r="A206" t="s">
        <v>183</v>
      </c>
      <c r="B206" t="s">
        <v>5</v>
      </c>
      <c r="C206" t="s">
        <v>289</v>
      </c>
      <c r="D206">
        <v>239</v>
      </c>
      <c r="E206">
        <v>8</v>
      </c>
      <c r="F206">
        <v>0</v>
      </c>
      <c r="G206" s="3">
        <v>0</v>
      </c>
      <c r="H206" s="3">
        <v>0</v>
      </c>
      <c r="I206" s="3">
        <v>0.14845939999999999</v>
      </c>
      <c r="J206" s="3" t="s">
        <v>342</v>
      </c>
      <c r="K206" s="3">
        <v>3.0000000000000001E-3</v>
      </c>
      <c r="L206" s="3">
        <v>3.0000000000000001E-3</v>
      </c>
      <c r="M206" s="3">
        <v>0.99399999999999999</v>
      </c>
      <c r="N206">
        <v>125</v>
      </c>
      <c r="O206">
        <v>125</v>
      </c>
      <c r="P206">
        <v>171</v>
      </c>
      <c r="Q206">
        <v>175</v>
      </c>
      <c r="R206">
        <v>102</v>
      </c>
      <c r="S206">
        <v>102</v>
      </c>
      <c r="T206">
        <v>125</v>
      </c>
      <c r="U206">
        <v>129</v>
      </c>
      <c r="V206">
        <v>117</v>
      </c>
      <c r="W206">
        <v>117</v>
      </c>
      <c r="X206">
        <v>106</v>
      </c>
      <c r="Y206">
        <v>108</v>
      </c>
      <c r="Z206">
        <v>170</v>
      </c>
      <c r="AA206">
        <v>184</v>
      </c>
    </row>
    <row r="207" spans="1:27" x14ac:dyDescent="0.2">
      <c r="A207" t="s">
        <v>184</v>
      </c>
      <c r="B207" t="s">
        <v>5</v>
      </c>
      <c r="C207" t="s">
        <v>289</v>
      </c>
      <c r="D207">
        <v>240</v>
      </c>
      <c r="E207">
        <v>8</v>
      </c>
      <c r="F207">
        <v>0.14285714285714299</v>
      </c>
      <c r="G207" s="3">
        <v>0</v>
      </c>
      <c r="H207" s="3">
        <v>0</v>
      </c>
      <c r="I207" s="3">
        <v>0.21384420000000001</v>
      </c>
      <c r="J207" s="3" t="s">
        <v>342</v>
      </c>
      <c r="K207" s="3">
        <v>3.0000000000000001E-3</v>
      </c>
      <c r="L207" s="3">
        <v>5.0000000000000001E-3</v>
      </c>
      <c r="M207" s="3">
        <v>0.99199999999999999</v>
      </c>
      <c r="N207">
        <v>127</v>
      </c>
      <c r="O207">
        <v>153</v>
      </c>
      <c r="P207">
        <v>171</v>
      </c>
      <c r="Q207">
        <v>173</v>
      </c>
      <c r="R207">
        <v>100</v>
      </c>
      <c r="S207">
        <v>102</v>
      </c>
      <c r="T207">
        <v>125</v>
      </c>
      <c r="U207">
        <v>129</v>
      </c>
      <c r="V207">
        <v>117</v>
      </c>
      <c r="W207">
        <v>117</v>
      </c>
      <c r="X207">
        <v>106</v>
      </c>
      <c r="Y207">
        <v>106</v>
      </c>
      <c r="Z207">
        <v>192</v>
      </c>
      <c r="AA207">
        <v>194</v>
      </c>
    </row>
    <row r="208" spans="1:27" x14ac:dyDescent="0.2">
      <c r="A208" t="s">
        <v>185</v>
      </c>
      <c r="B208" t="s">
        <v>5</v>
      </c>
      <c r="C208" t="s">
        <v>289</v>
      </c>
      <c r="D208">
        <v>241</v>
      </c>
      <c r="E208">
        <v>8</v>
      </c>
      <c r="F208">
        <v>0.2</v>
      </c>
      <c r="G208" s="3">
        <v>0</v>
      </c>
      <c r="H208" s="3">
        <v>0</v>
      </c>
      <c r="I208" s="3">
        <v>0.24444360000000001</v>
      </c>
      <c r="J208" s="3" t="s">
        <v>342</v>
      </c>
      <c r="K208" s="3">
        <v>4.0000000000000001E-3</v>
      </c>
      <c r="L208" s="3">
        <v>4.0000000000000001E-3</v>
      </c>
      <c r="M208" s="3">
        <v>0.99199999999999999</v>
      </c>
      <c r="N208">
        <v>123</v>
      </c>
      <c r="O208">
        <v>125</v>
      </c>
      <c r="P208">
        <v>173</v>
      </c>
      <c r="Q208">
        <v>173</v>
      </c>
      <c r="R208">
        <v>102</v>
      </c>
      <c r="S208">
        <v>108</v>
      </c>
      <c r="T208">
        <v>129</v>
      </c>
      <c r="U208">
        <v>129</v>
      </c>
      <c r="V208">
        <v>117</v>
      </c>
      <c r="W208">
        <v>117</v>
      </c>
      <c r="X208">
        <v>102</v>
      </c>
      <c r="Y208">
        <v>106</v>
      </c>
      <c r="Z208">
        <v>192</v>
      </c>
      <c r="AA208">
        <v>194</v>
      </c>
    </row>
    <row r="209" spans="1:27" x14ac:dyDescent="0.2">
      <c r="A209" t="s">
        <v>186</v>
      </c>
      <c r="B209" t="s">
        <v>5</v>
      </c>
      <c r="C209" t="s">
        <v>289</v>
      </c>
      <c r="D209">
        <v>242</v>
      </c>
      <c r="E209">
        <v>8</v>
      </c>
      <c r="F209">
        <v>0.16666666666666699</v>
      </c>
      <c r="G209" s="3">
        <v>0</v>
      </c>
      <c r="H209" s="3">
        <v>0</v>
      </c>
      <c r="I209" s="3">
        <v>0.24241190000000001</v>
      </c>
      <c r="J209" s="3" t="s">
        <v>342</v>
      </c>
      <c r="K209" s="3">
        <v>4.0000000000000001E-3</v>
      </c>
      <c r="L209" s="3">
        <v>4.0000000000000001E-3</v>
      </c>
      <c r="M209" s="3">
        <v>0.99199999999999999</v>
      </c>
      <c r="N209">
        <v>135</v>
      </c>
      <c r="O209">
        <v>161</v>
      </c>
      <c r="P209">
        <v>171</v>
      </c>
      <c r="Q209">
        <v>175</v>
      </c>
      <c r="R209">
        <v>102</v>
      </c>
      <c r="S209">
        <v>110</v>
      </c>
      <c r="T209">
        <v>125</v>
      </c>
      <c r="U209">
        <v>125</v>
      </c>
      <c r="V209">
        <v>117</v>
      </c>
      <c r="W209">
        <v>117</v>
      </c>
      <c r="X209">
        <v>106</v>
      </c>
      <c r="Y209">
        <v>108</v>
      </c>
      <c r="Z209">
        <v>162</v>
      </c>
      <c r="AA209">
        <v>198</v>
      </c>
    </row>
    <row r="210" spans="1:27" x14ac:dyDescent="0.2">
      <c r="A210" t="s">
        <v>187</v>
      </c>
      <c r="B210" t="s">
        <v>5</v>
      </c>
      <c r="C210" t="s">
        <v>289</v>
      </c>
      <c r="D210">
        <v>243</v>
      </c>
      <c r="E210">
        <v>8</v>
      </c>
      <c r="F210">
        <v>0.16666666666666699</v>
      </c>
      <c r="G210" s="3">
        <v>0.1057201</v>
      </c>
      <c r="H210" s="3">
        <v>5.8084E-3</v>
      </c>
      <c r="I210" s="3">
        <v>0.40351330000000002</v>
      </c>
      <c r="J210" s="3" t="s">
        <v>346</v>
      </c>
      <c r="K210" s="3">
        <v>6.0000000000000001E-3</v>
      </c>
      <c r="L210" s="3">
        <v>2.1000000000000001E-2</v>
      </c>
      <c r="M210" s="3">
        <v>0.97299999999999998</v>
      </c>
      <c r="N210">
        <v>125</v>
      </c>
      <c r="O210">
        <v>125</v>
      </c>
      <c r="P210">
        <v>173</v>
      </c>
      <c r="Q210">
        <v>243</v>
      </c>
      <c r="R210">
        <v>104</v>
      </c>
      <c r="S210">
        <v>112</v>
      </c>
      <c r="T210">
        <v>125</v>
      </c>
      <c r="U210">
        <v>125</v>
      </c>
      <c r="V210">
        <v>117</v>
      </c>
      <c r="W210">
        <v>117</v>
      </c>
      <c r="X210">
        <v>108</v>
      </c>
      <c r="Y210">
        <v>108</v>
      </c>
      <c r="Z210">
        <v>144</v>
      </c>
      <c r="AA210">
        <v>180</v>
      </c>
    </row>
    <row r="211" spans="1:27" x14ac:dyDescent="0.2">
      <c r="A211" t="s">
        <v>188</v>
      </c>
      <c r="B211" t="s">
        <v>5</v>
      </c>
      <c r="C211" t="s">
        <v>289</v>
      </c>
      <c r="D211">
        <v>244</v>
      </c>
      <c r="E211">
        <v>8</v>
      </c>
      <c r="F211">
        <v>0.16666666666666699</v>
      </c>
      <c r="G211" s="3">
        <v>0</v>
      </c>
      <c r="H211" s="3">
        <v>0</v>
      </c>
      <c r="I211" s="3">
        <v>0.21736359999999999</v>
      </c>
      <c r="J211" s="3" t="s">
        <v>342</v>
      </c>
      <c r="K211" s="3">
        <v>4.0000000000000001E-3</v>
      </c>
      <c r="L211" s="3">
        <v>4.0000000000000001E-3</v>
      </c>
      <c r="M211" s="3">
        <v>0.99199999999999999</v>
      </c>
      <c r="N211">
        <v>125</v>
      </c>
      <c r="O211">
        <v>133</v>
      </c>
      <c r="P211">
        <v>173</v>
      </c>
      <c r="Q211">
        <v>173</v>
      </c>
      <c r="R211">
        <v>100</v>
      </c>
      <c r="S211">
        <v>108</v>
      </c>
      <c r="T211">
        <v>129</v>
      </c>
      <c r="U211">
        <v>131</v>
      </c>
      <c r="V211">
        <v>117</v>
      </c>
      <c r="W211">
        <v>117</v>
      </c>
      <c r="X211">
        <v>106</v>
      </c>
      <c r="Y211">
        <v>108</v>
      </c>
      <c r="Z211">
        <v>120</v>
      </c>
      <c r="AA211">
        <v>162</v>
      </c>
    </row>
    <row r="212" spans="1:27" x14ac:dyDescent="0.2">
      <c r="A212" t="s">
        <v>189</v>
      </c>
      <c r="B212" t="s">
        <v>5</v>
      </c>
      <c r="C212" t="s">
        <v>289</v>
      </c>
      <c r="D212">
        <v>245</v>
      </c>
      <c r="E212">
        <v>8</v>
      </c>
      <c r="F212">
        <v>0.16666666666666699</v>
      </c>
      <c r="G212" s="3">
        <v>0</v>
      </c>
      <c r="H212" s="3">
        <v>0</v>
      </c>
      <c r="I212" s="3">
        <v>0.20771790000000001</v>
      </c>
      <c r="J212" s="3" t="s">
        <v>342</v>
      </c>
      <c r="K212" s="3">
        <v>3.0000000000000001E-3</v>
      </c>
      <c r="L212" s="3">
        <v>4.0000000000000001E-3</v>
      </c>
      <c r="M212" s="3">
        <v>0.99299999999999999</v>
      </c>
      <c r="N212">
        <v>123</v>
      </c>
      <c r="O212">
        <v>167</v>
      </c>
      <c r="P212">
        <v>173</v>
      </c>
      <c r="Q212">
        <v>175</v>
      </c>
      <c r="R212">
        <v>102</v>
      </c>
      <c r="S212">
        <v>112</v>
      </c>
      <c r="T212">
        <v>125</v>
      </c>
      <c r="U212">
        <v>129</v>
      </c>
      <c r="V212">
        <v>117</v>
      </c>
      <c r="W212">
        <v>117</v>
      </c>
      <c r="X212">
        <v>108</v>
      </c>
      <c r="Y212">
        <v>110</v>
      </c>
      <c r="Z212">
        <v>158</v>
      </c>
      <c r="AA212">
        <v>184</v>
      </c>
    </row>
    <row r="213" spans="1:27" x14ac:dyDescent="0.2">
      <c r="A213" t="s">
        <v>190</v>
      </c>
      <c r="B213" t="s">
        <v>5</v>
      </c>
      <c r="C213" t="s">
        <v>289</v>
      </c>
      <c r="D213">
        <v>246</v>
      </c>
      <c r="E213">
        <v>8</v>
      </c>
      <c r="F213">
        <v>0.33333333333333298</v>
      </c>
      <c r="G213" s="3">
        <v>0.1052732</v>
      </c>
      <c r="H213" s="3">
        <v>5.8653000000000004E-3</v>
      </c>
      <c r="I213" s="3">
        <v>0.39003989999999999</v>
      </c>
      <c r="J213" s="3" t="s">
        <v>342</v>
      </c>
      <c r="K213" s="3">
        <v>4.0000000000000001E-3</v>
      </c>
      <c r="L213" s="3">
        <v>5.5999999999999999E-3</v>
      </c>
      <c r="M213" s="3">
        <v>0.99039999999999995</v>
      </c>
      <c r="N213">
        <v>125</v>
      </c>
      <c r="O213">
        <v>135</v>
      </c>
      <c r="P213">
        <v>173</v>
      </c>
      <c r="Q213">
        <v>173</v>
      </c>
      <c r="R213">
        <v>102</v>
      </c>
      <c r="S213">
        <v>108</v>
      </c>
      <c r="T213">
        <v>125</v>
      </c>
      <c r="U213">
        <v>145</v>
      </c>
      <c r="V213">
        <v>117</v>
      </c>
      <c r="W213">
        <v>117</v>
      </c>
      <c r="X213">
        <v>108</v>
      </c>
      <c r="Y213">
        <v>130</v>
      </c>
      <c r="Z213">
        <v>166</v>
      </c>
      <c r="AA213">
        <v>196</v>
      </c>
    </row>
    <row r="214" spans="1:27" x14ac:dyDescent="0.2">
      <c r="A214" t="s">
        <v>191</v>
      </c>
      <c r="B214" t="s">
        <v>5</v>
      </c>
      <c r="C214" t="s">
        <v>289</v>
      </c>
      <c r="D214">
        <v>247</v>
      </c>
      <c r="E214">
        <v>8</v>
      </c>
      <c r="F214">
        <v>0</v>
      </c>
      <c r="G214" s="3">
        <v>0</v>
      </c>
      <c r="H214" s="3">
        <v>0</v>
      </c>
      <c r="I214" s="3">
        <v>0.19393350000000001</v>
      </c>
      <c r="J214" s="3" t="s">
        <v>342</v>
      </c>
      <c r="K214" s="3">
        <v>4.0000000000000001E-3</v>
      </c>
      <c r="L214" s="3">
        <v>4.0000000000000001E-3</v>
      </c>
      <c r="M214" s="3">
        <v>0.99199999999999999</v>
      </c>
      <c r="N214">
        <v>125</v>
      </c>
      <c r="O214">
        <v>125</v>
      </c>
      <c r="P214">
        <v>173</v>
      </c>
      <c r="Q214">
        <v>175</v>
      </c>
      <c r="R214">
        <v>102</v>
      </c>
      <c r="S214">
        <v>102</v>
      </c>
      <c r="T214">
        <v>129</v>
      </c>
      <c r="U214">
        <v>131</v>
      </c>
      <c r="V214">
        <v>117</v>
      </c>
      <c r="W214">
        <v>117</v>
      </c>
      <c r="X214">
        <v>108</v>
      </c>
      <c r="Y214">
        <v>108</v>
      </c>
      <c r="Z214">
        <v>120</v>
      </c>
      <c r="AA214">
        <v>182</v>
      </c>
    </row>
    <row r="215" spans="1:27" x14ac:dyDescent="0.2">
      <c r="A215" t="s">
        <v>192</v>
      </c>
      <c r="B215" t="s">
        <v>5</v>
      </c>
      <c r="C215" t="s">
        <v>289</v>
      </c>
      <c r="D215">
        <v>248</v>
      </c>
      <c r="E215">
        <v>8</v>
      </c>
      <c r="F215">
        <v>0.2</v>
      </c>
      <c r="G215" s="3">
        <v>0</v>
      </c>
      <c r="H215" s="3">
        <v>0</v>
      </c>
      <c r="I215" s="3">
        <v>0.29476599999999997</v>
      </c>
      <c r="J215" s="3" t="s">
        <v>342</v>
      </c>
      <c r="K215" s="3">
        <v>1.6E-2</v>
      </c>
      <c r="L215" s="3">
        <v>6.1999999999999998E-3</v>
      </c>
      <c r="M215" s="3">
        <v>0.9778</v>
      </c>
      <c r="N215">
        <v>125</v>
      </c>
      <c r="O215">
        <v>125</v>
      </c>
      <c r="P215">
        <v>171</v>
      </c>
      <c r="Q215">
        <v>173</v>
      </c>
      <c r="R215">
        <v>110</v>
      </c>
      <c r="S215">
        <v>112</v>
      </c>
      <c r="T215">
        <v>129</v>
      </c>
      <c r="U215">
        <v>141</v>
      </c>
      <c r="V215">
        <v>117</v>
      </c>
      <c r="W215">
        <v>117</v>
      </c>
      <c r="X215">
        <v>100</v>
      </c>
      <c r="Y215">
        <v>108</v>
      </c>
      <c r="Z215">
        <v>120</v>
      </c>
      <c r="AA215">
        <v>120</v>
      </c>
    </row>
    <row r="216" spans="1:27" x14ac:dyDescent="0.2">
      <c r="A216" t="s">
        <v>193</v>
      </c>
      <c r="B216" t="s">
        <v>13</v>
      </c>
      <c r="C216" t="s">
        <v>289</v>
      </c>
      <c r="D216">
        <v>249</v>
      </c>
      <c r="E216">
        <v>9</v>
      </c>
      <c r="F216">
        <v>0.33333333333333298</v>
      </c>
      <c r="G216" s="3">
        <v>0.39454099999999998</v>
      </c>
      <c r="H216" s="3">
        <v>9.2026300000000005E-2</v>
      </c>
      <c r="I216" s="3">
        <v>0.77959279999999997</v>
      </c>
      <c r="J216" s="3" t="s">
        <v>345</v>
      </c>
      <c r="K216" s="3">
        <v>6.0000000000000001E-3</v>
      </c>
      <c r="L216" s="3">
        <v>0.29580000000000001</v>
      </c>
      <c r="M216" s="3">
        <v>0.69820000000000004</v>
      </c>
      <c r="N216">
        <v>125</v>
      </c>
      <c r="O216">
        <v>125</v>
      </c>
      <c r="P216">
        <v>183</v>
      </c>
      <c r="Q216">
        <v>209</v>
      </c>
      <c r="R216">
        <v>110</v>
      </c>
      <c r="S216">
        <v>134</v>
      </c>
      <c r="T216">
        <v>129</v>
      </c>
      <c r="U216">
        <v>147</v>
      </c>
      <c r="V216">
        <v>117</v>
      </c>
      <c r="W216">
        <v>117</v>
      </c>
      <c r="X216">
        <v>108</v>
      </c>
      <c r="Y216">
        <v>108</v>
      </c>
      <c r="Z216">
        <v>158</v>
      </c>
      <c r="AA216">
        <v>164</v>
      </c>
    </row>
    <row r="217" spans="1:27" x14ac:dyDescent="0.2">
      <c r="A217" t="s">
        <v>194</v>
      </c>
      <c r="B217" t="s">
        <v>5</v>
      </c>
      <c r="C217" t="s">
        <v>289</v>
      </c>
      <c r="D217">
        <v>250</v>
      </c>
      <c r="E217">
        <v>9</v>
      </c>
      <c r="F217">
        <v>0.42857142857142899</v>
      </c>
      <c r="G217" s="3">
        <v>0.2407135</v>
      </c>
      <c r="H217" s="3">
        <v>4.8632500000000002E-2</v>
      </c>
      <c r="I217" s="3">
        <v>0.55519689999999999</v>
      </c>
      <c r="J217" s="3" t="s">
        <v>346</v>
      </c>
      <c r="K217" s="3">
        <v>5.0000000000000001E-3</v>
      </c>
      <c r="L217" s="3">
        <v>3.7999999999999999E-2</v>
      </c>
      <c r="M217" s="3">
        <v>0.95699999999999996</v>
      </c>
      <c r="N217">
        <v>125</v>
      </c>
      <c r="O217">
        <v>153</v>
      </c>
      <c r="P217">
        <v>173</v>
      </c>
      <c r="Q217">
        <v>219</v>
      </c>
      <c r="R217">
        <v>102</v>
      </c>
      <c r="S217">
        <v>102</v>
      </c>
      <c r="T217">
        <v>129</v>
      </c>
      <c r="U217">
        <v>129</v>
      </c>
      <c r="V217">
        <v>117</v>
      </c>
      <c r="W217">
        <v>117</v>
      </c>
      <c r="X217">
        <v>108</v>
      </c>
      <c r="Y217">
        <v>108</v>
      </c>
      <c r="Z217">
        <v>120</v>
      </c>
      <c r="AA217">
        <v>172</v>
      </c>
    </row>
    <row r="218" spans="1:27" x14ac:dyDescent="0.2">
      <c r="A218" t="s">
        <v>195</v>
      </c>
      <c r="B218" t="s">
        <v>4</v>
      </c>
      <c r="C218" t="s">
        <v>289</v>
      </c>
      <c r="D218">
        <v>251</v>
      </c>
      <c r="E218">
        <v>9</v>
      </c>
      <c r="F218">
        <v>0.66666666666666696</v>
      </c>
      <c r="G218" s="3">
        <v>0.75997859999999995</v>
      </c>
      <c r="H218" s="3">
        <v>0.38406610000000002</v>
      </c>
      <c r="I218" s="3">
        <v>0.97937929999999995</v>
      </c>
      <c r="J218" s="3" t="s">
        <v>351</v>
      </c>
      <c r="K218" s="3">
        <v>1.2E-2</v>
      </c>
      <c r="L218" s="3">
        <v>0.95469999999999999</v>
      </c>
      <c r="M218" s="3">
        <v>3.3300000000000003E-2</v>
      </c>
      <c r="N218">
        <v>129</v>
      </c>
      <c r="O218">
        <v>151</v>
      </c>
      <c r="P218">
        <v>175</v>
      </c>
      <c r="Q218">
        <v>225</v>
      </c>
      <c r="R218">
        <v>106</v>
      </c>
      <c r="S218">
        <v>110</v>
      </c>
      <c r="T218">
        <v>129</v>
      </c>
      <c r="U218">
        <v>145</v>
      </c>
      <c r="V218">
        <v>117</v>
      </c>
      <c r="W218">
        <v>119</v>
      </c>
      <c r="X218">
        <v>108</v>
      </c>
      <c r="Y218">
        <v>128</v>
      </c>
      <c r="Z218">
        <v>126</v>
      </c>
      <c r="AA218">
        <v>164</v>
      </c>
    </row>
    <row r="219" spans="1:27" x14ac:dyDescent="0.2">
      <c r="A219" t="s">
        <v>196</v>
      </c>
      <c r="B219" t="s">
        <v>5</v>
      </c>
      <c r="C219" t="s">
        <v>289</v>
      </c>
      <c r="D219">
        <v>252</v>
      </c>
      <c r="E219">
        <v>9</v>
      </c>
      <c r="F219">
        <v>0.28571428571428598</v>
      </c>
      <c r="G219" s="3">
        <v>0.1824403</v>
      </c>
      <c r="H219" s="3">
        <v>3.1040100000000001E-2</v>
      </c>
      <c r="I219" s="3">
        <v>0.48188829999999999</v>
      </c>
      <c r="J219" s="3" t="s">
        <v>346</v>
      </c>
      <c r="K219" s="3">
        <v>4.0000000000000001E-3</v>
      </c>
      <c r="L219" s="3">
        <v>1.7000000000000001E-2</v>
      </c>
      <c r="M219" s="3">
        <v>0.97899999999999998</v>
      </c>
      <c r="N219">
        <v>121</v>
      </c>
      <c r="O219">
        <v>161</v>
      </c>
      <c r="P219">
        <v>173</v>
      </c>
      <c r="Q219">
        <v>175</v>
      </c>
      <c r="R219">
        <v>102</v>
      </c>
      <c r="S219">
        <v>112</v>
      </c>
      <c r="T219">
        <v>129</v>
      </c>
      <c r="U219">
        <v>129</v>
      </c>
      <c r="V219">
        <v>117</v>
      </c>
      <c r="W219">
        <v>117</v>
      </c>
      <c r="X219">
        <v>108</v>
      </c>
      <c r="Y219">
        <v>108</v>
      </c>
      <c r="Z219">
        <v>138</v>
      </c>
      <c r="AA219">
        <v>162</v>
      </c>
    </row>
    <row r="220" spans="1:27" x14ac:dyDescent="0.2">
      <c r="A220" t="s">
        <v>197</v>
      </c>
      <c r="B220" t="s">
        <v>5</v>
      </c>
      <c r="C220" t="s">
        <v>289</v>
      </c>
      <c r="D220">
        <v>253</v>
      </c>
      <c r="E220">
        <v>9</v>
      </c>
      <c r="F220">
        <v>0.16666666666666699</v>
      </c>
      <c r="G220" s="3">
        <v>0.10334649999999999</v>
      </c>
      <c r="H220" s="3">
        <v>5.6756999999999997E-3</v>
      </c>
      <c r="I220" s="3">
        <v>0.39519969999999999</v>
      </c>
      <c r="J220" s="3" t="s">
        <v>346</v>
      </c>
      <c r="K220" s="3">
        <v>4.0000000000000001E-3</v>
      </c>
      <c r="L220" s="3">
        <v>1.7299999999999999E-2</v>
      </c>
      <c r="M220" s="3">
        <v>0.97870000000000001</v>
      </c>
      <c r="N220">
        <v>135</v>
      </c>
      <c r="O220">
        <v>161</v>
      </c>
      <c r="P220">
        <v>173</v>
      </c>
      <c r="Q220">
        <v>173</v>
      </c>
      <c r="R220">
        <v>102</v>
      </c>
      <c r="S220">
        <v>102</v>
      </c>
      <c r="T220">
        <v>129</v>
      </c>
      <c r="U220">
        <v>147</v>
      </c>
      <c r="V220">
        <v>117</v>
      </c>
      <c r="W220">
        <v>117</v>
      </c>
      <c r="X220">
        <v>108</v>
      </c>
      <c r="Y220">
        <v>108</v>
      </c>
      <c r="Z220">
        <v>152</v>
      </c>
      <c r="AA220">
        <v>164</v>
      </c>
    </row>
    <row r="221" spans="1:27" x14ac:dyDescent="0.2">
      <c r="A221" t="s">
        <v>198</v>
      </c>
      <c r="B221" t="s">
        <v>5</v>
      </c>
      <c r="C221" t="s">
        <v>289</v>
      </c>
      <c r="D221">
        <v>254</v>
      </c>
      <c r="E221">
        <v>9</v>
      </c>
      <c r="F221">
        <v>0.33333333333333298</v>
      </c>
      <c r="G221" s="3">
        <v>7.2229500000000002E-2</v>
      </c>
      <c r="H221" s="3">
        <v>0</v>
      </c>
      <c r="I221" s="3">
        <v>0.42917670000000002</v>
      </c>
      <c r="J221" s="3" t="s">
        <v>346</v>
      </c>
      <c r="K221" s="3">
        <v>7.7000000000000002E-3</v>
      </c>
      <c r="L221" s="3">
        <v>3.9100000000000003E-2</v>
      </c>
      <c r="M221" s="3">
        <v>0.95320000000000005</v>
      </c>
      <c r="N221">
        <v>127</v>
      </c>
      <c r="O221">
        <v>135</v>
      </c>
      <c r="P221">
        <v>171</v>
      </c>
      <c r="Q221">
        <v>173</v>
      </c>
      <c r="R221">
        <v>100</v>
      </c>
      <c r="S221">
        <v>102</v>
      </c>
      <c r="T221">
        <v>129</v>
      </c>
      <c r="U221">
        <v>143</v>
      </c>
      <c r="V221">
        <v>117</v>
      </c>
      <c r="W221">
        <v>123</v>
      </c>
      <c r="X221">
        <v>108</v>
      </c>
      <c r="Y221">
        <v>108</v>
      </c>
      <c r="Z221">
        <v>122</v>
      </c>
      <c r="AA221">
        <v>186</v>
      </c>
    </row>
    <row r="222" spans="1:27" x14ac:dyDescent="0.2">
      <c r="A222" t="s">
        <v>199</v>
      </c>
      <c r="B222" t="s">
        <v>5</v>
      </c>
      <c r="C222" t="s">
        <v>289</v>
      </c>
      <c r="D222">
        <v>255</v>
      </c>
      <c r="E222">
        <v>9</v>
      </c>
      <c r="F222">
        <v>0</v>
      </c>
      <c r="G222" s="3">
        <v>0</v>
      </c>
      <c r="H222" s="3">
        <v>0</v>
      </c>
      <c r="I222" s="3">
        <v>0.18995090000000001</v>
      </c>
      <c r="J222" s="3" t="s">
        <v>342</v>
      </c>
      <c r="K222" s="3">
        <v>4.0000000000000001E-3</v>
      </c>
      <c r="L222" s="3">
        <v>4.0000000000000001E-3</v>
      </c>
      <c r="M222" s="3">
        <v>0.99199999999999999</v>
      </c>
      <c r="N222">
        <v>135</v>
      </c>
      <c r="O222">
        <v>161</v>
      </c>
      <c r="P222">
        <v>173</v>
      </c>
      <c r="Q222">
        <v>175</v>
      </c>
      <c r="R222">
        <v>100</v>
      </c>
      <c r="S222">
        <v>102</v>
      </c>
      <c r="T222">
        <v>129</v>
      </c>
      <c r="U222">
        <v>129</v>
      </c>
      <c r="V222">
        <v>117</v>
      </c>
      <c r="W222">
        <v>117</v>
      </c>
      <c r="X222">
        <v>108</v>
      </c>
      <c r="Y222">
        <v>108</v>
      </c>
      <c r="Z222">
        <v>138</v>
      </c>
      <c r="AA222">
        <v>180</v>
      </c>
    </row>
    <row r="223" spans="1:27" x14ac:dyDescent="0.2">
      <c r="A223" t="s">
        <v>200</v>
      </c>
      <c r="B223" t="s">
        <v>13</v>
      </c>
      <c r="C223" t="s">
        <v>289</v>
      </c>
      <c r="D223">
        <v>256</v>
      </c>
      <c r="E223">
        <v>9</v>
      </c>
      <c r="F223">
        <v>0.5</v>
      </c>
      <c r="G223" s="3">
        <v>0.4554764</v>
      </c>
      <c r="H223" s="3">
        <v>0.1585394</v>
      </c>
      <c r="I223" s="3">
        <v>0.78381940000000005</v>
      </c>
      <c r="J223" s="3" t="s">
        <v>345</v>
      </c>
      <c r="K223" s="3">
        <v>2.18E-2</v>
      </c>
      <c r="L223" s="3">
        <v>0.64639999999999997</v>
      </c>
      <c r="M223" s="3">
        <v>0.33179999999999998</v>
      </c>
      <c r="N223">
        <v>125</v>
      </c>
      <c r="O223">
        <v>135</v>
      </c>
      <c r="P223">
        <v>173</v>
      </c>
      <c r="Q223">
        <v>209</v>
      </c>
      <c r="R223">
        <v>110</v>
      </c>
      <c r="S223">
        <v>112</v>
      </c>
      <c r="T223">
        <v>129</v>
      </c>
      <c r="U223">
        <v>161</v>
      </c>
      <c r="V223">
        <v>117</v>
      </c>
      <c r="W223">
        <v>119</v>
      </c>
      <c r="X223">
        <v>104</v>
      </c>
      <c r="Y223">
        <v>128</v>
      </c>
      <c r="Z223">
        <v>156</v>
      </c>
      <c r="AA223">
        <v>172</v>
      </c>
    </row>
    <row r="224" spans="1:27" x14ac:dyDescent="0.2">
      <c r="A224" t="s">
        <v>201</v>
      </c>
      <c r="B224" t="s">
        <v>5</v>
      </c>
      <c r="C224" t="s">
        <v>289</v>
      </c>
      <c r="D224">
        <v>257</v>
      </c>
      <c r="E224">
        <v>9</v>
      </c>
      <c r="F224">
        <v>0.14285714285714299</v>
      </c>
      <c r="G224" s="3">
        <v>8.1776100000000004E-2</v>
      </c>
      <c r="H224" s="3">
        <v>4.4530000000000004E-3</v>
      </c>
      <c r="I224" s="3">
        <v>0.32239699999999999</v>
      </c>
      <c r="J224" s="3" t="s">
        <v>342</v>
      </c>
      <c r="K224" s="3">
        <v>4.0000000000000001E-3</v>
      </c>
      <c r="L224" s="3">
        <v>4.0000000000000001E-3</v>
      </c>
      <c r="M224" s="3">
        <v>0.99199999999999999</v>
      </c>
      <c r="N224">
        <v>125</v>
      </c>
      <c r="O224">
        <v>135</v>
      </c>
      <c r="P224">
        <v>173</v>
      </c>
      <c r="Q224">
        <v>173</v>
      </c>
      <c r="R224">
        <v>102</v>
      </c>
      <c r="S224">
        <v>120</v>
      </c>
      <c r="T224">
        <v>125</v>
      </c>
      <c r="U224">
        <v>131</v>
      </c>
      <c r="V224">
        <v>117</v>
      </c>
      <c r="W224">
        <v>117</v>
      </c>
      <c r="X224">
        <v>106</v>
      </c>
      <c r="Y224">
        <v>108</v>
      </c>
      <c r="Z224">
        <v>120</v>
      </c>
      <c r="AA224">
        <v>120</v>
      </c>
    </row>
    <row r="225" spans="1:27" x14ac:dyDescent="0.2">
      <c r="A225" t="s">
        <v>202</v>
      </c>
      <c r="B225" t="s">
        <v>11</v>
      </c>
      <c r="C225" t="s">
        <v>289</v>
      </c>
      <c r="D225">
        <v>258</v>
      </c>
      <c r="E225">
        <v>9</v>
      </c>
      <c r="F225">
        <v>0.4</v>
      </c>
      <c r="G225" s="3">
        <v>0.46456809999999998</v>
      </c>
      <c r="H225" s="3">
        <v>0.13242419999999999</v>
      </c>
      <c r="I225" s="3">
        <v>0.83153960000000005</v>
      </c>
      <c r="J225" s="3" t="s">
        <v>346</v>
      </c>
      <c r="K225" s="3">
        <v>1.5599999999999999E-2</v>
      </c>
      <c r="L225" s="3">
        <v>0.19209999999999999</v>
      </c>
      <c r="M225" s="3">
        <v>0.7923</v>
      </c>
      <c r="N225">
        <v>123</v>
      </c>
      <c r="O225">
        <v>125</v>
      </c>
      <c r="P225">
        <v>175</v>
      </c>
      <c r="Q225">
        <v>175</v>
      </c>
      <c r="R225">
        <v>110</v>
      </c>
      <c r="S225">
        <v>124</v>
      </c>
      <c r="T225">
        <v>129</v>
      </c>
      <c r="U225">
        <v>143</v>
      </c>
      <c r="V225">
        <v>117</v>
      </c>
      <c r="W225">
        <v>117</v>
      </c>
      <c r="X225">
        <v>108</v>
      </c>
      <c r="Y225">
        <v>114</v>
      </c>
      <c r="Z225">
        <v>120</v>
      </c>
      <c r="AA225">
        <v>164</v>
      </c>
    </row>
    <row r="226" spans="1:27" x14ac:dyDescent="0.2">
      <c r="A226" t="s">
        <v>203</v>
      </c>
      <c r="B226" t="s">
        <v>5</v>
      </c>
      <c r="C226" t="s">
        <v>289</v>
      </c>
      <c r="D226">
        <v>259</v>
      </c>
      <c r="E226">
        <v>9</v>
      </c>
      <c r="F226">
        <v>0.16666666666666699</v>
      </c>
      <c r="G226" s="3">
        <v>9.5888000000000001E-2</v>
      </c>
      <c r="H226" s="3">
        <v>5.2551000000000004E-3</v>
      </c>
      <c r="I226" s="3">
        <v>0.3696854</v>
      </c>
      <c r="J226" s="3" t="s">
        <v>342</v>
      </c>
      <c r="K226" s="3">
        <v>4.0000000000000001E-3</v>
      </c>
      <c r="L226" s="3">
        <v>5.0000000000000001E-3</v>
      </c>
      <c r="M226" s="3">
        <v>0.99099999999999999</v>
      </c>
      <c r="N226">
        <v>119</v>
      </c>
      <c r="O226">
        <v>123</v>
      </c>
      <c r="P226">
        <v>173</v>
      </c>
      <c r="Q226">
        <v>173</v>
      </c>
      <c r="R226">
        <v>102</v>
      </c>
      <c r="S226">
        <v>102</v>
      </c>
      <c r="T226">
        <v>127</v>
      </c>
      <c r="U226">
        <v>129</v>
      </c>
      <c r="V226">
        <v>117</v>
      </c>
      <c r="W226">
        <v>117</v>
      </c>
      <c r="X226">
        <v>108</v>
      </c>
      <c r="Y226">
        <v>116</v>
      </c>
      <c r="Z226">
        <v>168</v>
      </c>
      <c r="AA226">
        <v>194</v>
      </c>
    </row>
    <row r="227" spans="1:27" x14ac:dyDescent="0.2">
      <c r="A227" t="s">
        <v>204</v>
      </c>
      <c r="B227" t="s">
        <v>5</v>
      </c>
      <c r="C227" t="s">
        <v>289</v>
      </c>
      <c r="D227">
        <v>260</v>
      </c>
      <c r="E227">
        <v>9</v>
      </c>
      <c r="F227">
        <v>0</v>
      </c>
      <c r="G227" s="3">
        <v>0</v>
      </c>
      <c r="H227" s="3">
        <v>0</v>
      </c>
      <c r="I227" s="3">
        <v>0.19046099999999999</v>
      </c>
      <c r="J227" s="3" t="s">
        <v>342</v>
      </c>
      <c r="K227" s="3">
        <v>3.0000000000000001E-3</v>
      </c>
      <c r="L227" s="3">
        <v>3.2000000000000002E-3</v>
      </c>
      <c r="M227" s="3">
        <v>0.99380000000000002</v>
      </c>
      <c r="N227">
        <v>133</v>
      </c>
      <c r="O227">
        <v>167</v>
      </c>
      <c r="P227">
        <v>173</v>
      </c>
      <c r="Q227">
        <v>173</v>
      </c>
      <c r="R227">
        <v>100</v>
      </c>
      <c r="S227">
        <v>100</v>
      </c>
      <c r="T227">
        <v>125</v>
      </c>
      <c r="U227">
        <v>131</v>
      </c>
      <c r="V227">
        <v>117</v>
      </c>
      <c r="W227">
        <v>117</v>
      </c>
      <c r="X227">
        <v>108</v>
      </c>
      <c r="Y227">
        <v>108</v>
      </c>
      <c r="Z227">
        <v>194</v>
      </c>
      <c r="AA227">
        <v>196</v>
      </c>
    </row>
    <row r="228" spans="1:27" x14ac:dyDescent="0.2">
      <c r="A228" t="s">
        <v>205</v>
      </c>
      <c r="B228" t="s">
        <v>5</v>
      </c>
      <c r="C228" t="s">
        <v>289</v>
      </c>
      <c r="D228">
        <v>261</v>
      </c>
      <c r="E228">
        <v>9</v>
      </c>
      <c r="F228">
        <v>0.14285714285714299</v>
      </c>
      <c r="G228" s="3">
        <v>0</v>
      </c>
      <c r="H228" s="3">
        <v>0</v>
      </c>
      <c r="I228" s="3">
        <v>0.1662787</v>
      </c>
      <c r="J228" s="3" t="s">
        <v>342</v>
      </c>
      <c r="K228" s="3">
        <v>3.0000000000000001E-3</v>
      </c>
      <c r="L228" s="3">
        <v>4.0000000000000001E-3</v>
      </c>
      <c r="M228" s="3">
        <v>0.99299999999999999</v>
      </c>
      <c r="N228">
        <v>125</v>
      </c>
      <c r="O228">
        <v>135</v>
      </c>
      <c r="P228">
        <v>173</v>
      </c>
      <c r="Q228">
        <v>173</v>
      </c>
      <c r="R228">
        <v>100</v>
      </c>
      <c r="S228">
        <v>102</v>
      </c>
      <c r="T228">
        <v>127</v>
      </c>
      <c r="U228">
        <v>129</v>
      </c>
      <c r="V228">
        <v>117</v>
      </c>
      <c r="W228">
        <v>117</v>
      </c>
      <c r="X228">
        <v>108</v>
      </c>
      <c r="Y228">
        <v>110</v>
      </c>
      <c r="Z228">
        <v>192</v>
      </c>
      <c r="AA228">
        <v>194</v>
      </c>
    </row>
    <row r="229" spans="1:27" x14ac:dyDescent="0.2">
      <c r="A229" t="s">
        <v>206</v>
      </c>
      <c r="B229" t="s">
        <v>5</v>
      </c>
      <c r="C229" t="s">
        <v>289</v>
      </c>
      <c r="D229">
        <v>262</v>
      </c>
      <c r="E229">
        <v>9</v>
      </c>
      <c r="F229">
        <v>0.16666666666666699</v>
      </c>
      <c r="G229" s="3">
        <v>0.2313413</v>
      </c>
      <c r="H229" s="3">
        <v>4.1096199999999999E-2</v>
      </c>
      <c r="I229" s="3">
        <v>0.56609109999999996</v>
      </c>
      <c r="J229" s="3" t="s">
        <v>351</v>
      </c>
      <c r="K229" s="3">
        <v>4.0000000000000001E-3</v>
      </c>
      <c r="L229" s="3">
        <v>1.7100000000000001E-2</v>
      </c>
      <c r="M229" s="3">
        <v>0.97889999999999999</v>
      </c>
      <c r="N229">
        <v>137</v>
      </c>
      <c r="O229">
        <v>137</v>
      </c>
      <c r="P229">
        <v>173</v>
      </c>
      <c r="Q229">
        <v>173</v>
      </c>
      <c r="R229">
        <v>104</v>
      </c>
      <c r="S229">
        <v>108</v>
      </c>
      <c r="T229">
        <v>125</v>
      </c>
      <c r="U229">
        <v>129</v>
      </c>
      <c r="V229">
        <v>117</v>
      </c>
      <c r="W229">
        <v>117</v>
      </c>
      <c r="X229">
        <v>106</v>
      </c>
      <c r="Y229">
        <v>108</v>
      </c>
      <c r="Z229">
        <v>146</v>
      </c>
      <c r="AA229">
        <v>164</v>
      </c>
    </row>
    <row r="230" spans="1:27" x14ac:dyDescent="0.2">
      <c r="A230" t="s">
        <v>207</v>
      </c>
      <c r="B230" t="s">
        <v>11</v>
      </c>
      <c r="C230" t="s">
        <v>289</v>
      </c>
      <c r="D230">
        <v>263</v>
      </c>
      <c r="E230">
        <v>9</v>
      </c>
      <c r="F230">
        <v>0.28571428571428598</v>
      </c>
      <c r="G230" s="3">
        <v>0.29328379999999998</v>
      </c>
      <c r="H230" s="3">
        <v>7.0510100000000006E-2</v>
      </c>
      <c r="I230" s="3">
        <v>0.60736060000000003</v>
      </c>
      <c r="J230" s="3" t="s">
        <v>345</v>
      </c>
      <c r="K230" s="3">
        <v>8.0000000000000002E-3</v>
      </c>
      <c r="L230" s="3">
        <v>0.1216</v>
      </c>
      <c r="M230" s="3">
        <v>0.87050000000000005</v>
      </c>
      <c r="N230">
        <v>125</v>
      </c>
      <c r="O230">
        <v>135</v>
      </c>
      <c r="P230">
        <v>171</v>
      </c>
      <c r="Q230">
        <v>175</v>
      </c>
      <c r="R230">
        <v>100</v>
      </c>
      <c r="S230">
        <v>102</v>
      </c>
      <c r="T230">
        <v>129</v>
      </c>
      <c r="U230">
        <v>143</v>
      </c>
      <c r="V230">
        <v>117</v>
      </c>
      <c r="W230">
        <v>123</v>
      </c>
      <c r="X230">
        <v>108</v>
      </c>
      <c r="Y230">
        <v>108</v>
      </c>
      <c r="Z230">
        <v>122</v>
      </c>
      <c r="AA230">
        <v>148</v>
      </c>
    </row>
    <row r="231" spans="1:27" x14ac:dyDescent="0.2">
      <c r="A231" t="s">
        <v>208</v>
      </c>
      <c r="B231" t="s">
        <v>5</v>
      </c>
      <c r="C231" t="s">
        <v>289</v>
      </c>
      <c r="D231">
        <v>264</v>
      </c>
      <c r="E231">
        <v>9</v>
      </c>
      <c r="F231">
        <v>0.42857142857142899</v>
      </c>
      <c r="G231" s="3">
        <v>0.16762850000000001</v>
      </c>
      <c r="H231" s="3">
        <v>1.33665E-2</v>
      </c>
      <c r="I231" s="3">
        <v>0.47090510000000002</v>
      </c>
      <c r="J231" s="3" t="s">
        <v>346</v>
      </c>
      <c r="K231" s="3">
        <v>6.0000000000000001E-3</v>
      </c>
      <c r="L231" s="3">
        <v>1.89E-2</v>
      </c>
      <c r="M231" s="3">
        <v>0.97509999999999997</v>
      </c>
      <c r="N231">
        <v>125</v>
      </c>
      <c r="O231">
        <v>135</v>
      </c>
      <c r="P231">
        <v>175</v>
      </c>
      <c r="Q231">
        <v>175</v>
      </c>
      <c r="R231">
        <v>110</v>
      </c>
      <c r="S231">
        <v>112</v>
      </c>
      <c r="T231">
        <v>125</v>
      </c>
      <c r="U231">
        <v>125</v>
      </c>
      <c r="V231">
        <v>117</v>
      </c>
      <c r="W231">
        <v>119</v>
      </c>
      <c r="X231">
        <v>106</v>
      </c>
      <c r="Y231">
        <v>108</v>
      </c>
      <c r="Z231">
        <v>120</v>
      </c>
      <c r="AA231">
        <v>154</v>
      </c>
    </row>
    <row r="232" spans="1:27" x14ac:dyDescent="0.2">
      <c r="A232" t="s">
        <v>209</v>
      </c>
      <c r="B232" t="s">
        <v>5</v>
      </c>
      <c r="C232" t="s">
        <v>289</v>
      </c>
      <c r="D232">
        <v>265</v>
      </c>
      <c r="E232">
        <v>9</v>
      </c>
      <c r="F232">
        <v>0.16666666666666699</v>
      </c>
      <c r="G232" s="3">
        <v>0</v>
      </c>
      <c r="H232" s="3">
        <v>0</v>
      </c>
      <c r="I232" s="3">
        <v>0.1898389</v>
      </c>
      <c r="J232" s="3" t="s">
        <v>342</v>
      </c>
      <c r="K232" s="3">
        <v>3.0000000000000001E-3</v>
      </c>
      <c r="L232" s="3">
        <v>4.0000000000000001E-3</v>
      </c>
      <c r="M232" s="3">
        <v>0.99299999999999999</v>
      </c>
      <c r="N232">
        <v>125</v>
      </c>
      <c r="O232">
        <v>167</v>
      </c>
      <c r="P232">
        <v>173</v>
      </c>
      <c r="Q232">
        <v>173</v>
      </c>
      <c r="R232">
        <v>104</v>
      </c>
      <c r="S232">
        <v>106</v>
      </c>
      <c r="T232">
        <v>125</v>
      </c>
      <c r="U232">
        <v>125</v>
      </c>
      <c r="V232">
        <v>117</v>
      </c>
      <c r="W232">
        <v>117</v>
      </c>
      <c r="X232">
        <v>106</v>
      </c>
      <c r="Y232">
        <v>108</v>
      </c>
      <c r="Z232">
        <v>158</v>
      </c>
      <c r="AA232">
        <v>186</v>
      </c>
    </row>
    <row r="233" spans="1:27" x14ac:dyDescent="0.2">
      <c r="A233" t="s">
        <v>210</v>
      </c>
      <c r="B233" t="s">
        <v>5</v>
      </c>
      <c r="C233" t="s">
        <v>289</v>
      </c>
      <c r="D233">
        <v>266</v>
      </c>
      <c r="E233">
        <v>9</v>
      </c>
      <c r="F233">
        <v>0.14285714285714299</v>
      </c>
      <c r="G233" s="3">
        <v>0</v>
      </c>
      <c r="H233" s="3">
        <v>0</v>
      </c>
      <c r="I233" s="3">
        <v>0.25678580000000001</v>
      </c>
      <c r="J233" s="3" t="s">
        <v>342</v>
      </c>
      <c r="K233" s="3">
        <v>4.0000000000000001E-3</v>
      </c>
      <c r="L233" s="3">
        <v>8.9999999999999993E-3</v>
      </c>
      <c r="M233" s="3">
        <v>0.98699999999999999</v>
      </c>
      <c r="N233">
        <v>135</v>
      </c>
      <c r="O233">
        <v>167</v>
      </c>
      <c r="P233">
        <v>173</v>
      </c>
      <c r="Q233">
        <v>209</v>
      </c>
      <c r="R233">
        <v>102</v>
      </c>
      <c r="S233">
        <v>102</v>
      </c>
      <c r="T233">
        <v>125</v>
      </c>
      <c r="U233">
        <v>143</v>
      </c>
      <c r="V233">
        <v>117</v>
      </c>
      <c r="W233">
        <v>117</v>
      </c>
      <c r="X233">
        <v>108</v>
      </c>
      <c r="Y233">
        <v>112</v>
      </c>
      <c r="Z233">
        <v>166</v>
      </c>
      <c r="AA233">
        <v>194</v>
      </c>
    </row>
    <row r="234" spans="1:27" x14ac:dyDescent="0.2">
      <c r="A234" t="s">
        <v>211</v>
      </c>
      <c r="B234" t="s">
        <v>5</v>
      </c>
      <c r="C234" t="s">
        <v>289</v>
      </c>
      <c r="D234">
        <v>267</v>
      </c>
      <c r="E234">
        <v>9</v>
      </c>
      <c r="F234">
        <v>0.16666666666666699</v>
      </c>
      <c r="G234" s="3">
        <v>0.1054054</v>
      </c>
      <c r="H234" s="3">
        <v>5.7884E-3</v>
      </c>
      <c r="I234" s="3">
        <v>0.4031209</v>
      </c>
      <c r="J234" s="3" t="s">
        <v>346</v>
      </c>
      <c r="K234" s="3">
        <v>8.9999999999999993E-3</v>
      </c>
      <c r="L234" s="3">
        <v>1.43E-2</v>
      </c>
      <c r="M234" s="3">
        <v>0.97670000000000001</v>
      </c>
      <c r="N234">
        <v>135</v>
      </c>
      <c r="O234">
        <v>135</v>
      </c>
      <c r="P234">
        <v>171</v>
      </c>
      <c r="Q234">
        <v>173</v>
      </c>
      <c r="R234">
        <v>110</v>
      </c>
      <c r="S234">
        <v>118</v>
      </c>
      <c r="T234">
        <v>129</v>
      </c>
      <c r="U234">
        <v>129</v>
      </c>
      <c r="V234">
        <v>117</v>
      </c>
      <c r="W234">
        <v>117</v>
      </c>
      <c r="X234">
        <v>108</v>
      </c>
      <c r="Y234">
        <v>108</v>
      </c>
      <c r="Z234">
        <v>126</v>
      </c>
      <c r="AA234">
        <v>158</v>
      </c>
    </row>
    <row r="235" spans="1:27" x14ac:dyDescent="0.2">
      <c r="A235" t="s">
        <v>212</v>
      </c>
      <c r="B235" t="s">
        <v>5</v>
      </c>
      <c r="C235" t="s">
        <v>289</v>
      </c>
      <c r="D235">
        <v>268</v>
      </c>
      <c r="E235">
        <v>9</v>
      </c>
      <c r="F235">
        <v>0.14285714285714299</v>
      </c>
      <c r="G235" s="3">
        <v>0</v>
      </c>
      <c r="H235" s="3">
        <v>0</v>
      </c>
      <c r="I235" s="3">
        <v>0.25725619999999999</v>
      </c>
      <c r="J235" s="3" t="s">
        <v>342</v>
      </c>
      <c r="K235" s="3">
        <v>3.0000000000000001E-3</v>
      </c>
      <c r="L235" s="3">
        <v>6.0000000000000001E-3</v>
      </c>
      <c r="M235" s="3">
        <v>0.99099999999999999</v>
      </c>
      <c r="N235">
        <v>125</v>
      </c>
      <c r="O235">
        <v>153</v>
      </c>
      <c r="P235">
        <v>173</v>
      </c>
      <c r="Q235">
        <v>175</v>
      </c>
      <c r="R235">
        <v>102</v>
      </c>
      <c r="S235">
        <v>102</v>
      </c>
      <c r="T235">
        <v>129</v>
      </c>
      <c r="U235">
        <v>131</v>
      </c>
      <c r="V235">
        <v>117</v>
      </c>
      <c r="W235">
        <v>117</v>
      </c>
      <c r="X235">
        <v>108</v>
      </c>
      <c r="Y235">
        <v>108</v>
      </c>
      <c r="Z235">
        <v>192</v>
      </c>
      <c r="AA235">
        <v>194</v>
      </c>
    </row>
    <row r="236" spans="1:27" x14ac:dyDescent="0.2">
      <c r="A236" t="s">
        <v>213</v>
      </c>
      <c r="B236" t="s">
        <v>5</v>
      </c>
      <c r="C236" t="s">
        <v>289</v>
      </c>
      <c r="D236">
        <v>269</v>
      </c>
      <c r="E236">
        <v>9</v>
      </c>
      <c r="F236">
        <v>0.28571428571428598</v>
      </c>
      <c r="G236" s="3">
        <v>1.24216E-2</v>
      </c>
      <c r="H236" s="3">
        <v>0</v>
      </c>
      <c r="I236" s="3">
        <v>0.334901</v>
      </c>
      <c r="J236" s="3" t="s">
        <v>342</v>
      </c>
      <c r="K236" s="3">
        <v>4.0000000000000001E-3</v>
      </c>
      <c r="L236" s="3">
        <v>7.1000000000000004E-3</v>
      </c>
      <c r="M236" s="3">
        <v>0.9889</v>
      </c>
      <c r="N236">
        <v>135</v>
      </c>
      <c r="O236">
        <v>153</v>
      </c>
      <c r="P236">
        <v>173</v>
      </c>
      <c r="Q236">
        <v>173</v>
      </c>
      <c r="R236">
        <v>110</v>
      </c>
      <c r="S236">
        <v>112</v>
      </c>
      <c r="T236">
        <v>125</v>
      </c>
      <c r="U236">
        <v>129</v>
      </c>
      <c r="V236">
        <v>117</v>
      </c>
      <c r="W236">
        <v>117</v>
      </c>
      <c r="X236">
        <v>106</v>
      </c>
      <c r="Y236">
        <v>108</v>
      </c>
      <c r="Z236">
        <v>120</v>
      </c>
      <c r="AA236">
        <v>194</v>
      </c>
    </row>
    <row r="237" spans="1:27" x14ac:dyDescent="0.2">
      <c r="A237" t="s">
        <v>214</v>
      </c>
      <c r="B237" t="s">
        <v>5</v>
      </c>
      <c r="C237" t="s">
        <v>289</v>
      </c>
      <c r="D237">
        <v>270</v>
      </c>
      <c r="E237">
        <v>9</v>
      </c>
      <c r="F237">
        <v>0.5</v>
      </c>
      <c r="G237" s="3">
        <v>0.30588320000000002</v>
      </c>
      <c r="H237" s="3">
        <v>8.2596199999999995E-2</v>
      </c>
      <c r="I237" s="3">
        <v>0.63233569999999995</v>
      </c>
      <c r="J237" s="3" t="s">
        <v>346</v>
      </c>
      <c r="K237" s="3">
        <v>5.0000000000000001E-3</v>
      </c>
      <c r="L237" s="3">
        <v>1.6E-2</v>
      </c>
      <c r="M237" s="3">
        <v>0.97899999999999998</v>
      </c>
      <c r="N237">
        <v>127</v>
      </c>
      <c r="O237">
        <v>137</v>
      </c>
      <c r="P237">
        <v>171</v>
      </c>
      <c r="Q237">
        <v>173</v>
      </c>
      <c r="R237">
        <v>102</v>
      </c>
      <c r="S237">
        <v>118</v>
      </c>
      <c r="T237">
        <v>125</v>
      </c>
      <c r="U237">
        <v>129</v>
      </c>
      <c r="V237">
        <v>111</v>
      </c>
      <c r="W237">
        <v>117</v>
      </c>
      <c r="X237">
        <v>108</v>
      </c>
      <c r="Y237">
        <v>108</v>
      </c>
      <c r="Z237">
        <v>138</v>
      </c>
      <c r="AA237">
        <v>166</v>
      </c>
    </row>
    <row r="238" spans="1:27" x14ac:dyDescent="0.2">
      <c r="A238" t="s">
        <v>215</v>
      </c>
      <c r="B238" t="s">
        <v>5</v>
      </c>
      <c r="C238" t="s">
        <v>289</v>
      </c>
      <c r="D238">
        <v>271</v>
      </c>
      <c r="E238">
        <v>9</v>
      </c>
      <c r="F238">
        <v>0</v>
      </c>
      <c r="G238" s="3">
        <v>0</v>
      </c>
      <c r="H238" s="3">
        <v>0</v>
      </c>
      <c r="I238" s="3">
        <v>0.19500020000000001</v>
      </c>
      <c r="J238" s="3" t="s">
        <v>346</v>
      </c>
      <c r="K238" s="3">
        <v>4.0000000000000001E-3</v>
      </c>
      <c r="L238" s="3">
        <v>0.01</v>
      </c>
      <c r="M238" s="3">
        <v>0.98599999999999999</v>
      </c>
      <c r="N238">
        <v>125</v>
      </c>
      <c r="O238">
        <v>161</v>
      </c>
      <c r="P238">
        <v>173</v>
      </c>
      <c r="Q238">
        <v>175</v>
      </c>
      <c r="R238">
        <v>112</v>
      </c>
      <c r="S238">
        <v>112</v>
      </c>
      <c r="T238">
        <v>129</v>
      </c>
      <c r="U238">
        <v>131</v>
      </c>
      <c r="V238">
        <v>117</v>
      </c>
      <c r="W238">
        <v>117</v>
      </c>
      <c r="X238">
        <v>106</v>
      </c>
      <c r="Y238">
        <v>108</v>
      </c>
      <c r="Z238">
        <v>148</v>
      </c>
      <c r="AA238">
        <v>164</v>
      </c>
    </row>
    <row r="239" spans="1:27" x14ac:dyDescent="0.2">
      <c r="A239" t="s">
        <v>216</v>
      </c>
      <c r="B239" t="s">
        <v>5</v>
      </c>
      <c r="C239" t="s">
        <v>289</v>
      </c>
      <c r="D239">
        <v>272</v>
      </c>
      <c r="E239">
        <v>9</v>
      </c>
      <c r="F239">
        <v>0.14285714285714299</v>
      </c>
      <c r="G239" s="3">
        <v>0</v>
      </c>
      <c r="H239" s="3">
        <v>0</v>
      </c>
      <c r="I239" s="3">
        <v>0.20212089999999999</v>
      </c>
      <c r="J239" s="3" t="s">
        <v>342</v>
      </c>
      <c r="K239" s="3">
        <v>4.0000000000000001E-3</v>
      </c>
      <c r="L239" s="3">
        <v>4.0000000000000001E-3</v>
      </c>
      <c r="M239" s="3">
        <v>0.99199999999999999</v>
      </c>
      <c r="N239">
        <v>127</v>
      </c>
      <c r="O239">
        <v>167</v>
      </c>
      <c r="P239">
        <v>173</v>
      </c>
      <c r="Q239">
        <v>175</v>
      </c>
      <c r="R239">
        <v>102</v>
      </c>
      <c r="S239">
        <v>110</v>
      </c>
      <c r="T239">
        <v>125</v>
      </c>
      <c r="U239">
        <v>129</v>
      </c>
      <c r="V239">
        <v>117</v>
      </c>
      <c r="W239">
        <v>117</v>
      </c>
      <c r="X239">
        <v>106</v>
      </c>
      <c r="Y239">
        <v>108</v>
      </c>
      <c r="Z239">
        <v>120</v>
      </c>
      <c r="AA239">
        <v>120</v>
      </c>
    </row>
    <row r="240" spans="1:27" x14ac:dyDescent="0.2">
      <c r="A240" t="s">
        <v>217</v>
      </c>
      <c r="B240" t="s">
        <v>5</v>
      </c>
      <c r="C240" t="s">
        <v>289</v>
      </c>
      <c r="D240">
        <v>273</v>
      </c>
      <c r="E240">
        <v>10</v>
      </c>
      <c r="F240">
        <v>0.16666666666666699</v>
      </c>
      <c r="G240" s="3">
        <v>0</v>
      </c>
      <c r="H240" s="3">
        <v>0</v>
      </c>
      <c r="I240" s="3">
        <v>0.29986469999999998</v>
      </c>
      <c r="J240" s="3" t="s">
        <v>342</v>
      </c>
      <c r="K240" s="3">
        <v>6.7999999999999996E-3</v>
      </c>
      <c r="L240" s="3">
        <v>6.0000000000000001E-3</v>
      </c>
      <c r="M240" s="3">
        <v>0.98719999999999997</v>
      </c>
      <c r="N240">
        <v>135</v>
      </c>
      <c r="O240">
        <v>167</v>
      </c>
      <c r="P240">
        <v>173</v>
      </c>
      <c r="Q240">
        <v>209</v>
      </c>
      <c r="R240">
        <v>102</v>
      </c>
      <c r="S240">
        <v>110</v>
      </c>
      <c r="T240">
        <v>129</v>
      </c>
      <c r="U240">
        <v>131</v>
      </c>
      <c r="V240">
        <v>117</v>
      </c>
      <c r="W240">
        <v>117</v>
      </c>
      <c r="X240">
        <v>108</v>
      </c>
      <c r="Y240">
        <v>108</v>
      </c>
      <c r="Z240">
        <v>176</v>
      </c>
      <c r="AA240">
        <v>200</v>
      </c>
    </row>
    <row r="241" spans="1:27" x14ac:dyDescent="0.2">
      <c r="A241" t="s">
        <v>218</v>
      </c>
      <c r="B241" t="s">
        <v>5</v>
      </c>
      <c r="C241" t="s">
        <v>289</v>
      </c>
      <c r="D241">
        <v>274</v>
      </c>
      <c r="E241">
        <v>10</v>
      </c>
      <c r="F241">
        <v>0.14285714285714299</v>
      </c>
      <c r="G241" s="3">
        <v>0</v>
      </c>
      <c r="H241" s="3">
        <v>0</v>
      </c>
      <c r="I241" s="3">
        <v>0.17552619999999999</v>
      </c>
      <c r="J241" s="3" t="s">
        <v>342</v>
      </c>
      <c r="K241" s="3">
        <v>3.0000000000000001E-3</v>
      </c>
      <c r="L241" s="3">
        <v>4.0000000000000001E-3</v>
      </c>
      <c r="M241" s="3">
        <v>0.99299999999999999</v>
      </c>
      <c r="N241">
        <v>127</v>
      </c>
      <c r="O241">
        <v>135</v>
      </c>
      <c r="P241">
        <v>173</v>
      </c>
      <c r="Q241">
        <v>175</v>
      </c>
      <c r="R241">
        <v>102</v>
      </c>
      <c r="S241">
        <v>108</v>
      </c>
      <c r="T241">
        <v>129</v>
      </c>
      <c r="U241">
        <v>129</v>
      </c>
      <c r="V241">
        <v>117</v>
      </c>
      <c r="W241">
        <v>117</v>
      </c>
      <c r="X241">
        <v>106</v>
      </c>
      <c r="Y241">
        <v>108</v>
      </c>
      <c r="Z241">
        <v>120</v>
      </c>
      <c r="AA241">
        <v>166</v>
      </c>
    </row>
    <row r="242" spans="1:27" x14ac:dyDescent="0.2">
      <c r="A242" t="s">
        <v>219</v>
      </c>
      <c r="B242" t="s">
        <v>5</v>
      </c>
      <c r="C242" t="s">
        <v>289</v>
      </c>
      <c r="D242">
        <v>275</v>
      </c>
      <c r="E242">
        <v>10</v>
      </c>
      <c r="F242">
        <v>0.14285714285714299</v>
      </c>
      <c r="G242" s="3">
        <v>0.15238860000000001</v>
      </c>
      <c r="H242" s="3">
        <v>9.698E-3</v>
      </c>
      <c r="I242" s="3">
        <v>0.4814619</v>
      </c>
      <c r="J242" s="3" t="s">
        <v>346</v>
      </c>
      <c r="K242" s="3">
        <v>6.0000000000000001E-3</v>
      </c>
      <c r="L242" s="3">
        <v>1.2E-2</v>
      </c>
      <c r="M242" s="3">
        <v>0.98199999999999998</v>
      </c>
      <c r="N242">
        <v>135</v>
      </c>
      <c r="O242">
        <v>167</v>
      </c>
      <c r="P242">
        <v>173</v>
      </c>
      <c r="Q242">
        <v>209</v>
      </c>
      <c r="R242">
        <v>108</v>
      </c>
      <c r="S242">
        <v>110</v>
      </c>
      <c r="T242">
        <v>125</v>
      </c>
      <c r="U242">
        <v>125</v>
      </c>
      <c r="V242">
        <v>117</v>
      </c>
      <c r="W242">
        <v>117</v>
      </c>
      <c r="X242">
        <v>108</v>
      </c>
      <c r="Y242">
        <v>108</v>
      </c>
      <c r="Z242">
        <v>120</v>
      </c>
      <c r="AA242">
        <v>174</v>
      </c>
    </row>
    <row r="243" spans="1:27" x14ac:dyDescent="0.2">
      <c r="A243" t="s">
        <v>220</v>
      </c>
      <c r="B243" t="s">
        <v>5</v>
      </c>
      <c r="C243" t="s">
        <v>289</v>
      </c>
      <c r="D243">
        <v>276</v>
      </c>
      <c r="E243">
        <v>10</v>
      </c>
      <c r="F243">
        <v>0.57142857142857095</v>
      </c>
      <c r="G243" s="3">
        <v>0.27825159999999999</v>
      </c>
      <c r="H243" s="3">
        <v>6.6693500000000003E-2</v>
      </c>
      <c r="I243" s="3">
        <v>0.58114429999999995</v>
      </c>
      <c r="J243" s="3" t="s">
        <v>346</v>
      </c>
      <c r="K243" s="3">
        <v>6.0000000000000001E-3</v>
      </c>
      <c r="L243" s="3">
        <v>4.7199999999999999E-2</v>
      </c>
      <c r="M243" s="3">
        <v>0.94679999999999997</v>
      </c>
      <c r="N243">
        <v>125</v>
      </c>
      <c r="O243">
        <v>125</v>
      </c>
      <c r="P243">
        <v>173</v>
      </c>
      <c r="Q243">
        <v>177</v>
      </c>
      <c r="R243">
        <v>102</v>
      </c>
      <c r="S243">
        <v>110</v>
      </c>
      <c r="T243">
        <v>125</v>
      </c>
      <c r="U243">
        <v>143</v>
      </c>
      <c r="V243">
        <v>117</v>
      </c>
      <c r="W243">
        <v>117</v>
      </c>
      <c r="X243">
        <v>108</v>
      </c>
      <c r="Y243">
        <v>114</v>
      </c>
      <c r="Z243">
        <v>192</v>
      </c>
      <c r="AA243">
        <v>194</v>
      </c>
    </row>
    <row r="244" spans="1:27" x14ac:dyDescent="0.2">
      <c r="A244" t="s">
        <v>221</v>
      </c>
      <c r="B244" t="s">
        <v>5</v>
      </c>
      <c r="C244" t="s">
        <v>289</v>
      </c>
      <c r="D244">
        <v>277</v>
      </c>
      <c r="E244">
        <v>10</v>
      </c>
      <c r="F244">
        <v>0.14285714285714299</v>
      </c>
      <c r="G244" s="3">
        <v>0</v>
      </c>
      <c r="H244" s="3">
        <v>0</v>
      </c>
      <c r="I244" s="3">
        <v>0.18449940000000001</v>
      </c>
      <c r="J244" s="3" t="s">
        <v>342</v>
      </c>
      <c r="K244" s="3">
        <v>3.0000000000000001E-3</v>
      </c>
      <c r="L244" s="3">
        <v>4.0000000000000001E-3</v>
      </c>
      <c r="M244" s="3">
        <v>0.99299999999999999</v>
      </c>
      <c r="N244">
        <v>135</v>
      </c>
      <c r="O244">
        <v>161</v>
      </c>
      <c r="P244">
        <v>171</v>
      </c>
      <c r="Q244">
        <v>175</v>
      </c>
      <c r="R244">
        <v>102</v>
      </c>
      <c r="S244">
        <v>108</v>
      </c>
      <c r="T244">
        <v>125</v>
      </c>
      <c r="U244">
        <v>129</v>
      </c>
      <c r="V244">
        <v>117</v>
      </c>
      <c r="W244">
        <v>117</v>
      </c>
      <c r="X244">
        <v>108</v>
      </c>
      <c r="Y244">
        <v>108</v>
      </c>
      <c r="Z244">
        <v>158</v>
      </c>
      <c r="AA244">
        <v>158</v>
      </c>
    </row>
    <row r="245" spans="1:27" x14ac:dyDescent="0.2">
      <c r="A245" t="s">
        <v>222</v>
      </c>
      <c r="B245" t="s">
        <v>5</v>
      </c>
      <c r="C245" t="s">
        <v>289</v>
      </c>
      <c r="D245">
        <v>278</v>
      </c>
      <c r="E245">
        <v>10</v>
      </c>
      <c r="F245">
        <v>0</v>
      </c>
      <c r="G245" s="3">
        <v>0</v>
      </c>
      <c r="H245" s="3">
        <v>0</v>
      </c>
      <c r="I245" s="3">
        <v>0.20188729999999999</v>
      </c>
      <c r="J245" s="3" t="s">
        <v>342</v>
      </c>
      <c r="K245" s="3">
        <v>4.0000000000000001E-3</v>
      </c>
      <c r="L245" s="3">
        <v>4.0000000000000001E-3</v>
      </c>
      <c r="M245" s="3">
        <v>0.99199999999999999</v>
      </c>
      <c r="N245">
        <v>135</v>
      </c>
      <c r="O245">
        <v>183</v>
      </c>
      <c r="P245">
        <v>171</v>
      </c>
      <c r="Q245">
        <v>173</v>
      </c>
      <c r="R245">
        <v>100</v>
      </c>
      <c r="S245">
        <v>112</v>
      </c>
      <c r="T245">
        <v>129</v>
      </c>
      <c r="U245">
        <v>131</v>
      </c>
      <c r="V245">
        <v>117</v>
      </c>
      <c r="W245">
        <v>117</v>
      </c>
      <c r="X245">
        <v>108</v>
      </c>
      <c r="Y245">
        <v>108</v>
      </c>
      <c r="Z245">
        <v>192</v>
      </c>
      <c r="AA245">
        <v>194</v>
      </c>
    </row>
    <row r="246" spans="1:27" x14ac:dyDescent="0.2">
      <c r="A246" t="s">
        <v>223</v>
      </c>
      <c r="B246" t="s">
        <v>5</v>
      </c>
      <c r="C246" t="s">
        <v>289</v>
      </c>
      <c r="D246">
        <v>279</v>
      </c>
      <c r="E246">
        <v>10</v>
      </c>
      <c r="F246">
        <v>0.42857142857142899</v>
      </c>
      <c r="G246" s="3">
        <v>0</v>
      </c>
      <c r="H246" s="3">
        <v>0</v>
      </c>
      <c r="I246" s="3">
        <v>0.317797</v>
      </c>
      <c r="J246" s="3" t="s">
        <v>342</v>
      </c>
      <c r="K246" s="3">
        <v>4.0000000000000001E-3</v>
      </c>
      <c r="L246" s="3">
        <v>8.0000000000000002E-3</v>
      </c>
      <c r="M246" s="3">
        <v>0.98799999999999999</v>
      </c>
      <c r="N246">
        <v>125</v>
      </c>
      <c r="O246">
        <v>127</v>
      </c>
      <c r="P246">
        <v>171</v>
      </c>
      <c r="Q246">
        <v>183</v>
      </c>
      <c r="R246">
        <v>100</v>
      </c>
      <c r="S246">
        <v>110</v>
      </c>
      <c r="T246">
        <v>125</v>
      </c>
      <c r="U246">
        <v>129</v>
      </c>
      <c r="V246">
        <v>117</v>
      </c>
      <c r="W246">
        <v>117</v>
      </c>
      <c r="X246">
        <v>108</v>
      </c>
      <c r="Y246">
        <v>110</v>
      </c>
      <c r="Z246">
        <v>166</v>
      </c>
      <c r="AA246">
        <v>194</v>
      </c>
    </row>
    <row r="247" spans="1:27" x14ac:dyDescent="0.2">
      <c r="A247" t="s">
        <v>224</v>
      </c>
      <c r="B247" t="s">
        <v>5</v>
      </c>
      <c r="C247" t="s">
        <v>289</v>
      </c>
      <c r="D247">
        <v>280</v>
      </c>
      <c r="E247">
        <v>10</v>
      </c>
      <c r="F247">
        <v>0</v>
      </c>
      <c r="G247" s="3">
        <v>0</v>
      </c>
      <c r="H247" s="3">
        <v>0</v>
      </c>
      <c r="I247" s="3">
        <v>0.18076220000000001</v>
      </c>
      <c r="J247" s="3" t="s">
        <v>342</v>
      </c>
      <c r="K247" s="3">
        <v>4.0000000000000001E-3</v>
      </c>
      <c r="L247" s="3">
        <v>4.5999999999999999E-3</v>
      </c>
      <c r="M247" s="3">
        <v>0.99139999999999995</v>
      </c>
      <c r="N247">
        <v>135</v>
      </c>
      <c r="O247">
        <v>167</v>
      </c>
      <c r="P247">
        <v>173</v>
      </c>
      <c r="Q247">
        <v>209</v>
      </c>
      <c r="R247">
        <v>102</v>
      </c>
      <c r="S247">
        <v>102</v>
      </c>
      <c r="T247">
        <v>125</v>
      </c>
      <c r="U247">
        <v>129</v>
      </c>
      <c r="V247">
        <v>117</v>
      </c>
      <c r="W247">
        <v>117</v>
      </c>
      <c r="X247">
        <v>108</v>
      </c>
      <c r="Y247">
        <v>112</v>
      </c>
      <c r="Z247">
        <v>166</v>
      </c>
      <c r="AA247">
        <v>180</v>
      </c>
    </row>
    <row r="248" spans="1:27" x14ac:dyDescent="0.2">
      <c r="A248" t="s">
        <v>225</v>
      </c>
      <c r="B248" t="s">
        <v>5</v>
      </c>
      <c r="C248" t="s">
        <v>289</v>
      </c>
      <c r="D248">
        <v>281</v>
      </c>
      <c r="E248">
        <v>10</v>
      </c>
      <c r="F248">
        <v>0.28571428571428598</v>
      </c>
      <c r="G248" s="3">
        <v>8.0150000000000002E-4</v>
      </c>
      <c r="H248" s="3">
        <v>0</v>
      </c>
      <c r="I248" s="3">
        <v>0.27366119999999999</v>
      </c>
      <c r="J248" s="3" t="s">
        <v>342</v>
      </c>
      <c r="K248" s="3">
        <v>4.0000000000000001E-3</v>
      </c>
      <c r="L248" s="3">
        <v>7.0000000000000001E-3</v>
      </c>
      <c r="M248" s="3">
        <v>0.98899999999999999</v>
      </c>
      <c r="N248">
        <v>135</v>
      </c>
      <c r="O248">
        <v>135</v>
      </c>
      <c r="P248">
        <v>173</v>
      </c>
      <c r="Q248">
        <v>173</v>
      </c>
      <c r="R248">
        <v>102</v>
      </c>
      <c r="S248">
        <v>112</v>
      </c>
      <c r="T248">
        <v>127</v>
      </c>
      <c r="U248">
        <v>143</v>
      </c>
      <c r="V248">
        <v>117</v>
      </c>
      <c r="W248">
        <v>117</v>
      </c>
      <c r="X248">
        <v>106</v>
      </c>
      <c r="Y248">
        <v>110</v>
      </c>
      <c r="Z248">
        <v>166</v>
      </c>
      <c r="AA248">
        <v>176</v>
      </c>
    </row>
    <row r="249" spans="1:27" x14ac:dyDescent="0.2">
      <c r="A249" t="s">
        <v>226</v>
      </c>
      <c r="B249" t="s">
        <v>5</v>
      </c>
      <c r="C249" t="s">
        <v>289</v>
      </c>
      <c r="D249">
        <v>282</v>
      </c>
      <c r="E249">
        <v>10</v>
      </c>
      <c r="F249">
        <v>0.28571428571428598</v>
      </c>
      <c r="G249" s="3">
        <v>9.4733399999999995E-2</v>
      </c>
      <c r="H249" s="3">
        <v>5.2338000000000003E-3</v>
      </c>
      <c r="I249" s="3">
        <v>0.35951739999999999</v>
      </c>
      <c r="J249" s="3" t="s">
        <v>346</v>
      </c>
      <c r="K249" s="3">
        <v>7.0000000000000001E-3</v>
      </c>
      <c r="L249" s="3">
        <v>1.37E-2</v>
      </c>
      <c r="M249" s="3">
        <v>0.97929999999999995</v>
      </c>
      <c r="N249">
        <v>121</v>
      </c>
      <c r="O249">
        <v>125</v>
      </c>
      <c r="P249">
        <v>173</v>
      </c>
      <c r="Q249">
        <v>173</v>
      </c>
      <c r="R249">
        <v>102</v>
      </c>
      <c r="S249">
        <v>108</v>
      </c>
      <c r="T249">
        <v>129</v>
      </c>
      <c r="U249">
        <v>157</v>
      </c>
      <c r="V249">
        <v>117</v>
      </c>
      <c r="W249">
        <v>117</v>
      </c>
      <c r="X249">
        <v>106</v>
      </c>
      <c r="Y249">
        <v>108</v>
      </c>
      <c r="Z249">
        <v>166</v>
      </c>
      <c r="AA249">
        <v>166</v>
      </c>
    </row>
    <row r="250" spans="1:27" x14ac:dyDescent="0.2">
      <c r="A250" t="s">
        <v>227</v>
      </c>
      <c r="B250" t="s">
        <v>5</v>
      </c>
      <c r="C250" t="s">
        <v>289</v>
      </c>
      <c r="D250">
        <v>283</v>
      </c>
      <c r="E250">
        <v>10</v>
      </c>
      <c r="F250">
        <v>0.33333333333333298</v>
      </c>
      <c r="G250" s="3">
        <v>6.8308800000000003E-2</v>
      </c>
      <c r="H250" s="3">
        <v>0</v>
      </c>
      <c r="I250" s="3">
        <v>0.46358310000000003</v>
      </c>
      <c r="J250" s="3" t="s">
        <v>342</v>
      </c>
      <c r="K250" s="3">
        <v>4.0000000000000001E-3</v>
      </c>
      <c r="L250" s="3">
        <v>0.01</v>
      </c>
      <c r="M250" s="3">
        <v>0.98599999999999999</v>
      </c>
      <c r="N250">
        <v>135</v>
      </c>
      <c r="O250">
        <v>153</v>
      </c>
      <c r="P250">
        <v>173</v>
      </c>
      <c r="Q250">
        <v>173</v>
      </c>
      <c r="R250">
        <v>102</v>
      </c>
      <c r="S250">
        <v>110</v>
      </c>
      <c r="T250">
        <v>129</v>
      </c>
      <c r="U250">
        <v>131</v>
      </c>
      <c r="V250">
        <v>117</v>
      </c>
      <c r="W250">
        <v>117</v>
      </c>
      <c r="X250">
        <v>108</v>
      </c>
      <c r="Y250">
        <v>108</v>
      </c>
      <c r="Z250">
        <v>164</v>
      </c>
      <c r="AA250">
        <v>180</v>
      </c>
    </row>
    <row r="251" spans="1:27" x14ac:dyDescent="0.2">
      <c r="A251" t="s">
        <v>228</v>
      </c>
      <c r="B251" t="s">
        <v>5</v>
      </c>
      <c r="C251" t="s">
        <v>289</v>
      </c>
      <c r="D251">
        <v>284</v>
      </c>
      <c r="E251">
        <v>10</v>
      </c>
      <c r="F251">
        <v>0.16666666666666699</v>
      </c>
      <c r="G251" s="3">
        <v>0</v>
      </c>
      <c r="H251" s="3">
        <v>0</v>
      </c>
      <c r="I251" s="3">
        <v>0.31584210000000001</v>
      </c>
      <c r="J251" s="3" t="s">
        <v>342</v>
      </c>
      <c r="K251" s="3">
        <v>4.0000000000000001E-3</v>
      </c>
      <c r="L251" s="3">
        <v>8.9999999999999993E-3</v>
      </c>
      <c r="M251" s="3">
        <v>0.98699999999999999</v>
      </c>
      <c r="N251">
        <v>127</v>
      </c>
      <c r="O251">
        <v>153</v>
      </c>
      <c r="P251">
        <v>173</v>
      </c>
      <c r="Q251">
        <v>173</v>
      </c>
      <c r="R251">
        <v>102</v>
      </c>
      <c r="S251">
        <v>116</v>
      </c>
      <c r="T251">
        <v>129</v>
      </c>
      <c r="U251">
        <v>129</v>
      </c>
      <c r="V251">
        <v>117</v>
      </c>
      <c r="W251">
        <v>117</v>
      </c>
      <c r="X251">
        <v>106</v>
      </c>
      <c r="Y251">
        <v>108</v>
      </c>
      <c r="Z251">
        <v>184</v>
      </c>
      <c r="AA251">
        <v>186</v>
      </c>
    </row>
    <row r="252" spans="1:27" x14ac:dyDescent="0.2">
      <c r="A252" t="s">
        <v>229</v>
      </c>
      <c r="B252" t="s">
        <v>5</v>
      </c>
      <c r="C252" t="s">
        <v>289</v>
      </c>
      <c r="D252">
        <v>285</v>
      </c>
      <c r="E252">
        <v>10</v>
      </c>
      <c r="F252">
        <v>0</v>
      </c>
      <c r="G252" s="3">
        <v>0</v>
      </c>
      <c r="H252" s="3">
        <v>0</v>
      </c>
      <c r="I252" s="3">
        <v>0.20188729999999999</v>
      </c>
      <c r="J252" s="3" t="s">
        <v>342</v>
      </c>
      <c r="K252" s="3">
        <v>4.0000000000000001E-3</v>
      </c>
      <c r="L252" s="3">
        <v>4.0000000000000001E-3</v>
      </c>
      <c r="M252" s="3">
        <v>0.99199999999999999</v>
      </c>
      <c r="N252">
        <v>125</v>
      </c>
      <c r="O252">
        <v>125</v>
      </c>
      <c r="P252">
        <v>171</v>
      </c>
      <c r="Q252">
        <v>175</v>
      </c>
      <c r="R252">
        <v>102</v>
      </c>
      <c r="S252">
        <v>112</v>
      </c>
      <c r="T252">
        <v>129</v>
      </c>
      <c r="U252">
        <v>131</v>
      </c>
      <c r="V252">
        <v>117</v>
      </c>
      <c r="W252">
        <v>117</v>
      </c>
      <c r="X252">
        <v>108</v>
      </c>
      <c r="Y252">
        <v>108</v>
      </c>
      <c r="Z252">
        <v>182</v>
      </c>
      <c r="AA252">
        <v>194</v>
      </c>
    </row>
    <row r="253" spans="1:27" x14ac:dyDescent="0.2">
      <c r="A253" t="s">
        <v>230</v>
      </c>
      <c r="B253" t="s">
        <v>5</v>
      </c>
      <c r="C253" t="s">
        <v>289</v>
      </c>
      <c r="D253">
        <v>286</v>
      </c>
      <c r="E253">
        <v>10</v>
      </c>
      <c r="F253">
        <v>0.14285714285714299</v>
      </c>
      <c r="G253" s="3">
        <v>8.6880299999999994E-2</v>
      </c>
      <c r="H253" s="3">
        <v>4.7365999999999997E-3</v>
      </c>
      <c r="I253" s="3">
        <v>0.34098119999999998</v>
      </c>
      <c r="J253" s="3" t="s">
        <v>342</v>
      </c>
      <c r="K253" s="3">
        <v>3.0000000000000001E-3</v>
      </c>
      <c r="L253" s="3">
        <v>4.0000000000000001E-3</v>
      </c>
      <c r="M253" s="3">
        <v>0.99299999999999999</v>
      </c>
      <c r="N253">
        <v>125</v>
      </c>
      <c r="O253">
        <v>125</v>
      </c>
      <c r="P253">
        <v>173</v>
      </c>
      <c r="Q253">
        <v>173</v>
      </c>
      <c r="R253">
        <v>100</v>
      </c>
      <c r="S253">
        <v>102</v>
      </c>
      <c r="T253">
        <v>129</v>
      </c>
      <c r="U253">
        <v>129</v>
      </c>
      <c r="V253">
        <v>117</v>
      </c>
      <c r="W253">
        <v>117</v>
      </c>
      <c r="X253">
        <v>108</v>
      </c>
      <c r="Y253">
        <v>108</v>
      </c>
      <c r="Z253">
        <v>138</v>
      </c>
      <c r="AA253">
        <v>194</v>
      </c>
    </row>
    <row r="254" spans="1:27" x14ac:dyDescent="0.2">
      <c r="A254" t="s">
        <v>231</v>
      </c>
      <c r="B254" t="s">
        <v>5</v>
      </c>
      <c r="C254" t="s">
        <v>289</v>
      </c>
      <c r="D254">
        <v>287</v>
      </c>
      <c r="E254">
        <v>10</v>
      </c>
      <c r="F254">
        <v>0.28571428571428598</v>
      </c>
      <c r="G254" s="3">
        <v>0.22076960000000001</v>
      </c>
      <c r="H254" s="3">
        <v>0</v>
      </c>
      <c r="I254" s="3">
        <v>0.57628420000000002</v>
      </c>
      <c r="J254" s="3" t="s">
        <v>346</v>
      </c>
      <c r="K254" s="3">
        <v>9.2999999999999992E-3</v>
      </c>
      <c r="L254" s="3">
        <v>6.2600000000000003E-2</v>
      </c>
      <c r="M254" s="3">
        <v>0.92810000000000004</v>
      </c>
      <c r="N254">
        <v>125</v>
      </c>
      <c r="O254">
        <v>153</v>
      </c>
      <c r="P254">
        <v>173</v>
      </c>
      <c r="Q254">
        <v>175</v>
      </c>
      <c r="R254">
        <v>102</v>
      </c>
      <c r="S254">
        <v>112</v>
      </c>
      <c r="T254">
        <v>131</v>
      </c>
      <c r="U254">
        <v>143</v>
      </c>
      <c r="V254">
        <v>123</v>
      </c>
      <c r="W254">
        <v>123</v>
      </c>
      <c r="X254">
        <v>108</v>
      </c>
      <c r="Y254">
        <v>108</v>
      </c>
      <c r="Z254">
        <v>120</v>
      </c>
      <c r="AA254">
        <v>120</v>
      </c>
    </row>
    <row r="255" spans="1:27" x14ac:dyDescent="0.2">
      <c r="A255" t="s">
        <v>232</v>
      </c>
      <c r="B255" t="s">
        <v>5</v>
      </c>
      <c r="C255" t="s">
        <v>289</v>
      </c>
      <c r="D255">
        <v>288</v>
      </c>
      <c r="E255">
        <v>10</v>
      </c>
      <c r="F255">
        <v>0.14285714285714299</v>
      </c>
      <c r="G255" s="3">
        <v>8.6083499999999993E-2</v>
      </c>
      <c r="H255" s="3">
        <v>4.6939E-3</v>
      </c>
      <c r="I255" s="3">
        <v>0.33765400000000001</v>
      </c>
      <c r="J255" s="3" t="s">
        <v>342</v>
      </c>
      <c r="K255" s="3">
        <v>4.0000000000000001E-3</v>
      </c>
      <c r="L255" s="3">
        <v>1.01E-2</v>
      </c>
      <c r="M255" s="3">
        <v>0.9859</v>
      </c>
      <c r="N255">
        <v>125</v>
      </c>
      <c r="O255">
        <v>135</v>
      </c>
      <c r="P255">
        <v>173</v>
      </c>
      <c r="Q255">
        <v>175</v>
      </c>
      <c r="R255">
        <v>102</v>
      </c>
      <c r="S255">
        <v>102</v>
      </c>
      <c r="T255">
        <v>129</v>
      </c>
      <c r="U255">
        <v>131</v>
      </c>
      <c r="V255">
        <v>117</v>
      </c>
      <c r="W255">
        <v>129</v>
      </c>
      <c r="X255">
        <v>108</v>
      </c>
      <c r="Y255">
        <v>108</v>
      </c>
      <c r="Z255">
        <v>158</v>
      </c>
      <c r="AA255">
        <v>176</v>
      </c>
    </row>
    <row r="256" spans="1:27" x14ac:dyDescent="0.2">
      <c r="A256" t="s">
        <v>233</v>
      </c>
      <c r="B256" t="s">
        <v>5</v>
      </c>
      <c r="C256" t="s">
        <v>289</v>
      </c>
      <c r="D256">
        <v>289</v>
      </c>
      <c r="E256">
        <v>10</v>
      </c>
      <c r="F256">
        <v>0</v>
      </c>
      <c r="G256" s="3">
        <v>0</v>
      </c>
      <c r="H256" s="3">
        <v>0</v>
      </c>
      <c r="I256" s="3">
        <v>0.30935299999999999</v>
      </c>
      <c r="J256" s="3" t="s">
        <v>342</v>
      </c>
      <c r="K256" s="3">
        <v>6.0000000000000001E-3</v>
      </c>
      <c r="L256" s="3">
        <v>4.0000000000000001E-3</v>
      </c>
      <c r="M256" s="3">
        <v>0.99</v>
      </c>
      <c r="N256">
        <v>123</v>
      </c>
      <c r="O256">
        <v>135</v>
      </c>
      <c r="P256">
        <v>173</v>
      </c>
      <c r="Q256">
        <v>237</v>
      </c>
      <c r="R256">
        <v>102</v>
      </c>
      <c r="S256">
        <v>102</v>
      </c>
      <c r="T256">
        <v>129</v>
      </c>
      <c r="U256">
        <v>129</v>
      </c>
      <c r="V256">
        <v>117</v>
      </c>
      <c r="W256">
        <v>117</v>
      </c>
      <c r="X256">
        <v>108</v>
      </c>
      <c r="Y256">
        <v>108</v>
      </c>
      <c r="Z256">
        <v>186</v>
      </c>
      <c r="AA256">
        <v>194</v>
      </c>
    </row>
    <row r="257" spans="1:27" x14ac:dyDescent="0.2">
      <c r="A257" t="s">
        <v>234</v>
      </c>
      <c r="B257" t="s">
        <v>5</v>
      </c>
      <c r="C257" t="s">
        <v>289</v>
      </c>
      <c r="D257">
        <v>290</v>
      </c>
      <c r="E257">
        <v>10</v>
      </c>
      <c r="F257">
        <v>0.28571428571428598</v>
      </c>
      <c r="G257" s="3">
        <v>0.1736577</v>
      </c>
      <c r="H257" s="3">
        <v>2.9541700000000001E-2</v>
      </c>
      <c r="I257" s="3">
        <v>0.45911970000000002</v>
      </c>
      <c r="J257" s="3" t="s">
        <v>342</v>
      </c>
      <c r="K257" s="3">
        <v>4.5999999999999999E-3</v>
      </c>
      <c r="L257" s="3">
        <v>1.29E-2</v>
      </c>
      <c r="M257" s="3">
        <v>0.98250000000000004</v>
      </c>
      <c r="N257">
        <v>125</v>
      </c>
      <c r="O257">
        <v>135</v>
      </c>
      <c r="P257">
        <v>173</v>
      </c>
      <c r="Q257">
        <v>175</v>
      </c>
      <c r="R257">
        <v>102</v>
      </c>
      <c r="S257">
        <v>102</v>
      </c>
      <c r="T257">
        <v>129</v>
      </c>
      <c r="U257">
        <v>131</v>
      </c>
      <c r="V257">
        <v>117</v>
      </c>
      <c r="W257">
        <v>129</v>
      </c>
      <c r="X257">
        <v>108</v>
      </c>
      <c r="Y257">
        <v>108</v>
      </c>
      <c r="Z257">
        <v>138</v>
      </c>
      <c r="AA257">
        <v>176</v>
      </c>
    </row>
    <row r="258" spans="1:27" x14ac:dyDescent="0.2">
      <c r="A258" t="s">
        <v>235</v>
      </c>
      <c r="B258" t="s">
        <v>5</v>
      </c>
      <c r="C258" t="s">
        <v>289</v>
      </c>
      <c r="D258">
        <v>291</v>
      </c>
      <c r="E258">
        <v>10</v>
      </c>
      <c r="F258">
        <v>0.14285714285714299</v>
      </c>
      <c r="G258" s="3">
        <v>0</v>
      </c>
      <c r="H258" s="3">
        <v>0</v>
      </c>
      <c r="I258" s="3">
        <v>0.1983907</v>
      </c>
      <c r="J258" s="3" t="s">
        <v>342</v>
      </c>
      <c r="K258" s="3">
        <v>3.0000000000000001E-3</v>
      </c>
      <c r="L258" s="3">
        <v>5.0000000000000001E-3</v>
      </c>
      <c r="M258" s="3">
        <v>0.99199999999999999</v>
      </c>
      <c r="N258">
        <v>129</v>
      </c>
      <c r="O258">
        <v>135</v>
      </c>
      <c r="P258">
        <v>173</v>
      </c>
      <c r="Q258">
        <v>175</v>
      </c>
      <c r="R258">
        <v>100</v>
      </c>
      <c r="S258">
        <v>112</v>
      </c>
      <c r="T258">
        <v>129</v>
      </c>
      <c r="U258">
        <v>131</v>
      </c>
      <c r="V258">
        <v>117</v>
      </c>
      <c r="W258">
        <v>117</v>
      </c>
      <c r="X258">
        <v>106</v>
      </c>
      <c r="Y258">
        <v>108</v>
      </c>
      <c r="Z258">
        <v>162</v>
      </c>
      <c r="AA258">
        <v>184</v>
      </c>
    </row>
    <row r="259" spans="1:27" x14ac:dyDescent="0.2">
      <c r="A259" t="s">
        <v>236</v>
      </c>
      <c r="B259" t="s">
        <v>5</v>
      </c>
      <c r="C259" t="s">
        <v>289</v>
      </c>
      <c r="D259">
        <v>292</v>
      </c>
      <c r="E259">
        <v>10</v>
      </c>
      <c r="F259">
        <v>0.33333333333333298</v>
      </c>
      <c r="G259" s="3">
        <v>0.15718309999999999</v>
      </c>
      <c r="H259" s="3">
        <v>1.2456699999999999E-2</v>
      </c>
      <c r="I259" s="3">
        <v>0.46624510000000002</v>
      </c>
      <c r="J259" s="3" t="s">
        <v>346</v>
      </c>
      <c r="K259" s="3">
        <v>5.0000000000000001E-3</v>
      </c>
      <c r="L259" s="3">
        <v>2.7300000000000001E-2</v>
      </c>
      <c r="M259" s="3">
        <v>0.9677</v>
      </c>
      <c r="N259">
        <v>125</v>
      </c>
      <c r="O259">
        <v>131</v>
      </c>
      <c r="P259">
        <v>173</v>
      </c>
      <c r="Q259">
        <v>175</v>
      </c>
      <c r="R259">
        <v>102</v>
      </c>
      <c r="S259">
        <v>112</v>
      </c>
      <c r="T259">
        <v>129</v>
      </c>
      <c r="U259">
        <v>143</v>
      </c>
      <c r="V259">
        <v>117</v>
      </c>
      <c r="W259">
        <v>117</v>
      </c>
      <c r="X259">
        <v>106</v>
      </c>
      <c r="Y259">
        <v>114</v>
      </c>
      <c r="Z259">
        <v>120</v>
      </c>
      <c r="AA259">
        <v>196</v>
      </c>
    </row>
    <row r="260" spans="1:27" x14ac:dyDescent="0.2">
      <c r="A260" t="s">
        <v>237</v>
      </c>
      <c r="B260" t="s">
        <v>5</v>
      </c>
      <c r="C260" t="s">
        <v>289</v>
      </c>
      <c r="D260">
        <v>293</v>
      </c>
      <c r="E260">
        <v>10</v>
      </c>
      <c r="F260">
        <v>0</v>
      </c>
      <c r="G260" s="3">
        <v>0</v>
      </c>
      <c r="H260" s="3">
        <v>0</v>
      </c>
      <c r="I260" s="3">
        <v>0.16671159999999999</v>
      </c>
      <c r="J260" s="3" t="s">
        <v>342</v>
      </c>
      <c r="K260" s="3">
        <v>3.0000000000000001E-3</v>
      </c>
      <c r="L260" s="3">
        <v>3.0000000000000001E-3</v>
      </c>
      <c r="M260" s="3">
        <v>0.99399999999999999</v>
      </c>
      <c r="N260">
        <v>125</v>
      </c>
      <c r="O260">
        <v>125</v>
      </c>
      <c r="P260">
        <v>175</v>
      </c>
      <c r="Q260">
        <v>175</v>
      </c>
      <c r="R260">
        <v>100</v>
      </c>
      <c r="S260">
        <v>102</v>
      </c>
      <c r="T260">
        <v>125</v>
      </c>
      <c r="U260">
        <v>131</v>
      </c>
      <c r="V260">
        <v>117</v>
      </c>
      <c r="W260">
        <v>117</v>
      </c>
      <c r="X260">
        <v>106</v>
      </c>
      <c r="Y260">
        <v>106</v>
      </c>
      <c r="Z260">
        <v>120</v>
      </c>
      <c r="AA260">
        <v>198</v>
      </c>
    </row>
    <row r="261" spans="1:27" x14ac:dyDescent="0.2">
      <c r="A261" t="s">
        <v>238</v>
      </c>
      <c r="B261" t="s">
        <v>5</v>
      </c>
      <c r="C261" t="s">
        <v>289</v>
      </c>
      <c r="D261">
        <v>294</v>
      </c>
      <c r="E261">
        <v>10</v>
      </c>
      <c r="F261">
        <v>0.28571428571428598</v>
      </c>
      <c r="G261" s="3">
        <v>0.1109009</v>
      </c>
      <c r="H261" s="3">
        <v>6.1602000000000002E-3</v>
      </c>
      <c r="I261" s="3">
        <v>0.41426390000000002</v>
      </c>
      <c r="J261" s="3" t="s">
        <v>342</v>
      </c>
      <c r="K261" s="3">
        <v>4.0000000000000001E-3</v>
      </c>
      <c r="L261" s="3">
        <v>5.0000000000000001E-3</v>
      </c>
      <c r="M261" s="3">
        <v>0.99099999999999999</v>
      </c>
      <c r="N261">
        <v>125</v>
      </c>
      <c r="O261">
        <v>125</v>
      </c>
      <c r="P261">
        <v>173</v>
      </c>
      <c r="Q261">
        <v>173</v>
      </c>
      <c r="R261">
        <v>108</v>
      </c>
      <c r="S261">
        <v>112</v>
      </c>
      <c r="T261">
        <v>129</v>
      </c>
      <c r="U261">
        <v>131</v>
      </c>
      <c r="V261">
        <v>117</v>
      </c>
      <c r="W261">
        <v>117</v>
      </c>
      <c r="X261">
        <v>108</v>
      </c>
      <c r="Y261">
        <v>108</v>
      </c>
      <c r="Z261">
        <v>138</v>
      </c>
      <c r="AA261">
        <v>166</v>
      </c>
    </row>
    <row r="262" spans="1:27" x14ac:dyDescent="0.2">
      <c r="A262" t="s">
        <v>239</v>
      </c>
      <c r="B262" t="s">
        <v>5</v>
      </c>
      <c r="C262" t="s">
        <v>289</v>
      </c>
      <c r="D262">
        <v>295</v>
      </c>
      <c r="E262">
        <v>10</v>
      </c>
      <c r="F262">
        <v>0.14285714285714299</v>
      </c>
      <c r="G262" s="3">
        <v>0</v>
      </c>
      <c r="H262" s="3">
        <v>0</v>
      </c>
      <c r="I262" s="3">
        <v>0.1669832</v>
      </c>
      <c r="J262" s="3" t="s">
        <v>342</v>
      </c>
      <c r="K262" s="3">
        <v>3.0000000000000001E-3</v>
      </c>
      <c r="L262" s="3">
        <v>4.0000000000000001E-3</v>
      </c>
      <c r="M262" s="3">
        <v>0.99299999999999999</v>
      </c>
      <c r="N262">
        <v>125</v>
      </c>
      <c r="O262">
        <v>135</v>
      </c>
      <c r="P262">
        <v>173</v>
      </c>
      <c r="Q262">
        <v>173</v>
      </c>
      <c r="R262">
        <v>102</v>
      </c>
      <c r="S262">
        <v>112</v>
      </c>
      <c r="T262">
        <v>129</v>
      </c>
      <c r="U262">
        <v>131</v>
      </c>
      <c r="V262">
        <v>117</v>
      </c>
      <c r="W262">
        <v>117</v>
      </c>
      <c r="X262">
        <v>106</v>
      </c>
      <c r="Y262">
        <v>110</v>
      </c>
      <c r="Z262">
        <v>166</v>
      </c>
      <c r="AA262">
        <v>176</v>
      </c>
    </row>
    <row r="263" spans="1:27" x14ac:dyDescent="0.2">
      <c r="A263" t="s">
        <v>240</v>
      </c>
      <c r="B263" t="s">
        <v>5</v>
      </c>
      <c r="C263" t="s">
        <v>289</v>
      </c>
      <c r="D263">
        <v>296</v>
      </c>
      <c r="E263">
        <v>10</v>
      </c>
      <c r="F263">
        <v>0</v>
      </c>
      <c r="G263" s="3">
        <v>0</v>
      </c>
      <c r="H263" s="3">
        <v>0</v>
      </c>
      <c r="I263" s="3">
        <v>0.18076220000000001</v>
      </c>
      <c r="J263" s="3" t="s">
        <v>342</v>
      </c>
      <c r="K263" s="3">
        <v>3.0000000000000001E-3</v>
      </c>
      <c r="L263" s="3">
        <v>4.0000000000000001E-3</v>
      </c>
      <c r="M263" s="3">
        <v>0.99299999999999999</v>
      </c>
      <c r="N263">
        <v>125</v>
      </c>
      <c r="O263">
        <v>135</v>
      </c>
      <c r="P263">
        <v>173</v>
      </c>
      <c r="Q263">
        <v>173</v>
      </c>
      <c r="R263">
        <v>102</v>
      </c>
      <c r="S263">
        <v>112</v>
      </c>
      <c r="T263">
        <v>125</v>
      </c>
      <c r="U263">
        <v>129</v>
      </c>
      <c r="V263">
        <v>117</v>
      </c>
      <c r="W263">
        <v>117</v>
      </c>
      <c r="X263">
        <v>106</v>
      </c>
      <c r="Y263">
        <v>108</v>
      </c>
      <c r="Z263">
        <v>-9</v>
      </c>
      <c r="AA263">
        <v>-9</v>
      </c>
    </row>
    <row r="264" spans="1:27" x14ac:dyDescent="0.2">
      <c r="A264" t="s">
        <v>241</v>
      </c>
      <c r="B264" t="s">
        <v>5</v>
      </c>
      <c r="C264" t="s">
        <v>289</v>
      </c>
      <c r="D264">
        <v>297</v>
      </c>
      <c r="E264">
        <v>10</v>
      </c>
      <c r="F264">
        <v>0.28571428571428598</v>
      </c>
      <c r="G264" s="3">
        <v>0.1200615</v>
      </c>
      <c r="H264" s="3">
        <v>7.0606000000000002E-3</v>
      </c>
      <c r="I264" s="3">
        <v>0.417489</v>
      </c>
      <c r="J264" s="3" t="s">
        <v>342</v>
      </c>
      <c r="K264" s="3">
        <v>5.0000000000000001E-3</v>
      </c>
      <c r="L264" s="3">
        <v>7.0000000000000001E-3</v>
      </c>
      <c r="M264" s="3">
        <v>0.98799999999999999</v>
      </c>
      <c r="N264">
        <v>125</v>
      </c>
      <c r="O264">
        <v>125</v>
      </c>
      <c r="P264">
        <v>173</v>
      </c>
      <c r="Q264">
        <v>177</v>
      </c>
      <c r="R264">
        <v>102</v>
      </c>
      <c r="S264">
        <v>112</v>
      </c>
      <c r="T264">
        <v>129</v>
      </c>
      <c r="U264">
        <v>129</v>
      </c>
      <c r="V264">
        <v>117</v>
      </c>
      <c r="W264">
        <v>123</v>
      </c>
      <c r="X264">
        <v>108</v>
      </c>
      <c r="Y264">
        <v>108</v>
      </c>
      <c r="Z264">
        <v>120</v>
      </c>
      <c r="AA264">
        <v>168</v>
      </c>
    </row>
    <row r="265" spans="1:27" x14ac:dyDescent="0.2">
      <c r="A265" t="s">
        <v>242</v>
      </c>
      <c r="B265" t="s">
        <v>5</v>
      </c>
      <c r="C265" t="s">
        <v>289</v>
      </c>
      <c r="D265">
        <v>298</v>
      </c>
      <c r="E265">
        <v>10</v>
      </c>
      <c r="F265">
        <v>0.16666666666666699</v>
      </c>
      <c r="G265" s="3">
        <v>0.1078846</v>
      </c>
      <c r="H265" s="3">
        <v>5.9268000000000003E-3</v>
      </c>
      <c r="I265" s="3">
        <v>0.41188010000000003</v>
      </c>
      <c r="J265" s="3" t="s">
        <v>342</v>
      </c>
      <c r="K265" s="3">
        <v>3.8E-3</v>
      </c>
      <c r="L265" s="3">
        <v>4.0000000000000001E-3</v>
      </c>
      <c r="M265" s="3">
        <v>0.99219999999999997</v>
      </c>
      <c r="N265">
        <v>127</v>
      </c>
      <c r="O265">
        <v>127</v>
      </c>
      <c r="P265">
        <v>173</v>
      </c>
      <c r="Q265">
        <v>173</v>
      </c>
      <c r="R265">
        <v>102</v>
      </c>
      <c r="S265">
        <v>118</v>
      </c>
      <c r="T265">
        <v>129</v>
      </c>
      <c r="U265">
        <v>131</v>
      </c>
      <c r="V265">
        <v>117</v>
      </c>
      <c r="W265">
        <v>117</v>
      </c>
      <c r="X265">
        <v>108</v>
      </c>
      <c r="Y265">
        <v>108</v>
      </c>
      <c r="Z265">
        <v>120</v>
      </c>
      <c r="AA265">
        <v>138</v>
      </c>
    </row>
    <row r="266" spans="1:27" x14ac:dyDescent="0.2">
      <c r="A266" t="s">
        <v>243</v>
      </c>
      <c r="B266" t="s">
        <v>11</v>
      </c>
      <c r="C266" t="s">
        <v>289</v>
      </c>
      <c r="D266">
        <v>299</v>
      </c>
      <c r="E266">
        <v>10</v>
      </c>
      <c r="F266">
        <v>0.83333333333333304</v>
      </c>
      <c r="G266" s="3">
        <v>0.44269950000000002</v>
      </c>
      <c r="H266" s="3">
        <v>0.14379520000000001</v>
      </c>
      <c r="I266" s="3">
        <v>0.76696220000000004</v>
      </c>
      <c r="J266" s="3" t="s">
        <v>346</v>
      </c>
      <c r="K266" s="3">
        <v>6.0000000000000001E-3</v>
      </c>
      <c r="L266" s="3">
        <v>0.1913</v>
      </c>
      <c r="M266" s="3">
        <v>0.80269999999999997</v>
      </c>
      <c r="N266">
        <v>135</v>
      </c>
      <c r="O266">
        <v>153</v>
      </c>
      <c r="P266">
        <v>173</v>
      </c>
      <c r="Q266">
        <v>177</v>
      </c>
      <c r="R266">
        <v>102</v>
      </c>
      <c r="S266">
        <v>110</v>
      </c>
      <c r="T266">
        <v>125</v>
      </c>
      <c r="U266">
        <v>143</v>
      </c>
      <c r="V266">
        <v>117</v>
      </c>
      <c r="W266">
        <v>117</v>
      </c>
      <c r="X266">
        <v>108</v>
      </c>
      <c r="Y266">
        <v>114</v>
      </c>
      <c r="Z266">
        <v>146</v>
      </c>
      <c r="AA266">
        <v>166</v>
      </c>
    </row>
    <row r="267" spans="1:27" x14ac:dyDescent="0.2">
      <c r="A267" t="s">
        <v>244</v>
      </c>
      <c r="B267" t="s">
        <v>5</v>
      </c>
      <c r="C267" t="s">
        <v>289</v>
      </c>
      <c r="D267">
        <v>300</v>
      </c>
      <c r="E267">
        <v>10</v>
      </c>
      <c r="F267">
        <v>0.42857142857142899</v>
      </c>
      <c r="G267" s="3">
        <v>0.20621249999999999</v>
      </c>
      <c r="H267" s="3">
        <v>3.7737600000000003E-2</v>
      </c>
      <c r="I267" s="3">
        <v>0.50309090000000001</v>
      </c>
      <c r="J267" s="3" t="s">
        <v>346</v>
      </c>
      <c r="K267" s="3">
        <v>7.9000000000000008E-3</v>
      </c>
      <c r="L267" s="3">
        <v>8.2799999999999999E-2</v>
      </c>
      <c r="M267" s="3">
        <v>0.9093</v>
      </c>
      <c r="N267">
        <v>135</v>
      </c>
      <c r="O267">
        <v>161</v>
      </c>
      <c r="P267">
        <v>173</v>
      </c>
      <c r="Q267">
        <v>175</v>
      </c>
      <c r="R267">
        <v>102</v>
      </c>
      <c r="S267">
        <v>112</v>
      </c>
      <c r="T267">
        <v>129</v>
      </c>
      <c r="U267">
        <v>133</v>
      </c>
      <c r="V267">
        <v>117</v>
      </c>
      <c r="W267">
        <v>123</v>
      </c>
      <c r="X267">
        <v>108</v>
      </c>
      <c r="Y267">
        <v>126</v>
      </c>
      <c r="Z267">
        <v>166</v>
      </c>
      <c r="AA267">
        <v>194</v>
      </c>
    </row>
    <row r="268" spans="1:27" x14ac:dyDescent="0.2">
      <c r="A268" t="s">
        <v>245</v>
      </c>
      <c r="B268" t="s">
        <v>5</v>
      </c>
      <c r="C268" t="s">
        <v>289</v>
      </c>
      <c r="D268">
        <v>301</v>
      </c>
      <c r="E268">
        <v>10</v>
      </c>
      <c r="F268">
        <v>0.14285714285714299</v>
      </c>
      <c r="G268" s="3">
        <v>0</v>
      </c>
      <c r="H268" s="3">
        <v>0</v>
      </c>
      <c r="I268" s="3">
        <v>0.20212089999999999</v>
      </c>
      <c r="J268" s="3" t="s">
        <v>342</v>
      </c>
      <c r="K268" s="3">
        <v>5.0000000000000001E-3</v>
      </c>
      <c r="L268" s="3">
        <v>4.0000000000000001E-3</v>
      </c>
      <c r="M268" s="3">
        <v>0.99099999999999999</v>
      </c>
      <c r="N268">
        <v>125</v>
      </c>
      <c r="O268">
        <v>161</v>
      </c>
      <c r="P268">
        <v>173</v>
      </c>
      <c r="Q268">
        <v>175</v>
      </c>
      <c r="R268">
        <v>102</v>
      </c>
      <c r="S268">
        <v>110</v>
      </c>
      <c r="T268">
        <v>125</v>
      </c>
      <c r="U268">
        <v>129</v>
      </c>
      <c r="V268">
        <v>117</v>
      </c>
      <c r="W268">
        <v>117</v>
      </c>
      <c r="X268">
        <v>108</v>
      </c>
      <c r="Y268">
        <v>112</v>
      </c>
      <c r="Z268">
        <v>176</v>
      </c>
      <c r="AA268">
        <v>194</v>
      </c>
    </row>
    <row r="269" spans="1:27" x14ac:dyDescent="0.2">
      <c r="A269" t="s">
        <v>246</v>
      </c>
      <c r="B269" t="s">
        <v>5</v>
      </c>
      <c r="C269" t="s">
        <v>289</v>
      </c>
      <c r="D269">
        <v>302</v>
      </c>
      <c r="E269">
        <v>11</v>
      </c>
      <c r="F269">
        <v>0.14285714285714299</v>
      </c>
      <c r="G269" s="3">
        <v>0</v>
      </c>
      <c r="H269" s="3">
        <v>0</v>
      </c>
      <c r="I269" s="3">
        <v>0.1876891</v>
      </c>
      <c r="J269" s="3" t="s">
        <v>342</v>
      </c>
      <c r="K269" s="3">
        <v>3.0000000000000001E-3</v>
      </c>
      <c r="L269" s="3">
        <v>4.0000000000000001E-3</v>
      </c>
      <c r="M269" s="3">
        <v>0.99299999999999999</v>
      </c>
      <c r="N269">
        <v>127</v>
      </c>
      <c r="O269">
        <v>135</v>
      </c>
      <c r="P269">
        <v>173</v>
      </c>
      <c r="Q269">
        <v>173</v>
      </c>
      <c r="R269">
        <v>102</v>
      </c>
      <c r="S269">
        <v>108</v>
      </c>
      <c r="T269">
        <v>129</v>
      </c>
      <c r="U269">
        <v>129</v>
      </c>
      <c r="V269">
        <v>117</v>
      </c>
      <c r="W269">
        <v>117</v>
      </c>
      <c r="X269">
        <v>108</v>
      </c>
      <c r="Y269">
        <v>108</v>
      </c>
      <c r="Z269">
        <v>194</v>
      </c>
      <c r="AA269">
        <v>196</v>
      </c>
    </row>
    <row r="270" spans="1:27" x14ac:dyDescent="0.2">
      <c r="A270" t="s">
        <v>247</v>
      </c>
      <c r="B270" t="s">
        <v>5</v>
      </c>
      <c r="C270" t="s">
        <v>289</v>
      </c>
      <c r="D270">
        <v>303</v>
      </c>
      <c r="E270">
        <v>11</v>
      </c>
      <c r="F270">
        <v>0</v>
      </c>
      <c r="G270" s="3">
        <v>0</v>
      </c>
      <c r="H270" s="3">
        <v>0</v>
      </c>
      <c r="I270" s="3">
        <v>0.22991320000000001</v>
      </c>
      <c r="J270" s="3" t="s">
        <v>342</v>
      </c>
      <c r="K270" s="3">
        <v>3.0000000000000001E-3</v>
      </c>
      <c r="L270" s="3">
        <v>3.0000000000000001E-3</v>
      </c>
      <c r="M270" s="3">
        <v>0.99399999999999999</v>
      </c>
      <c r="N270">
        <v>125</v>
      </c>
      <c r="O270">
        <v>135</v>
      </c>
      <c r="P270">
        <v>173</v>
      </c>
      <c r="Q270">
        <v>173</v>
      </c>
      <c r="R270">
        <v>102</v>
      </c>
      <c r="S270">
        <v>118</v>
      </c>
      <c r="T270">
        <v>125</v>
      </c>
      <c r="U270">
        <v>129</v>
      </c>
      <c r="V270">
        <v>117</v>
      </c>
      <c r="W270">
        <v>117</v>
      </c>
      <c r="X270">
        <v>108</v>
      </c>
      <c r="Y270">
        <v>108</v>
      </c>
      <c r="Z270">
        <v>166</v>
      </c>
      <c r="AA270">
        <v>186</v>
      </c>
    </row>
    <row r="271" spans="1:27" x14ac:dyDescent="0.2">
      <c r="A271" t="s">
        <v>248</v>
      </c>
      <c r="B271" t="s">
        <v>5</v>
      </c>
      <c r="C271" t="s">
        <v>289</v>
      </c>
      <c r="D271">
        <v>304</v>
      </c>
      <c r="E271">
        <v>11</v>
      </c>
      <c r="F271">
        <v>0</v>
      </c>
      <c r="G271" s="3">
        <v>0</v>
      </c>
      <c r="H271" s="3">
        <v>0</v>
      </c>
      <c r="I271" s="3">
        <v>0.15981709999999999</v>
      </c>
      <c r="J271" s="3" t="s">
        <v>342</v>
      </c>
      <c r="K271" s="3">
        <v>3.0000000000000001E-3</v>
      </c>
      <c r="L271" s="3">
        <v>3.0000000000000001E-3</v>
      </c>
      <c r="M271" s="3">
        <v>0.99399999999999999</v>
      </c>
      <c r="N271">
        <v>125</v>
      </c>
      <c r="O271">
        <v>135</v>
      </c>
      <c r="P271">
        <v>173</v>
      </c>
      <c r="Q271">
        <v>173</v>
      </c>
      <c r="R271">
        <v>102</v>
      </c>
      <c r="S271">
        <v>102</v>
      </c>
      <c r="T271">
        <v>125</v>
      </c>
      <c r="U271">
        <v>131</v>
      </c>
      <c r="V271">
        <v>117</v>
      </c>
      <c r="W271">
        <v>117</v>
      </c>
      <c r="X271">
        <v>108</v>
      </c>
      <c r="Y271">
        <v>108</v>
      </c>
      <c r="Z271">
        <v>166</v>
      </c>
      <c r="AA271">
        <v>178</v>
      </c>
    </row>
    <row r="272" spans="1:27" x14ac:dyDescent="0.2">
      <c r="A272" t="s">
        <v>249</v>
      </c>
      <c r="B272" t="s">
        <v>5</v>
      </c>
      <c r="C272" t="s">
        <v>289</v>
      </c>
      <c r="D272">
        <v>305</v>
      </c>
      <c r="E272">
        <v>11</v>
      </c>
      <c r="F272">
        <v>0</v>
      </c>
      <c r="G272" s="3">
        <v>0</v>
      </c>
      <c r="H272" s="3">
        <v>0</v>
      </c>
      <c r="I272" s="3">
        <v>0.31900260000000003</v>
      </c>
      <c r="J272" s="3" t="s">
        <v>342</v>
      </c>
      <c r="K272" s="3">
        <v>6.0000000000000001E-3</v>
      </c>
      <c r="L272" s="3">
        <v>5.0000000000000001E-3</v>
      </c>
      <c r="M272" s="3">
        <v>0.98899999999999999</v>
      </c>
      <c r="N272">
        <v>125</v>
      </c>
      <c r="O272">
        <v>167</v>
      </c>
      <c r="P272">
        <v>173</v>
      </c>
      <c r="Q272">
        <v>173</v>
      </c>
      <c r="R272">
        <v>110</v>
      </c>
      <c r="S272">
        <v>110</v>
      </c>
      <c r="T272">
        <v>129</v>
      </c>
      <c r="U272">
        <v>129</v>
      </c>
      <c r="V272">
        <v>117</v>
      </c>
      <c r="W272">
        <v>117</v>
      </c>
      <c r="X272">
        <v>108</v>
      </c>
      <c r="Y272">
        <v>108</v>
      </c>
      <c r="Z272">
        <v>120</v>
      </c>
      <c r="AA272">
        <v>158</v>
      </c>
    </row>
    <row r="273" spans="1:27" x14ac:dyDescent="0.2">
      <c r="A273" t="s">
        <v>250</v>
      </c>
      <c r="B273" t="s">
        <v>5</v>
      </c>
      <c r="C273" t="s">
        <v>289</v>
      </c>
      <c r="D273">
        <v>306</v>
      </c>
      <c r="E273">
        <v>11</v>
      </c>
      <c r="F273">
        <v>0</v>
      </c>
      <c r="G273" s="3">
        <v>0</v>
      </c>
      <c r="H273" s="3">
        <v>0</v>
      </c>
      <c r="I273" s="3">
        <v>0.1866293</v>
      </c>
      <c r="J273" s="3" t="s">
        <v>342</v>
      </c>
      <c r="K273" s="3">
        <v>0.01</v>
      </c>
      <c r="L273" s="3">
        <v>3.5000000000000001E-3</v>
      </c>
      <c r="M273" s="3">
        <v>0.98650000000000004</v>
      </c>
      <c r="N273">
        <v>125</v>
      </c>
      <c r="O273">
        <v>171</v>
      </c>
      <c r="P273">
        <v>173</v>
      </c>
      <c r="Q273">
        <v>175</v>
      </c>
      <c r="R273">
        <v>100</v>
      </c>
      <c r="S273">
        <v>102</v>
      </c>
      <c r="T273">
        <v>125</v>
      </c>
      <c r="U273">
        <v>129</v>
      </c>
      <c r="V273">
        <v>117</v>
      </c>
      <c r="W273">
        <v>117</v>
      </c>
      <c r="X273">
        <v>108</v>
      </c>
      <c r="Y273">
        <v>108</v>
      </c>
      <c r="Z273">
        <v>176</v>
      </c>
      <c r="AA273">
        <v>186</v>
      </c>
    </row>
    <row r="274" spans="1:27" x14ac:dyDescent="0.2">
      <c r="A274" t="s">
        <v>251</v>
      </c>
      <c r="B274" t="s">
        <v>5</v>
      </c>
      <c r="C274" t="s">
        <v>289</v>
      </c>
      <c r="D274">
        <v>307</v>
      </c>
      <c r="E274">
        <v>11</v>
      </c>
      <c r="F274">
        <v>0.16666666666666699</v>
      </c>
      <c r="G274" s="3">
        <v>0</v>
      </c>
      <c r="H274" s="3">
        <v>0</v>
      </c>
      <c r="I274" s="3">
        <v>0.21258340000000001</v>
      </c>
      <c r="J274" s="3" t="s">
        <v>342</v>
      </c>
      <c r="K274" s="3">
        <v>3.0000000000000001E-3</v>
      </c>
      <c r="L274" s="3">
        <v>5.0000000000000001E-3</v>
      </c>
      <c r="M274" s="3">
        <v>0.99199999999999999</v>
      </c>
      <c r="N274">
        <v>161</v>
      </c>
      <c r="O274">
        <v>181</v>
      </c>
      <c r="P274">
        <v>173</v>
      </c>
      <c r="Q274">
        <v>175</v>
      </c>
      <c r="R274">
        <v>102</v>
      </c>
      <c r="S274">
        <v>106</v>
      </c>
      <c r="T274">
        <v>129</v>
      </c>
      <c r="U274">
        <v>129</v>
      </c>
      <c r="V274">
        <v>117</v>
      </c>
      <c r="W274">
        <v>117</v>
      </c>
      <c r="X274">
        <v>108</v>
      </c>
      <c r="Y274">
        <v>108</v>
      </c>
      <c r="Z274">
        <v>194</v>
      </c>
      <c r="AA274">
        <v>194</v>
      </c>
    </row>
    <row r="275" spans="1:27" x14ac:dyDescent="0.2">
      <c r="A275" t="s">
        <v>252</v>
      </c>
      <c r="B275" t="s">
        <v>5</v>
      </c>
      <c r="C275" t="s">
        <v>289</v>
      </c>
      <c r="D275">
        <v>308</v>
      </c>
      <c r="E275">
        <v>11</v>
      </c>
      <c r="F275">
        <v>0</v>
      </c>
      <c r="G275" s="3">
        <v>0</v>
      </c>
      <c r="H275" s="3">
        <v>0</v>
      </c>
      <c r="I275" s="3">
        <v>0.16220889999999999</v>
      </c>
      <c r="J275" s="3" t="s">
        <v>342</v>
      </c>
      <c r="K275" s="3">
        <v>3.0000000000000001E-3</v>
      </c>
      <c r="L275" s="3">
        <v>3.7000000000000002E-3</v>
      </c>
      <c r="M275" s="3">
        <v>0.99329999999999996</v>
      </c>
      <c r="N275">
        <v>125</v>
      </c>
      <c r="O275">
        <v>135</v>
      </c>
      <c r="P275">
        <v>173</v>
      </c>
      <c r="Q275">
        <v>175</v>
      </c>
      <c r="R275">
        <v>102</v>
      </c>
      <c r="S275">
        <v>102</v>
      </c>
      <c r="T275">
        <v>129</v>
      </c>
      <c r="U275">
        <v>131</v>
      </c>
      <c r="V275">
        <v>117</v>
      </c>
      <c r="W275">
        <v>117</v>
      </c>
      <c r="X275">
        <v>108</v>
      </c>
      <c r="Y275">
        <v>108</v>
      </c>
      <c r="Z275">
        <v>158</v>
      </c>
      <c r="AA275">
        <v>178</v>
      </c>
    </row>
    <row r="276" spans="1:27" x14ac:dyDescent="0.2">
      <c r="A276" t="s">
        <v>253</v>
      </c>
      <c r="B276" t="s">
        <v>5</v>
      </c>
      <c r="C276" t="s">
        <v>289</v>
      </c>
      <c r="D276">
        <v>309</v>
      </c>
      <c r="E276">
        <v>11</v>
      </c>
      <c r="F276">
        <v>0.16666666666666699</v>
      </c>
      <c r="G276" s="3">
        <v>0</v>
      </c>
      <c r="H276" s="3">
        <v>0</v>
      </c>
      <c r="I276" s="3">
        <v>0.27729609999999999</v>
      </c>
      <c r="J276" s="3" t="s">
        <v>342</v>
      </c>
      <c r="K276" s="3">
        <v>4.0000000000000001E-3</v>
      </c>
      <c r="L276" s="3">
        <v>4.0000000000000001E-3</v>
      </c>
      <c r="M276" s="3">
        <v>0.99199999999999999</v>
      </c>
      <c r="N276">
        <v>125</v>
      </c>
      <c r="O276">
        <v>135</v>
      </c>
      <c r="P276">
        <v>173</v>
      </c>
      <c r="Q276">
        <v>173</v>
      </c>
      <c r="R276">
        <v>110</v>
      </c>
      <c r="S276">
        <v>112</v>
      </c>
      <c r="T276">
        <v>125</v>
      </c>
      <c r="U276">
        <v>125</v>
      </c>
      <c r="V276">
        <v>117</v>
      </c>
      <c r="W276">
        <v>117</v>
      </c>
      <c r="X276">
        <v>108</v>
      </c>
      <c r="Y276">
        <v>108</v>
      </c>
      <c r="Z276">
        <v>158</v>
      </c>
      <c r="AA276">
        <v>186</v>
      </c>
    </row>
    <row r="277" spans="1:27" x14ac:dyDescent="0.2">
      <c r="A277" t="s">
        <v>254</v>
      </c>
      <c r="B277" t="s">
        <v>5</v>
      </c>
      <c r="C277" t="s">
        <v>289</v>
      </c>
      <c r="D277">
        <v>310</v>
      </c>
      <c r="E277">
        <v>11</v>
      </c>
      <c r="F277">
        <v>0</v>
      </c>
      <c r="G277" s="3">
        <v>0</v>
      </c>
      <c r="H277" s="3">
        <v>0</v>
      </c>
      <c r="I277" s="3">
        <v>0.16467999999999999</v>
      </c>
      <c r="J277" s="3" t="s">
        <v>342</v>
      </c>
      <c r="K277" s="3">
        <v>3.0000000000000001E-3</v>
      </c>
      <c r="L277" s="3">
        <v>4.0000000000000001E-3</v>
      </c>
      <c r="M277" s="3">
        <v>0.99299999999999999</v>
      </c>
      <c r="N277">
        <v>135</v>
      </c>
      <c r="O277">
        <v>161</v>
      </c>
      <c r="P277">
        <v>173</v>
      </c>
      <c r="Q277">
        <v>173</v>
      </c>
      <c r="R277">
        <v>102</v>
      </c>
      <c r="S277">
        <v>112</v>
      </c>
      <c r="T277">
        <v>129</v>
      </c>
      <c r="U277">
        <v>129</v>
      </c>
      <c r="V277">
        <v>117</v>
      </c>
      <c r="W277">
        <v>117</v>
      </c>
      <c r="X277">
        <v>108</v>
      </c>
      <c r="Y277">
        <v>108</v>
      </c>
      <c r="Z277">
        <v>120</v>
      </c>
      <c r="AA277">
        <v>120</v>
      </c>
    </row>
    <row r="278" spans="1:27" x14ac:dyDescent="0.2">
      <c r="A278" t="s">
        <v>255</v>
      </c>
      <c r="B278" t="s">
        <v>5</v>
      </c>
      <c r="C278" t="s">
        <v>289</v>
      </c>
      <c r="D278">
        <v>311</v>
      </c>
      <c r="E278">
        <v>11</v>
      </c>
      <c r="F278">
        <v>0.14285714285714299</v>
      </c>
      <c r="G278" s="3">
        <v>0</v>
      </c>
      <c r="H278" s="3">
        <v>0</v>
      </c>
      <c r="I278" s="3">
        <v>0.18449940000000001</v>
      </c>
      <c r="J278" s="3" t="s">
        <v>342</v>
      </c>
      <c r="K278" s="3">
        <v>3.5000000000000001E-3</v>
      </c>
      <c r="L278" s="3">
        <v>4.0000000000000001E-3</v>
      </c>
      <c r="M278" s="3">
        <v>0.99250000000000005</v>
      </c>
      <c r="N278">
        <v>125</v>
      </c>
      <c r="O278">
        <v>135</v>
      </c>
      <c r="P278">
        <v>173</v>
      </c>
      <c r="Q278">
        <v>173</v>
      </c>
      <c r="R278">
        <v>104</v>
      </c>
      <c r="S278">
        <v>108</v>
      </c>
      <c r="T278">
        <v>127</v>
      </c>
      <c r="U278">
        <v>129</v>
      </c>
      <c r="V278">
        <v>117</v>
      </c>
      <c r="W278">
        <v>117</v>
      </c>
      <c r="X278">
        <v>108</v>
      </c>
      <c r="Y278">
        <v>108</v>
      </c>
      <c r="Z278">
        <v>120</v>
      </c>
      <c r="AA278">
        <v>178</v>
      </c>
    </row>
    <row r="279" spans="1:27" x14ac:dyDescent="0.2">
      <c r="A279" t="s">
        <v>256</v>
      </c>
      <c r="B279" t="s">
        <v>5</v>
      </c>
      <c r="C279" t="s">
        <v>289</v>
      </c>
      <c r="D279">
        <v>312</v>
      </c>
      <c r="E279">
        <v>11</v>
      </c>
      <c r="F279">
        <v>0.33333333333333298</v>
      </c>
      <c r="G279" s="3">
        <v>0.20198930000000001</v>
      </c>
      <c r="H279" s="3">
        <v>3.47132E-2</v>
      </c>
      <c r="I279" s="3">
        <v>0.52103509999999997</v>
      </c>
      <c r="J279" s="3" t="s">
        <v>346</v>
      </c>
      <c r="K279" s="3">
        <v>2.8000000000000001E-2</v>
      </c>
      <c r="L279" s="3">
        <v>4.7100000000000003E-2</v>
      </c>
      <c r="M279" s="3">
        <v>0.92490000000000006</v>
      </c>
      <c r="N279">
        <v>125</v>
      </c>
      <c r="O279">
        <v>175</v>
      </c>
      <c r="P279">
        <v>173</v>
      </c>
      <c r="Q279">
        <v>173</v>
      </c>
      <c r="R279">
        <v>102</v>
      </c>
      <c r="S279">
        <v>112</v>
      </c>
      <c r="T279">
        <v>129</v>
      </c>
      <c r="U279">
        <v>161</v>
      </c>
      <c r="V279">
        <v>117</v>
      </c>
      <c r="W279">
        <v>117</v>
      </c>
      <c r="X279">
        <v>108</v>
      </c>
      <c r="Y279">
        <v>128</v>
      </c>
      <c r="Z279">
        <v>120</v>
      </c>
      <c r="AA279">
        <v>196</v>
      </c>
    </row>
    <row r="280" spans="1:27" x14ac:dyDescent="0.2">
      <c r="A280" t="s">
        <v>257</v>
      </c>
      <c r="B280" t="s">
        <v>5</v>
      </c>
      <c r="C280" t="s">
        <v>289</v>
      </c>
      <c r="D280">
        <v>313</v>
      </c>
      <c r="E280">
        <v>11</v>
      </c>
      <c r="F280">
        <v>0</v>
      </c>
      <c r="G280" s="3">
        <v>0</v>
      </c>
      <c r="H280" s="3">
        <v>0</v>
      </c>
      <c r="I280" s="3">
        <v>0.17640639999999999</v>
      </c>
      <c r="J280" s="3" t="s">
        <v>342</v>
      </c>
      <c r="K280" s="3">
        <v>3.0000000000000001E-3</v>
      </c>
      <c r="L280" s="3">
        <v>4.0000000000000001E-3</v>
      </c>
      <c r="M280" s="3">
        <v>0.99299999999999999</v>
      </c>
      <c r="N280">
        <v>135</v>
      </c>
      <c r="O280">
        <v>161</v>
      </c>
      <c r="P280">
        <v>175</v>
      </c>
      <c r="Q280">
        <v>175</v>
      </c>
      <c r="R280">
        <v>102</v>
      </c>
      <c r="S280">
        <v>102</v>
      </c>
      <c r="T280">
        <v>127</v>
      </c>
      <c r="U280">
        <v>129</v>
      </c>
      <c r="V280">
        <v>117</v>
      </c>
      <c r="W280">
        <v>117</v>
      </c>
      <c r="X280">
        <v>110</v>
      </c>
      <c r="Y280">
        <v>110</v>
      </c>
      <c r="Z280">
        <v>120</v>
      </c>
      <c r="AA280">
        <v>178</v>
      </c>
    </row>
    <row r="281" spans="1:27" x14ac:dyDescent="0.2">
      <c r="A281" t="s">
        <v>258</v>
      </c>
      <c r="B281" t="s">
        <v>5</v>
      </c>
      <c r="C281" t="s">
        <v>289</v>
      </c>
      <c r="D281">
        <v>314</v>
      </c>
      <c r="E281">
        <v>11</v>
      </c>
      <c r="F281">
        <v>0</v>
      </c>
      <c r="G281" s="3">
        <v>0</v>
      </c>
      <c r="H281" s="3">
        <v>0</v>
      </c>
      <c r="I281" s="3">
        <v>0.22327050000000001</v>
      </c>
      <c r="J281" s="3" t="s">
        <v>342</v>
      </c>
      <c r="K281" s="3">
        <v>4.0000000000000001E-3</v>
      </c>
      <c r="L281" s="3">
        <v>4.0000000000000001E-3</v>
      </c>
      <c r="M281" s="3">
        <v>0.99199999999999999</v>
      </c>
      <c r="N281">
        <v>133</v>
      </c>
      <c r="O281">
        <v>161</v>
      </c>
      <c r="P281">
        <v>173</v>
      </c>
      <c r="Q281">
        <v>173</v>
      </c>
      <c r="R281">
        <v>102</v>
      </c>
      <c r="S281">
        <v>112</v>
      </c>
      <c r="T281">
        <v>127</v>
      </c>
      <c r="U281">
        <v>129</v>
      </c>
      <c r="V281">
        <v>117</v>
      </c>
      <c r="W281">
        <v>117</v>
      </c>
      <c r="X281">
        <v>110</v>
      </c>
      <c r="Y281">
        <v>110</v>
      </c>
      <c r="Z281">
        <v>120</v>
      </c>
      <c r="AA281">
        <v>178</v>
      </c>
    </row>
    <row r="282" spans="1:27" x14ac:dyDescent="0.2">
      <c r="A282" t="s">
        <v>259</v>
      </c>
      <c r="B282" t="s">
        <v>5</v>
      </c>
      <c r="C282" t="s">
        <v>289</v>
      </c>
      <c r="D282">
        <v>315</v>
      </c>
      <c r="E282">
        <v>11</v>
      </c>
      <c r="F282">
        <v>0</v>
      </c>
      <c r="G282" s="3">
        <v>0</v>
      </c>
      <c r="H282" s="3">
        <v>0</v>
      </c>
      <c r="I282" s="3">
        <v>0.16467999999999999</v>
      </c>
      <c r="J282" s="3" t="s">
        <v>342</v>
      </c>
      <c r="K282" s="3">
        <v>3.0000000000000001E-3</v>
      </c>
      <c r="L282" s="3">
        <v>4.0000000000000001E-3</v>
      </c>
      <c r="M282" s="3">
        <v>0.99299999999999999</v>
      </c>
      <c r="N282">
        <v>127</v>
      </c>
      <c r="O282">
        <v>135</v>
      </c>
      <c r="P282">
        <v>173</v>
      </c>
      <c r="Q282">
        <v>173</v>
      </c>
      <c r="R282">
        <v>102</v>
      </c>
      <c r="S282">
        <v>112</v>
      </c>
      <c r="T282">
        <v>129</v>
      </c>
      <c r="U282">
        <v>129</v>
      </c>
      <c r="V282">
        <v>117</v>
      </c>
      <c r="W282">
        <v>117</v>
      </c>
      <c r="X282">
        <v>108</v>
      </c>
      <c r="Y282">
        <v>108</v>
      </c>
      <c r="Z282">
        <v>176</v>
      </c>
      <c r="AA282">
        <v>196</v>
      </c>
    </row>
    <row r="283" spans="1:27" x14ac:dyDescent="0.2">
      <c r="A283" t="s">
        <v>260</v>
      </c>
      <c r="B283" t="s">
        <v>5</v>
      </c>
      <c r="C283" t="s">
        <v>289</v>
      </c>
      <c r="D283">
        <v>316</v>
      </c>
      <c r="E283">
        <v>11</v>
      </c>
      <c r="F283">
        <v>0</v>
      </c>
      <c r="G283" s="3">
        <v>0</v>
      </c>
      <c r="H283" s="3">
        <v>0</v>
      </c>
      <c r="I283" s="3">
        <v>0.18343319999999999</v>
      </c>
      <c r="J283" s="3" t="s">
        <v>342</v>
      </c>
      <c r="K283" s="3">
        <v>4.0000000000000001E-3</v>
      </c>
      <c r="L283" s="3">
        <v>4.0000000000000001E-3</v>
      </c>
      <c r="M283" s="3">
        <v>0.99199999999999999</v>
      </c>
      <c r="N283">
        <v>125</v>
      </c>
      <c r="O283">
        <v>125</v>
      </c>
      <c r="P283">
        <v>175</v>
      </c>
      <c r="Q283">
        <v>175</v>
      </c>
      <c r="R283">
        <v>102</v>
      </c>
      <c r="S283">
        <v>102</v>
      </c>
      <c r="T283">
        <v>131</v>
      </c>
      <c r="U283">
        <v>151</v>
      </c>
      <c r="V283">
        <v>117</v>
      </c>
      <c r="W283">
        <v>117</v>
      </c>
      <c r="X283">
        <v>108</v>
      </c>
      <c r="Y283">
        <v>108</v>
      </c>
      <c r="Z283">
        <v>120</v>
      </c>
      <c r="AA283">
        <v>120</v>
      </c>
    </row>
    <row r="284" spans="1:27" x14ac:dyDescent="0.2">
      <c r="A284" t="s">
        <v>261</v>
      </c>
      <c r="B284" t="s">
        <v>5</v>
      </c>
      <c r="C284" t="s">
        <v>289</v>
      </c>
      <c r="D284">
        <v>317</v>
      </c>
      <c r="E284">
        <v>11</v>
      </c>
      <c r="F284">
        <v>0.14285714285714299</v>
      </c>
      <c r="G284" s="3">
        <v>0</v>
      </c>
      <c r="H284" s="3">
        <v>0</v>
      </c>
      <c r="I284" s="3">
        <v>0.22130250000000001</v>
      </c>
      <c r="J284" s="3" t="s">
        <v>342</v>
      </c>
      <c r="K284" s="3">
        <v>4.0000000000000001E-3</v>
      </c>
      <c r="L284" s="3">
        <v>4.0000000000000001E-3</v>
      </c>
      <c r="M284" s="3">
        <v>0.99199999999999999</v>
      </c>
      <c r="N284">
        <v>125</v>
      </c>
      <c r="O284">
        <v>135</v>
      </c>
      <c r="P284">
        <v>173</v>
      </c>
      <c r="Q284">
        <v>173</v>
      </c>
      <c r="R284">
        <v>102</v>
      </c>
      <c r="S284">
        <v>110</v>
      </c>
      <c r="T284">
        <v>129</v>
      </c>
      <c r="U284">
        <v>129</v>
      </c>
      <c r="V284">
        <v>117</v>
      </c>
      <c r="W284">
        <v>117</v>
      </c>
      <c r="X284">
        <v>108</v>
      </c>
      <c r="Y284">
        <v>108</v>
      </c>
      <c r="Z284">
        <v>120</v>
      </c>
      <c r="AA284">
        <v>158</v>
      </c>
    </row>
    <row r="285" spans="1:27" x14ac:dyDescent="0.2">
      <c r="A285" t="s">
        <v>262</v>
      </c>
      <c r="B285" t="s">
        <v>5</v>
      </c>
      <c r="C285" t="s">
        <v>289</v>
      </c>
      <c r="D285">
        <v>318</v>
      </c>
      <c r="E285">
        <v>11</v>
      </c>
      <c r="F285">
        <v>0</v>
      </c>
      <c r="G285" s="3">
        <v>0</v>
      </c>
      <c r="H285" s="3">
        <v>0</v>
      </c>
      <c r="I285" s="3">
        <v>0.17731920000000001</v>
      </c>
      <c r="J285" s="3" t="s">
        <v>342</v>
      </c>
      <c r="K285" s="3">
        <v>3.0000000000000001E-3</v>
      </c>
      <c r="L285" s="3">
        <v>3.0000000000000001E-3</v>
      </c>
      <c r="M285" s="3">
        <v>0.99399999999999999</v>
      </c>
      <c r="N285">
        <v>135</v>
      </c>
      <c r="O285">
        <v>167</v>
      </c>
      <c r="P285">
        <v>173</v>
      </c>
      <c r="Q285">
        <v>173</v>
      </c>
      <c r="R285">
        <v>102</v>
      </c>
      <c r="S285">
        <v>102</v>
      </c>
      <c r="T285">
        <v>129</v>
      </c>
      <c r="U285">
        <v>129</v>
      </c>
      <c r="V285">
        <v>117</v>
      </c>
      <c r="W285">
        <v>117</v>
      </c>
      <c r="X285">
        <v>106</v>
      </c>
      <c r="Y285">
        <v>108</v>
      </c>
      <c r="Z285">
        <v>120</v>
      </c>
      <c r="AA285">
        <v>186</v>
      </c>
    </row>
    <row r="286" spans="1:27" x14ac:dyDescent="0.2">
      <c r="A286" t="s">
        <v>263</v>
      </c>
      <c r="B286" t="s">
        <v>5</v>
      </c>
      <c r="C286" t="s">
        <v>289</v>
      </c>
      <c r="D286">
        <v>319</v>
      </c>
      <c r="E286">
        <v>12</v>
      </c>
      <c r="F286">
        <v>0</v>
      </c>
      <c r="G286" s="3">
        <v>0</v>
      </c>
      <c r="H286" s="3">
        <v>0</v>
      </c>
      <c r="I286" s="3">
        <v>0.16220889999999999</v>
      </c>
      <c r="J286" s="3" t="s">
        <v>342</v>
      </c>
      <c r="K286" s="3">
        <v>3.0000000000000001E-3</v>
      </c>
      <c r="L286" s="3">
        <v>3.0000000000000001E-3</v>
      </c>
      <c r="M286" s="3">
        <v>0.99399999999999999</v>
      </c>
      <c r="N286">
        <v>135</v>
      </c>
      <c r="O286">
        <v>135</v>
      </c>
      <c r="P286">
        <v>173</v>
      </c>
      <c r="Q286">
        <v>173</v>
      </c>
      <c r="R286">
        <v>102</v>
      </c>
      <c r="S286">
        <v>102</v>
      </c>
      <c r="T286">
        <v>129</v>
      </c>
      <c r="U286">
        <v>131</v>
      </c>
      <c r="V286">
        <v>117</v>
      </c>
      <c r="W286">
        <v>117</v>
      </c>
      <c r="X286">
        <v>108</v>
      </c>
      <c r="Y286">
        <v>108</v>
      </c>
      <c r="Z286">
        <v>120</v>
      </c>
      <c r="AA286">
        <v>120</v>
      </c>
    </row>
    <row r="287" spans="1:27" x14ac:dyDescent="0.2">
      <c r="A287" t="s">
        <v>264</v>
      </c>
      <c r="B287" t="s">
        <v>5</v>
      </c>
      <c r="C287" t="s">
        <v>289</v>
      </c>
      <c r="D287">
        <v>320</v>
      </c>
      <c r="E287">
        <v>12</v>
      </c>
      <c r="F287">
        <v>0</v>
      </c>
      <c r="G287" s="3">
        <v>0</v>
      </c>
      <c r="H287" s="3">
        <v>0</v>
      </c>
      <c r="I287" s="3">
        <v>0.1676436</v>
      </c>
      <c r="J287" s="3" t="s">
        <v>342</v>
      </c>
      <c r="K287" s="3">
        <v>3.0000000000000001E-3</v>
      </c>
      <c r="L287" s="3">
        <v>4.0000000000000001E-3</v>
      </c>
      <c r="M287" s="3">
        <v>0.99299999999999999</v>
      </c>
      <c r="N287">
        <v>125</v>
      </c>
      <c r="O287">
        <v>135</v>
      </c>
      <c r="P287">
        <v>173</v>
      </c>
      <c r="Q287">
        <v>175</v>
      </c>
      <c r="R287">
        <v>102</v>
      </c>
      <c r="S287">
        <v>112</v>
      </c>
      <c r="T287">
        <v>129</v>
      </c>
      <c r="U287">
        <v>131</v>
      </c>
      <c r="V287">
        <v>117</v>
      </c>
      <c r="W287">
        <v>117</v>
      </c>
      <c r="X287">
        <v>108</v>
      </c>
      <c r="Y287">
        <v>108</v>
      </c>
      <c r="Z287">
        <v>162</v>
      </c>
      <c r="AA287">
        <v>194</v>
      </c>
    </row>
    <row r="288" spans="1:27" x14ac:dyDescent="0.2">
      <c r="A288" t="s">
        <v>265</v>
      </c>
      <c r="B288" t="s">
        <v>5</v>
      </c>
      <c r="C288" t="s">
        <v>289</v>
      </c>
      <c r="D288">
        <v>321</v>
      </c>
      <c r="E288">
        <v>12</v>
      </c>
      <c r="F288">
        <v>0</v>
      </c>
      <c r="G288" s="3">
        <v>0</v>
      </c>
      <c r="H288" s="3">
        <v>0</v>
      </c>
      <c r="I288" s="3">
        <v>0.1577489</v>
      </c>
      <c r="J288" s="3" t="s">
        <v>342</v>
      </c>
      <c r="K288" s="3">
        <v>1.2E-2</v>
      </c>
      <c r="L288" s="3">
        <v>4.0000000000000001E-3</v>
      </c>
      <c r="M288" s="3">
        <v>0.98399999999999999</v>
      </c>
      <c r="N288">
        <v>125</v>
      </c>
      <c r="O288">
        <v>171</v>
      </c>
      <c r="P288">
        <v>173</v>
      </c>
      <c r="Q288">
        <v>173</v>
      </c>
      <c r="R288">
        <v>102</v>
      </c>
      <c r="S288">
        <v>112</v>
      </c>
      <c r="T288">
        <v>129</v>
      </c>
      <c r="U288">
        <v>131</v>
      </c>
      <c r="V288">
        <v>117</v>
      </c>
      <c r="W288">
        <v>117</v>
      </c>
      <c r="X288">
        <v>106</v>
      </c>
      <c r="Y288">
        <v>108</v>
      </c>
      <c r="Z288">
        <v>120</v>
      </c>
      <c r="AA288">
        <v>188</v>
      </c>
    </row>
    <row r="289" spans="1:27" x14ac:dyDescent="0.2">
      <c r="A289" t="s">
        <v>266</v>
      </c>
      <c r="B289" t="s">
        <v>5</v>
      </c>
      <c r="C289" t="s">
        <v>289</v>
      </c>
      <c r="D289">
        <v>322</v>
      </c>
      <c r="E289">
        <v>12</v>
      </c>
      <c r="F289">
        <v>0</v>
      </c>
      <c r="G289" s="3">
        <v>0</v>
      </c>
      <c r="H289" s="3">
        <v>0</v>
      </c>
      <c r="I289" s="3">
        <v>0.1676436</v>
      </c>
      <c r="J289" s="3" t="s">
        <v>342</v>
      </c>
      <c r="K289" s="3">
        <v>3.0000000000000001E-3</v>
      </c>
      <c r="L289" s="3">
        <v>4.0000000000000001E-3</v>
      </c>
      <c r="M289" s="3">
        <v>0.99299999999999999</v>
      </c>
      <c r="N289">
        <v>125</v>
      </c>
      <c r="O289">
        <v>127</v>
      </c>
      <c r="P289">
        <v>173</v>
      </c>
      <c r="Q289">
        <v>173</v>
      </c>
      <c r="R289">
        <v>102</v>
      </c>
      <c r="S289">
        <v>112</v>
      </c>
      <c r="T289">
        <v>129</v>
      </c>
      <c r="U289">
        <v>131</v>
      </c>
      <c r="V289">
        <v>117</v>
      </c>
      <c r="W289">
        <v>117</v>
      </c>
      <c r="X289">
        <v>108</v>
      </c>
      <c r="Y289">
        <v>108</v>
      </c>
      <c r="Z289">
        <v>120</v>
      </c>
      <c r="AA289">
        <v>178</v>
      </c>
    </row>
    <row r="290" spans="1:27" x14ac:dyDescent="0.2">
      <c r="A290" t="s">
        <v>267</v>
      </c>
      <c r="B290" t="s">
        <v>5</v>
      </c>
      <c r="C290" t="s">
        <v>289</v>
      </c>
      <c r="D290">
        <v>323</v>
      </c>
      <c r="E290">
        <v>12</v>
      </c>
      <c r="F290">
        <v>0</v>
      </c>
      <c r="G290" s="3">
        <v>0</v>
      </c>
      <c r="H290" s="3">
        <v>0</v>
      </c>
      <c r="I290" s="3">
        <v>0.16467999999999999</v>
      </c>
      <c r="J290" s="3" t="s">
        <v>342</v>
      </c>
      <c r="K290" s="3">
        <v>3.0000000000000001E-3</v>
      </c>
      <c r="L290" s="3">
        <v>4.0000000000000001E-3</v>
      </c>
      <c r="M290" s="3">
        <v>0.99299999999999999</v>
      </c>
      <c r="N290">
        <v>125</v>
      </c>
      <c r="O290">
        <v>135</v>
      </c>
      <c r="P290">
        <v>173</v>
      </c>
      <c r="Q290">
        <v>173</v>
      </c>
      <c r="R290">
        <v>102</v>
      </c>
      <c r="S290">
        <v>112</v>
      </c>
      <c r="T290">
        <v>129</v>
      </c>
      <c r="U290">
        <v>129</v>
      </c>
      <c r="V290">
        <v>117</v>
      </c>
      <c r="W290">
        <v>117</v>
      </c>
      <c r="X290">
        <v>108</v>
      </c>
      <c r="Y290">
        <v>108</v>
      </c>
      <c r="Z290">
        <v>162</v>
      </c>
      <c r="AA290">
        <v>162</v>
      </c>
    </row>
    <row r="291" spans="1:27" x14ac:dyDescent="0.2">
      <c r="A291" t="s">
        <v>268</v>
      </c>
      <c r="B291" t="s">
        <v>5</v>
      </c>
      <c r="C291" t="s">
        <v>289</v>
      </c>
      <c r="D291">
        <v>324</v>
      </c>
      <c r="E291">
        <v>12</v>
      </c>
      <c r="F291">
        <v>0.14285714285714299</v>
      </c>
      <c r="G291" s="3">
        <v>8.8534199999999993E-2</v>
      </c>
      <c r="H291" s="3">
        <v>4.8282000000000004E-3</v>
      </c>
      <c r="I291" s="3">
        <v>0.34703040000000002</v>
      </c>
      <c r="J291" s="3" t="s">
        <v>342</v>
      </c>
      <c r="K291" s="3">
        <v>3.0000000000000001E-3</v>
      </c>
      <c r="L291" s="3">
        <v>4.0000000000000001E-3</v>
      </c>
      <c r="M291" s="3">
        <v>0.99299999999999999</v>
      </c>
      <c r="N291">
        <v>135</v>
      </c>
      <c r="O291">
        <v>135</v>
      </c>
      <c r="P291">
        <v>173</v>
      </c>
      <c r="Q291">
        <v>177</v>
      </c>
      <c r="R291">
        <v>100</v>
      </c>
      <c r="S291">
        <v>102</v>
      </c>
      <c r="T291">
        <v>129</v>
      </c>
      <c r="U291">
        <v>131</v>
      </c>
      <c r="V291">
        <v>117</v>
      </c>
      <c r="W291">
        <v>117</v>
      </c>
      <c r="X291">
        <v>108</v>
      </c>
      <c r="Y291">
        <v>108</v>
      </c>
      <c r="Z291">
        <v>158</v>
      </c>
      <c r="AA291">
        <v>178</v>
      </c>
    </row>
    <row r="292" spans="1:27" x14ac:dyDescent="0.2">
      <c r="A292" t="s">
        <v>269</v>
      </c>
      <c r="B292" t="s">
        <v>5</v>
      </c>
      <c r="C292" t="s">
        <v>289</v>
      </c>
      <c r="D292">
        <v>325</v>
      </c>
      <c r="E292">
        <v>12</v>
      </c>
      <c r="F292">
        <v>0</v>
      </c>
      <c r="G292" s="3">
        <v>0</v>
      </c>
      <c r="H292" s="3">
        <v>0</v>
      </c>
      <c r="I292" s="3">
        <v>0.1594431</v>
      </c>
      <c r="J292" s="3" t="s">
        <v>342</v>
      </c>
      <c r="K292" s="3">
        <v>3.0000000000000001E-3</v>
      </c>
      <c r="L292" s="3">
        <v>4.0000000000000001E-3</v>
      </c>
      <c r="M292" s="3">
        <v>0.99299999999999999</v>
      </c>
      <c r="N292">
        <v>125</v>
      </c>
      <c r="O292">
        <v>135</v>
      </c>
      <c r="P292">
        <v>173</v>
      </c>
      <c r="Q292">
        <v>175</v>
      </c>
      <c r="R292">
        <v>100</v>
      </c>
      <c r="S292">
        <v>100</v>
      </c>
      <c r="T292">
        <v>129</v>
      </c>
      <c r="U292">
        <v>129</v>
      </c>
      <c r="V292">
        <v>117</v>
      </c>
      <c r="W292">
        <v>117</v>
      </c>
      <c r="X292">
        <v>108</v>
      </c>
      <c r="Y292">
        <v>108</v>
      </c>
      <c r="Z292">
        <v>162</v>
      </c>
      <c r="AA292">
        <v>162</v>
      </c>
    </row>
    <row r="293" spans="1:27" x14ac:dyDescent="0.2">
      <c r="A293" t="s">
        <v>270</v>
      </c>
      <c r="B293" t="s">
        <v>5</v>
      </c>
      <c r="C293" t="s">
        <v>289</v>
      </c>
      <c r="D293">
        <v>326</v>
      </c>
      <c r="E293">
        <v>12</v>
      </c>
      <c r="F293">
        <v>0</v>
      </c>
      <c r="G293" s="3">
        <v>0</v>
      </c>
      <c r="H293" s="3">
        <v>0</v>
      </c>
      <c r="I293" s="3">
        <v>0.19393350000000001</v>
      </c>
      <c r="J293" s="3" t="s">
        <v>342</v>
      </c>
      <c r="K293" s="3">
        <v>3.5000000000000001E-3</v>
      </c>
      <c r="L293" s="3">
        <v>4.0000000000000001E-3</v>
      </c>
      <c r="M293" s="3">
        <v>0.99250000000000005</v>
      </c>
      <c r="N293">
        <v>135</v>
      </c>
      <c r="O293">
        <v>181</v>
      </c>
      <c r="P293">
        <v>173</v>
      </c>
      <c r="Q293">
        <v>175</v>
      </c>
      <c r="R293">
        <v>102</v>
      </c>
      <c r="S293">
        <v>102</v>
      </c>
      <c r="T293">
        <v>129</v>
      </c>
      <c r="U293">
        <v>131</v>
      </c>
      <c r="V293">
        <v>117</v>
      </c>
      <c r="W293">
        <v>117</v>
      </c>
      <c r="X293">
        <v>108</v>
      </c>
      <c r="Y293">
        <v>108</v>
      </c>
      <c r="Z293">
        <v>192</v>
      </c>
      <c r="AA293">
        <v>194</v>
      </c>
    </row>
    <row r="294" spans="1:27" x14ac:dyDescent="0.2">
      <c r="A294" t="s">
        <v>271</v>
      </c>
      <c r="B294" t="s">
        <v>5</v>
      </c>
      <c r="C294" t="s">
        <v>289</v>
      </c>
      <c r="D294">
        <v>327</v>
      </c>
      <c r="E294">
        <v>12</v>
      </c>
      <c r="F294">
        <v>0.16666666666666699</v>
      </c>
      <c r="G294" s="3">
        <v>0</v>
      </c>
      <c r="H294" s="3">
        <v>0</v>
      </c>
      <c r="I294" s="3">
        <v>0.18887209999999999</v>
      </c>
      <c r="J294" s="3" t="s">
        <v>342</v>
      </c>
      <c r="K294" s="3">
        <v>3.0000000000000001E-3</v>
      </c>
      <c r="L294" s="3">
        <v>4.0000000000000001E-3</v>
      </c>
      <c r="M294" s="3">
        <v>0.99299999999999999</v>
      </c>
      <c r="N294">
        <v>135</v>
      </c>
      <c r="O294">
        <v>161</v>
      </c>
      <c r="P294">
        <v>171</v>
      </c>
      <c r="Q294">
        <v>173</v>
      </c>
      <c r="R294">
        <v>102</v>
      </c>
      <c r="S294">
        <v>102</v>
      </c>
      <c r="T294">
        <v>129</v>
      </c>
      <c r="U294">
        <v>129</v>
      </c>
      <c r="V294">
        <v>117</v>
      </c>
      <c r="W294">
        <v>117</v>
      </c>
      <c r="X294">
        <v>106</v>
      </c>
      <c r="Y294">
        <v>110</v>
      </c>
      <c r="Z294">
        <v>164</v>
      </c>
      <c r="AA294">
        <v>194</v>
      </c>
    </row>
    <row r="295" spans="1:27" x14ac:dyDescent="0.2">
      <c r="A295" t="s">
        <v>272</v>
      </c>
      <c r="B295" t="s">
        <v>5</v>
      </c>
      <c r="C295" t="s">
        <v>289</v>
      </c>
      <c r="D295">
        <v>328</v>
      </c>
      <c r="E295">
        <v>12</v>
      </c>
      <c r="F295">
        <v>0</v>
      </c>
      <c r="G295" s="3">
        <v>0</v>
      </c>
      <c r="H295" s="3">
        <v>0</v>
      </c>
      <c r="I295" s="3">
        <v>0.1975499</v>
      </c>
      <c r="J295" s="3" t="s">
        <v>342</v>
      </c>
      <c r="K295" s="3">
        <v>8.9999999999999993E-3</v>
      </c>
      <c r="L295" s="3">
        <v>5.0000000000000001E-3</v>
      </c>
      <c r="M295" s="3">
        <v>0.98599999999999999</v>
      </c>
      <c r="N295">
        <v>135</v>
      </c>
      <c r="O295">
        <v>171</v>
      </c>
      <c r="P295">
        <v>173</v>
      </c>
      <c r="Q295">
        <v>175</v>
      </c>
      <c r="R295">
        <v>102</v>
      </c>
      <c r="S295">
        <v>112</v>
      </c>
      <c r="T295">
        <v>129</v>
      </c>
      <c r="U295">
        <v>129</v>
      </c>
      <c r="V295">
        <v>117</v>
      </c>
      <c r="W295">
        <v>117</v>
      </c>
      <c r="X295">
        <v>108</v>
      </c>
      <c r="Y295">
        <v>108</v>
      </c>
      <c r="Z295">
        <v>164</v>
      </c>
      <c r="AA295">
        <v>164</v>
      </c>
    </row>
    <row r="296" spans="1:27" x14ac:dyDescent="0.2">
      <c r="A296" t="s">
        <v>273</v>
      </c>
      <c r="B296" t="s">
        <v>5</v>
      </c>
      <c r="C296" t="s">
        <v>289</v>
      </c>
      <c r="D296">
        <v>329</v>
      </c>
      <c r="E296">
        <v>12</v>
      </c>
      <c r="F296">
        <v>0.16666666666666699</v>
      </c>
      <c r="G296" s="3">
        <v>0</v>
      </c>
      <c r="H296" s="3">
        <v>0</v>
      </c>
      <c r="I296" s="3">
        <v>0.20771790000000001</v>
      </c>
      <c r="J296" s="3" t="s">
        <v>342</v>
      </c>
      <c r="K296" s="3">
        <v>3.0000000000000001E-3</v>
      </c>
      <c r="L296" s="3">
        <v>4.0000000000000001E-3</v>
      </c>
      <c r="M296" s="3">
        <v>0.99299999999999999</v>
      </c>
      <c r="N296">
        <v>125</v>
      </c>
      <c r="O296">
        <v>125</v>
      </c>
      <c r="P296">
        <v>173</v>
      </c>
      <c r="Q296">
        <v>175</v>
      </c>
      <c r="R296">
        <v>102</v>
      </c>
      <c r="S296">
        <v>102</v>
      </c>
      <c r="T296">
        <v>129</v>
      </c>
      <c r="U296">
        <v>131</v>
      </c>
      <c r="V296">
        <v>117</v>
      </c>
      <c r="W296">
        <v>117</v>
      </c>
      <c r="X296">
        <v>108</v>
      </c>
      <c r="Y296">
        <v>110</v>
      </c>
      <c r="Z296">
        <v>164</v>
      </c>
      <c r="AA296">
        <v>176</v>
      </c>
    </row>
    <row r="297" spans="1:27" x14ac:dyDescent="0.2">
      <c r="A297" t="s">
        <v>274</v>
      </c>
      <c r="B297" t="s">
        <v>5</v>
      </c>
      <c r="C297" t="s">
        <v>289</v>
      </c>
      <c r="D297">
        <v>330</v>
      </c>
      <c r="E297">
        <v>12</v>
      </c>
      <c r="F297">
        <v>0</v>
      </c>
      <c r="G297" s="3">
        <v>0</v>
      </c>
      <c r="H297" s="3">
        <v>0</v>
      </c>
      <c r="I297" s="3">
        <v>0.16220889999999999</v>
      </c>
      <c r="J297" s="3" t="s">
        <v>342</v>
      </c>
      <c r="K297" s="3">
        <v>3.0000000000000001E-3</v>
      </c>
      <c r="L297" s="3">
        <v>3.5000000000000001E-3</v>
      </c>
      <c r="M297" s="3">
        <v>0.99350000000000005</v>
      </c>
      <c r="N297">
        <v>125</v>
      </c>
      <c r="O297">
        <v>135</v>
      </c>
      <c r="P297">
        <v>175</v>
      </c>
      <c r="Q297">
        <v>175</v>
      </c>
      <c r="R297">
        <v>102</v>
      </c>
      <c r="S297">
        <v>102</v>
      </c>
      <c r="T297">
        <v>129</v>
      </c>
      <c r="U297">
        <v>131</v>
      </c>
      <c r="V297">
        <v>117</v>
      </c>
      <c r="W297">
        <v>117</v>
      </c>
      <c r="X297">
        <v>108</v>
      </c>
      <c r="Y297">
        <v>108</v>
      </c>
      <c r="Z297">
        <v>120</v>
      </c>
      <c r="AA297">
        <v>176</v>
      </c>
    </row>
    <row r="298" spans="1:27" x14ac:dyDescent="0.2">
      <c r="A298" t="s">
        <v>275</v>
      </c>
      <c r="B298" t="s">
        <v>5</v>
      </c>
      <c r="C298" t="s">
        <v>289</v>
      </c>
      <c r="D298">
        <v>331</v>
      </c>
      <c r="E298">
        <v>12</v>
      </c>
      <c r="F298">
        <v>0.14285714285714299</v>
      </c>
      <c r="G298" s="3">
        <v>0</v>
      </c>
      <c r="H298" s="3">
        <v>0</v>
      </c>
      <c r="I298" s="3">
        <v>0.17275260000000001</v>
      </c>
      <c r="J298" s="3" t="s">
        <v>342</v>
      </c>
      <c r="K298" s="3">
        <v>1.2E-2</v>
      </c>
      <c r="L298" s="3">
        <v>4.0000000000000001E-3</v>
      </c>
      <c r="M298" s="3">
        <v>0.98399999999999999</v>
      </c>
      <c r="N298">
        <v>135</v>
      </c>
      <c r="O298">
        <v>171</v>
      </c>
      <c r="P298">
        <v>173</v>
      </c>
      <c r="Q298">
        <v>173</v>
      </c>
      <c r="R298">
        <v>102</v>
      </c>
      <c r="S298">
        <v>108</v>
      </c>
      <c r="T298">
        <v>125</v>
      </c>
      <c r="U298">
        <v>129</v>
      </c>
      <c r="V298">
        <v>117</v>
      </c>
      <c r="W298">
        <v>117</v>
      </c>
      <c r="X298">
        <v>108</v>
      </c>
      <c r="Y298">
        <v>112</v>
      </c>
      <c r="Z298">
        <v>120</v>
      </c>
      <c r="AA298">
        <v>176</v>
      </c>
    </row>
    <row r="299" spans="1:27" x14ac:dyDescent="0.2">
      <c r="A299" t="s">
        <v>276</v>
      </c>
      <c r="B299" t="s">
        <v>5</v>
      </c>
      <c r="C299" t="s">
        <v>289</v>
      </c>
      <c r="D299">
        <v>332</v>
      </c>
      <c r="E299">
        <v>12</v>
      </c>
      <c r="F299">
        <v>0.16666666666666699</v>
      </c>
      <c r="G299" s="3">
        <v>0</v>
      </c>
      <c r="H299" s="3">
        <v>0</v>
      </c>
      <c r="I299" s="3">
        <v>0.19629460000000001</v>
      </c>
      <c r="J299" s="3" t="s">
        <v>342</v>
      </c>
      <c r="K299" s="3">
        <v>3.0000000000000001E-3</v>
      </c>
      <c r="L299" s="3">
        <v>4.0000000000000001E-3</v>
      </c>
      <c r="M299" s="3">
        <v>0.99299999999999999</v>
      </c>
      <c r="N299">
        <v>135</v>
      </c>
      <c r="O299">
        <v>161</v>
      </c>
      <c r="P299">
        <v>173</v>
      </c>
      <c r="Q299">
        <v>175</v>
      </c>
      <c r="R299">
        <v>102</v>
      </c>
      <c r="S299">
        <v>112</v>
      </c>
      <c r="T299">
        <v>129</v>
      </c>
      <c r="U299">
        <v>129</v>
      </c>
      <c r="V299">
        <v>117</v>
      </c>
      <c r="W299">
        <v>117</v>
      </c>
      <c r="X299">
        <v>106</v>
      </c>
      <c r="Y299">
        <v>110</v>
      </c>
      <c r="Z299">
        <v>162</v>
      </c>
      <c r="AA299">
        <v>164</v>
      </c>
    </row>
    <row r="300" spans="1:27" x14ac:dyDescent="0.2">
      <c r="A300" t="s">
        <v>277</v>
      </c>
      <c r="B300" t="s">
        <v>5</v>
      </c>
      <c r="C300" t="s">
        <v>289</v>
      </c>
      <c r="D300">
        <v>333</v>
      </c>
      <c r="E300">
        <v>12</v>
      </c>
      <c r="F300">
        <v>0.14285714285714299</v>
      </c>
      <c r="G300" s="3">
        <v>0</v>
      </c>
      <c r="H300" s="3">
        <v>0</v>
      </c>
      <c r="I300" s="3">
        <v>0.22623670000000001</v>
      </c>
      <c r="J300" s="3" t="s">
        <v>342</v>
      </c>
      <c r="K300" s="3">
        <v>4.0000000000000001E-3</v>
      </c>
      <c r="L300" s="3">
        <v>4.0000000000000001E-3</v>
      </c>
      <c r="M300" s="3">
        <v>0.99199999999999999</v>
      </c>
      <c r="N300">
        <v>125</v>
      </c>
      <c r="O300">
        <v>125</v>
      </c>
      <c r="P300">
        <v>173</v>
      </c>
      <c r="Q300">
        <v>175</v>
      </c>
      <c r="R300">
        <v>102</v>
      </c>
      <c r="S300">
        <v>110</v>
      </c>
      <c r="T300">
        <v>129</v>
      </c>
      <c r="U300">
        <v>131</v>
      </c>
      <c r="V300">
        <v>117</v>
      </c>
      <c r="W300">
        <v>117</v>
      </c>
      <c r="X300">
        <v>108</v>
      </c>
      <c r="Y300">
        <v>108</v>
      </c>
      <c r="Z300">
        <v>166</v>
      </c>
      <c r="AA300">
        <v>196</v>
      </c>
    </row>
    <row r="301" spans="1:27" x14ac:dyDescent="0.2">
      <c r="A301" t="s">
        <v>278</v>
      </c>
      <c r="B301" t="s">
        <v>5</v>
      </c>
      <c r="C301" t="s">
        <v>289</v>
      </c>
      <c r="D301">
        <v>334</v>
      </c>
      <c r="E301">
        <v>12</v>
      </c>
      <c r="F301">
        <v>0.14285714285714299</v>
      </c>
      <c r="G301" s="3">
        <v>0</v>
      </c>
      <c r="H301" s="3">
        <v>0</v>
      </c>
      <c r="I301" s="3">
        <v>0.1618811</v>
      </c>
      <c r="J301" s="3" t="s">
        <v>342</v>
      </c>
      <c r="K301" s="3">
        <v>3.0000000000000001E-3</v>
      </c>
      <c r="L301" s="3">
        <v>4.0000000000000001E-3</v>
      </c>
      <c r="M301" s="3">
        <v>0.99299999999999999</v>
      </c>
      <c r="N301">
        <v>125</v>
      </c>
      <c r="O301">
        <v>125</v>
      </c>
      <c r="P301">
        <v>173</v>
      </c>
      <c r="Q301">
        <v>175</v>
      </c>
      <c r="R301">
        <v>104</v>
      </c>
      <c r="S301">
        <v>106</v>
      </c>
      <c r="T301">
        <v>125</v>
      </c>
      <c r="U301">
        <v>129</v>
      </c>
      <c r="V301">
        <v>117</v>
      </c>
      <c r="W301">
        <v>117</v>
      </c>
      <c r="X301">
        <v>108</v>
      </c>
      <c r="Y301">
        <v>112</v>
      </c>
      <c r="Z301">
        <v>166</v>
      </c>
      <c r="AA301">
        <v>178</v>
      </c>
    </row>
    <row r="302" spans="1:27" x14ac:dyDescent="0.2">
      <c r="A302" t="s">
        <v>279</v>
      </c>
      <c r="B302" t="s">
        <v>5</v>
      </c>
      <c r="C302" t="s">
        <v>289</v>
      </c>
      <c r="D302">
        <v>335</v>
      </c>
      <c r="E302">
        <v>12</v>
      </c>
      <c r="F302">
        <v>0</v>
      </c>
      <c r="G302" s="3">
        <v>0</v>
      </c>
      <c r="H302" s="3">
        <v>0</v>
      </c>
      <c r="I302" s="3">
        <v>0.2351231</v>
      </c>
      <c r="J302" s="3" t="s">
        <v>342</v>
      </c>
      <c r="K302" s="3">
        <v>4.0000000000000001E-3</v>
      </c>
      <c r="L302" s="3">
        <v>4.0000000000000001E-3</v>
      </c>
      <c r="M302" s="3">
        <v>0.99199999999999999</v>
      </c>
      <c r="N302">
        <v>131</v>
      </c>
      <c r="O302">
        <v>135</v>
      </c>
      <c r="P302">
        <v>173</v>
      </c>
      <c r="Q302">
        <v>175</v>
      </c>
      <c r="R302">
        <v>102</v>
      </c>
      <c r="S302">
        <v>102</v>
      </c>
      <c r="T302">
        <v>129</v>
      </c>
      <c r="U302">
        <v>129</v>
      </c>
      <c r="V302">
        <v>117</v>
      </c>
      <c r="W302">
        <v>117</v>
      </c>
      <c r="X302">
        <v>108</v>
      </c>
      <c r="Y302">
        <v>108</v>
      </c>
      <c r="Z302">
        <v>120</v>
      </c>
      <c r="AA302">
        <v>200</v>
      </c>
    </row>
    <row r="303" spans="1:27" x14ac:dyDescent="0.2">
      <c r="A303" t="s">
        <v>280</v>
      </c>
      <c r="B303" t="s">
        <v>5</v>
      </c>
      <c r="C303" t="s">
        <v>289</v>
      </c>
      <c r="D303">
        <v>336</v>
      </c>
      <c r="E303">
        <v>12</v>
      </c>
      <c r="F303">
        <v>0</v>
      </c>
      <c r="G303" s="3">
        <v>0</v>
      </c>
      <c r="H303" s="3">
        <v>0</v>
      </c>
      <c r="I303" s="3">
        <v>0.16467999999999999</v>
      </c>
      <c r="J303" s="3" t="s">
        <v>342</v>
      </c>
      <c r="K303" s="3">
        <v>3.0000000000000001E-3</v>
      </c>
      <c r="L303" s="3">
        <v>4.0000000000000001E-3</v>
      </c>
      <c r="M303" s="3">
        <v>0.99299999999999999</v>
      </c>
      <c r="N303">
        <v>125</v>
      </c>
      <c r="O303">
        <v>125</v>
      </c>
      <c r="P303">
        <v>173</v>
      </c>
      <c r="Q303">
        <v>173</v>
      </c>
      <c r="R303">
        <v>102</v>
      </c>
      <c r="S303">
        <v>112</v>
      </c>
      <c r="T303">
        <v>129</v>
      </c>
      <c r="U303">
        <v>129</v>
      </c>
      <c r="V303">
        <v>117</v>
      </c>
      <c r="W303">
        <v>117</v>
      </c>
      <c r="X303">
        <v>108</v>
      </c>
      <c r="Y303">
        <v>108</v>
      </c>
      <c r="Z303">
        <v>120</v>
      </c>
      <c r="AA303">
        <v>158</v>
      </c>
    </row>
    <row r="304" spans="1:27" x14ac:dyDescent="0.2">
      <c r="A304" t="s">
        <v>281</v>
      </c>
      <c r="B304" t="s">
        <v>5</v>
      </c>
      <c r="C304" t="s">
        <v>289</v>
      </c>
      <c r="D304">
        <v>337</v>
      </c>
      <c r="E304">
        <v>12</v>
      </c>
      <c r="F304">
        <v>0.42857142857142899</v>
      </c>
      <c r="G304" s="3">
        <v>0.14796570000000001</v>
      </c>
      <c r="H304" s="3">
        <v>1.1478E-2</v>
      </c>
      <c r="I304" s="3">
        <v>0.44413439999999998</v>
      </c>
      <c r="J304" s="3" t="s">
        <v>346</v>
      </c>
      <c r="K304" s="3">
        <v>4.0000000000000001E-3</v>
      </c>
      <c r="L304" s="3">
        <v>3.3399999999999999E-2</v>
      </c>
      <c r="M304" s="3">
        <v>0.96260000000000001</v>
      </c>
      <c r="N304">
        <v>125</v>
      </c>
      <c r="O304">
        <v>135</v>
      </c>
      <c r="P304">
        <v>171</v>
      </c>
      <c r="Q304">
        <v>173</v>
      </c>
      <c r="R304">
        <v>102</v>
      </c>
      <c r="S304">
        <v>106</v>
      </c>
      <c r="T304">
        <v>129</v>
      </c>
      <c r="U304">
        <v>143</v>
      </c>
      <c r="V304">
        <v>117</v>
      </c>
      <c r="W304">
        <v>117</v>
      </c>
      <c r="X304">
        <v>108</v>
      </c>
      <c r="Y304">
        <v>114</v>
      </c>
      <c r="Z304">
        <v>120</v>
      </c>
      <c r="AA304">
        <v>120</v>
      </c>
    </row>
    <row r="305" spans="1:27" x14ac:dyDescent="0.2">
      <c r="A305" t="s">
        <v>282</v>
      </c>
      <c r="B305" t="s">
        <v>5</v>
      </c>
      <c r="C305" t="s">
        <v>289</v>
      </c>
      <c r="D305">
        <v>338</v>
      </c>
      <c r="E305">
        <v>12</v>
      </c>
      <c r="F305">
        <v>0</v>
      </c>
      <c r="G305" s="3">
        <v>0</v>
      </c>
      <c r="H305" s="3">
        <v>0</v>
      </c>
      <c r="I305" s="3">
        <v>0.16220889999999999</v>
      </c>
      <c r="J305" s="3" t="s">
        <v>342</v>
      </c>
      <c r="K305" s="3">
        <v>3.0000000000000001E-3</v>
      </c>
      <c r="L305" s="3">
        <v>3.0000000000000001E-3</v>
      </c>
      <c r="M305" s="3">
        <v>0.99399999999999999</v>
      </c>
      <c r="N305">
        <v>135</v>
      </c>
      <c r="O305">
        <v>135</v>
      </c>
      <c r="P305">
        <v>173</v>
      </c>
      <c r="Q305">
        <v>175</v>
      </c>
      <c r="R305">
        <v>102</v>
      </c>
      <c r="S305">
        <v>102</v>
      </c>
      <c r="T305">
        <v>129</v>
      </c>
      <c r="U305">
        <v>131</v>
      </c>
      <c r="V305">
        <v>117</v>
      </c>
      <c r="W305">
        <v>117</v>
      </c>
      <c r="X305">
        <v>108</v>
      </c>
      <c r="Y305">
        <v>108</v>
      </c>
      <c r="Z305">
        <v>194</v>
      </c>
      <c r="AA305">
        <v>196</v>
      </c>
    </row>
    <row r="306" spans="1:27" x14ac:dyDescent="0.2">
      <c r="A306" t="s">
        <v>283</v>
      </c>
      <c r="B306" t="s">
        <v>5</v>
      </c>
      <c r="C306" t="s">
        <v>289</v>
      </c>
      <c r="D306">
        <v>339</v>
      </c>
      <c r="E306">
        <v>12</v>
      </c>
      <c r="F306">
        <v>0</v>
      </c>
      <c r="G306" s="3">
        <v>0</v>
      </c>
      <c r="H306" s="3">
        <v>0</v>
      </c>
      <c r="I306" s="3">
        <v>0.18076220000000001</v>
      </c>
      <c r="J306" s="3" t="s">
        <v>342</v>
      </c>
      <c r="K306" s="3">
        <v>3.0000000000000001E-3</v>
      </c>
      <c r="L306" s="3">
        <v>3.0000000000000001E-3</v>
      </c>
      <c r="M306" s="3">
        <v>0.99399999999999999</v>
      </c>
      <c r="N306">
        <v>125</v>
      </c>
      <c r="O306">
        <v>161</v>
      </c>
      <c r="P306">
        <v>173</v>
      </c>
      <c r="Q306">
        <v>175</v>
      </c>
      <c r="R306">
        <v>102</v>
      </c>
      <c r="S306">
        <v>102</v>
      </c>
      <c r="T306">
        <v>129</v>
      </c>
      <c r="U306">
        <v>131</v>
      </c>
      <c r="V306">
        <v>117</v>
      </c>
      <c r="W306">
        <v>117</v>
      </c>
      <c r="X306">
        <v>106</v>
      </c>
      <c r="Y306">
        <v>108</v>
      </c>
      <c r="Z306">
        <v>178</v>
      </c>
      <c r="AA306">
        <v>186</v>
      </c>
    </row>
    <row r="307" spans="1:27" x14ac:dyDescent="0.2">
      <c r="A307" t="s">
        <v>284</v>
      </c>
      <c r="B307" t="s">
        <v>5</v>
      </c>
      <c r="C307" t="s">
        <v>289</v>
      </c>
      <c r="D307">
        <v>340</v>
      </c>
      <c r="E307">
        <v>12</v>
      </c>
      <c r="F307">
        <v>0</v>
      </c>
      <c r="G307" s="3">
        <v>0</v>
      </c>
      <c r="H307" s="3">
        <v>0</v>
      </c>
      <c r="I307" s="3">
        <v>0.18995090000000001</v>
      </c>
      <c r="J307" s="3" t="s">
        <v>342</v>
      </c>
      <c r="K307" s="3">
        <v>3.0000000000000001E-3</v>
      </c>
      <c r="L307" s="3">
        <v>4.0000000000000001E-3</v>
      </c>
      <c r="M307" s="3">
        <v>0.99299999999999999</v>
      </c>
      <c r="N307">
        <v>135</v>
      </c>
      <c r="O307">
        <v>135</v>
      </c>
      <c r="P307">
        <v>171</v>
      </c>
      <c r="Q307">
        <v>173</v>
      </c>
      <c r="R307">
        <v>102</v>
      </c>
      <c r="S307">
        <v>102</v>
      </c>
      <c r="T307">
        <v>129</v>
      </c>
      <c r="U307">
        <v>129</v>
      </c>
      <c r="V307">
        <v>117</v>
      </c>
      <c r="W307">
        <v>117</v>
      </c>
      <c r="X307">
        <v>108</v>
      </c>
      <c r="Y307">
        <v>108</v>
      </c>
      <c r="Z307">
        <v>164</v>
      </c>
      <c r="AA307">
        <v>168</v>
      </c>
    </row>
    <row r="308" spans="1:27" x14ac:dyDescent="0.2">
      <c r="A308" t="s">
        <v>285</v>
      </c>
      <c r="B308" t="s">
        <v>5</v>
      </c>
      <c r="C308" t="s">
        <v>289</v>
      </c>
      <c r="D308">
        <v>341</v>
      </c>
      <c r="E308">
        <v>12</v>
      </c>
      <c r="F308">
        <v>0</v>
      </c>
      <c r="G308" s="3">
        <v>0</v>
      </c>
      <c r="H308" s="3">
        <v>0</v>
      </c>
      <c r="I308" s="3">
        <v>0.1975499</v>
      </c>
      <c r="J308" s="3" t="s">
        <v>342</v>
      </c>
      <c r="K308" s="3">
        <v>3.0000000000000001E-3</v>
      </c>
      <c r="L308" s="3">
        <v>4.0000000000000001E-3</v>
      </c>
      <c r="M308" s="3">
        <v>0.99299999999999999</v>
      </c>
      <c r="N308">
        <v>125</v>
      </c>
      <c r="O308">
        <v>135</v>
      </c>
      <c r="P308">
        <v>173</v>
      </c>
      <c r="Q308">
        <v>173</v>
      </c>
      <c r="R308">
        <v>102</v>
      </c>
      <c r="S308">
        <v>112</v>
      </c>
      <c r="T308">
        <v>129</v>
      </c>
      <c r="U308">
        <v>129</v>
      </c>
      <c r="V308">
        <v>117</v>
      </c>
      <c r="W308">
        <v>117</v>
      </c>
      <c r="X308">
        <v>108</v>
      </c>
      <c r="Y308">
        <v>108</v>
      </c>
      <c r="Z308">
        <v>120</v>
      </c>
      <c r="AA308">
        <v>164</v>
      </c>
    </row>
    <row r="309" spans="1:27" x14ac:dyDescent="0.2">
      <c r="A309" t="s">
        <v>286</v>
      </c>
      <c r="B309" t="s">
        <v>5</v>
      </c>
      <c r="C309" t="s">
        <v>289</v>
      </c>
      <c r="D309">
        <v>342</v>
      </c>
      <c r="E309">
        <v>12</v>
      </c>
      <c r="F309">
        <v>0</v>
      </c>
      <c r="G309" s="3">
        <v>0</v>
      </c>
      <c r="H309" s="3">
        <v>0</v>
      </c>
      <c r="I309" s="3">
        <v>0.19393350000000001</v>
      </c>
      <c r="J309" s="3" t="s">
        <v>342</v>
      </c>
      <c r="K309" s="3">
        <v>3.0000000000000001E-3</v>
      </c>
      <c r="L309" s="3">
        <v>4.0000000000000001E-3</v>
      </c>
      <c r="M309" s="3">
        <v>0.99299999999999999</v>
      </c>
      <c r="N309">
        <v>135</v>
      </c>
      <c r="O309">
        <v>181</v>
      </c>
      <c r="P309">
        <v>173</v>
      </c>
      <c r="Q309">
        <v>175</v>
      </c>
      <c r="R309">
        <v>102</v>
      </c>
      <c r="S309">
        <v>102</v>
      </c>
      <c r="T309">
        <v>129</v>
      </c>
      <c r="U309">
        <v>131</v>
      </c>
      <c r="V309">
        <v>117</v>
      </c>
      <c r="W309">
        <v>117</v>
      </c>
      <c r="X309">
        <v>108</v>
      </c>
      <c r="Y309">
        <v>108</v>
      </c>
      <c r="Z309">
        <v>194</v>
      </c>
      <c r="AA309">
        <v>196</v>
      </c>
    </row>
  </sheetData>
  <conditionalFormatting sqref="N2:AA13">
    <cfRule type="cellIs" dxfId="4" priority="4" operator="equal">
      <formula>0</formula>
    </cfRule>
  </conditionalFormatting>
  <conditionalFormatting sqref="N2:AA13">
    <cfRule type="cellIs" dxfId="3" priority="3" operator="equal">
      <formula>0</formula>
    </cfRule>
  </conditionalFormatting>
  <conditionalFormatting sqref="N14:AA45">
    <cfRule type="cellIs" dxfId="2" priority="2" operator="equal">
      <formula>0</formula>
    </cfRule>
  </conditionalFormatting>
  <conditionalFormatting sqref="N14:AA45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CDFF-C7BA-4381-9C04-8AA689DC6856}">
  <sheetPr filterMode="1"/>
  <dimension ref="A1:H343"/>
  <sheetViews>
    <sheetView workbookViewId="0">
      <selection activeCell="D1" sqref="D1:F343"/>
    </sheetView>
  </sheetViews>
  <sheetFormatPr baseColWidth="10" defaultColWidth="8.83203125" defaultRowHeight="15" x14ac:dyDescent="0.2"/>
  <cols>
    <col min="2" max="2" width="10.5" bestFit="1" customWidth="1"/>
    <col min="7" max="7" width="18.1640625" bestFit="1" customWidth="1"/>
    <col min="8" max="8" width="14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>
        <v>1</v>
      </c>
      <c r="B2">
        <v>-14</v>
      </c>
      <c r="C2">
        <v>1</v>
      </c>
      <c r="D2">
        <v>0.98870000000000002</v>
      </c>
      <c r="E2">
        <v>7.3000000000000001E-3</v>
      </c>
      <c r="F2">
        <v>4.0000000000000001E-3</v>
      </c>
      <c r="G2" t="s">
        <v>3</v>
      </c>
    </row>
    <row r="3" spans="1:8" hidden="1" x14ac:dyDescent="0.2">
      <c r="A3">
        <v>2</v>
      </c>
      <c r="B3">
        <v>-14</v>
      </c>
      <c r="C3">
        <v>1</v>
      </c>
      <c r="D3">
        <v>0.99199999999999999</v>
      </c>
      <c r="E3">
        <v>4.0000000000000001E-3</v>
      </c>
      <c r="F3">
        <v>4.0000000000000001E-3</v>
      </c>
      <c r="G3" t="s">
        <v>3</v>
      </c>
    </row>
    <row r="4" spans="1:8" hidden="1" x14ac:dyDescent="0.2">
      <c r="A4">
        <v>3</v>
      </c>
      <c r="B4">
        <v>-14</v>
      </c>
      <c r="C4">
        <v>1</v>
      </c>
      <c r="D4">
        <v>0.97550000000000003</v>
      </c>
      <c r="E4">
        <v>1.7399999999999999E-2</v>
      </c>
      <c r="F4">
        <v>7.1000000000000004E-3</v>
      </c>
      <c r="G4" t="s">
        <v>3</v>
      </c>
    </row>
    <row r="5" spans="1:8" hidden="1" x14ac:dyDescent="0.2">
      <c r="A5">
        <v>4</v>
      </c>
      <c r="B5">
        <v>0</v>
      </c>
      <c r="C5">
        <v>1</v>
      </c>
      <c r="D5">
        <v>0.99399999999999999</v>
      </c>
      <c r="E5">
        <v>3.0000000000000001E-3</v>
      </c>
      <c r="F5">
        <v>3.0000000000000001E-3</v>
      </c>
      <c r="G5" t="s">
        <v>3</v>
      </c>
    </row>
    <row r="6" spans="1:8" hidden="1" x14ac:dyDescent="0.2">
      <c r="A6">
        <v>5</v>
      </c>
      <c r="B6">
        <v>-14</v>
      </c>
      <c r="C6">
        <v>1</v>
      </c>
      <c r="D6">
        <v>0.99</v>
      </c>
      <c r="E6">
        <v>6.0000000000000001E-3</v>
      </c>
      <c r="F6">
        <v>4.0000000000000001E-3</v>
      </c>
      <c r="G6" t="s">
        <v>3</v>
      </c>
    </row>
    <row r="7" spans="1:8" hidden="1" x14ac:dyDescent="0.2">
      <c r="A7">
        <v>6</v>
      </c>
      <c r="B7">
        <v>-14</v>
      </c>
      <c r="C7">
        <v>1</v>
      </c>
      <c r="D7">
        <v>0.97699999999999998</v>
      </c>
      <c r="E7">
        <v>5.0000000000000001E-3</v>
      </c>
      <c r="F7">
        <v>1.7999999999999999E-2</v>
      </c>
      <c r="G7" t="s">
        <v>3</v>
      </c>
    </row>
    <row r="8" spans="1:8" hidden="1" x14ac:dyDescent="0.2">
      <c r="A8">
        <v>7</v>
      </c>
      <c r="B8">
        <v>0</v>
      </c>
      <c r="C8">
        <v>1</v>
      </c>
      <c r="D8">
        <v>0.9829</v>
      </c>
      <c r="E8">
        <v>1.0999999999999999E-2</v>
      </c>
      <c r="F8">
        <v>6.1000000000000004E-3</v>
      </c>
      <c r="G8" t="s">
        <v>3</v>
      </c>
    </row>
    <row r="9" spans="1:8" hidden="1" x14ac:dyDescent="0.2">
      <c r="A9">
        <v>8</v>
      </c>
      <c r="B9">
        <v>-14</v>
      </c>
      <c r="C9">
        <v>1</v>
      </c>
      <c r="D9">
        <v>0.98909999999999998</v>
      </c>
      <c r="E9">
        <v>6.8999999999999999E-3</v>
      </c>
      <c r="F9">
        <v>4.0000000000000001E-3</v>
      </c>
      <c r="G9" t="s">
        <v>3</v>
      </c>
    </row>
    <row r="10" spans="1:8" hidden="1" x14ac:dyDescent="0.2">
      <c r="A10">
        <v>9</v>
      </c>
      <c r="B10">
        <v>0</v>
      </c>
      <c r="C10">
        <v>1</v>
      </c>
      <c r="D10">
        <v>0.99109999999999998</v>
      </c>
      <c r="E10">
        <v>5.8999999999999999E-3</v>
      </c>
      <c r="F10">
        <v>3.0000000000000001E-3</v>
      </c>
      <c r="G10" t="s">
        <v>3</v>
      </c>
    </row>
    <row r="11" spans="1:8" hidden="1" x14ac:dyDescent="0.2">
      <c r="A11">
        <v>10</v>
      </c>
      <c r="B11">
        <v>-14</v>
      </c>
      <c r="C11">
        <v>1</v>
      </c>
      <c r="D11">
        <v>0.98699999999999999</v>
      </c>
      <c r="E11">
        <v>7.0000000000000001E-3</v>
      </c>
      <c r="F11">
        <v>6.0000000000000001E-3</v>
      </c>
      <c r="G11" t="s">
        <v>3</v>
      </c>
    </row>
    <row r="12" spans="1:8" hidden="1" x14ac:dyDescent="0.2">
      <c r="A12">
        <v>11</v>
      </c>
      <c r="B12">
        <v>-14</v>
      </c>
      <c r="C12">
        <v>1</v>
      </c>
      <c r="D12">
        <v>0.99199999999999999</v>
      </c>
      <c r="E12">
        <v>4.0000000000000001E-3</v>
      </c>
      <c r="F12">
        <v>4.0000000000000001E-3</v>
      </c>
      <c r="G12" t="s">
        <v>3</v>
      </c>
    </row>
    <row r="13" spans="1:8" hidden="1" x14ac:dyDescent="0.2">
      <c r="A13">
        <v>12</v>
      </c>
      <c r="B13">
        <v>-14</v>
      </c>
      <c r="C13">
        <v>1</v>
      </c>
      <c r="D13">
        <v>0.97899999999999998</v>
      </c>
      <c r="E13">
        <v>1.7000000000000001E-2</v>
      </c>
      <c r="F13">
        <v>4.0000000000000001E-3</v>
      </c>
      <c r="G13" t="s">
        <v>3</v>
      </c>
    </row>
    <row r="14" spans="1:8" hidden="1" x14ac:dyDescent="0.2">
      <c r="A14">
        <v>13</v>
      </c>
      <c r="B14">
        <v>-14</v>
      </c>
      <c r="C14">
        <v>1</v>
      </c>
      <c r="D14">
        <v>0.98399999999999999</v>
      </c>
      <c r="E14">
        <v>1.2E-2</v>
      </c>
      <c r="F14">
        <v>4.0000000000000001E-3</v>
      </c>
      <c r="G14" t="s">
        <v>3</v>
      </c>
    </row>
    <row r="15" spans="1:8" hidden="1" x14ac:dyDescent="0.2">
      <c r="A15">
        <v>14</v>
      </c>
      <c r="B15">
        <v>-14</v>
      </c>
      <c r="C15">
        <v>1</v>
      </c>
      <c r="D15">
        <v>0.99</v>
      </c>
      <c r="E15">
        <v>5.0000000000000001E-3</v>
      </c>
      <c r="F15">
        <v>5.0000000000000001E-3</v>
      </c>
      <c r="G15" t="s">
        <v>3</v>
      </c>
    </row>
    <row r="16" spans="1:8" hidden="1" x14ac:dyDescent="0.2">
      <c r="A16">
        <v>15</v>
      </c>
      <c r="B16">
        <v>-14</v>
      </c>
      <c r="C16">
        <v>1</v>
      </c>
      <c r="D16">
        <v>0.99299999999999999</v>
      </c>
      <c r="E16">
        <v>4.0000000000000001E-3</v>
      </c>
      <c r="F16">
        <v>3.0000000000000001E-3</v>
      </c>
      <c r="G16" t="s">
        <v>3</v>
      </c>
    </row>
    <row r="17" spans="1:7" hidden="1" x14ac:dyDescent="0.2">
      <c r="A17">
        <v>16</v>
      </c>
      <c r="B17">
        <v>-14</v>
      </c>
      <c r="C17">
        <v>1</v>
      </c>
      <c r="D17">
        <v>0.9899</v>
      </c>
      <c r="E17">
        <v>5.1000000000000004E-3</v>
      </c>
      <c r="F17">
        <v>5.0000000000000001E-3</v>
      </c>
      <c r="G17" t="s">
        <v>3</v>
      </c>
    </row>
    <row r="18" spans="1:7" hidden="1" x14ac:dyDescent="0.2">
      <c r="A18">
        <v>17</v>
      </c>
      <c r="B18">
        <v>-14</v>
      </c>
      <c r="C18">
        <v>1</v>
      </c>
      <c r="D18">
        <v>0.99199999999999999</v>
      </c>
      <c r="E18">
        <v>4.0000000000000001E-3</v>
      </c>
      <c r="F18">
        <v>4.0000000000000001E-3</v>
      </c>
      <c r="G18" t="s">
        <v>3</v>
      </c>
    </row>
    <row r="19" spans="1:7" hidden="1" x14ac:dyDescent="0.2">
      <c r="A19">
        <v>18</v>
      </c>
      <c r="B19">
        <v>-14</v>
      </c>
      <c r="C19">
        <v>1</v>
      </c>
      <c r="D19">
        <v>0.99299999999999999</v>
      </c>
      <c r="E19">
        <v>4.0000000000000001E-3</v>
      </c>
      <c r="F19">
        <v>3.0000000000000001E-3</v>
      </c>
      <c r="G19" t="s">
        <v>3</v>
      </c>
    </row>
    <row r="20" spans="1:7" hidden="1" x14ac:dyDescent="0.2">
      <c r="A20">
        <v>19</v>
      </c>
      <c r="B20">
        <v>0</v>
      </c>
      <c r="C20">
        <v>1</v>
      </c>
      <c r="D20">
        <v>0.98899999999999999</v>
      </c>
      <c r="E20">
        <v>6.0000000000000001E-3</v>
      </c>
      <c r="F20">
        <v>5.0000000000000001E-3</v>
      </c>
      <c r="G20" t="s">
        <v>3</v>
      </c>
    </row>
    <row r="21" spans="1:7" hidden="1" x14ac:dyDescent="0.2">
      <c r="A21">
        <v>20</v>
      </c>
      <c r="B21">
        <v>0</v>
      </c>
      <c r="C21">
        <v>1</v>
      </c>
      <c r="D21">
        <v>0.99399999999999999</v>
      </c>
      <c r="E21">
        <v>3.0000000000000001E-3</v>
      </c>
      <c r="F21">
        <v>3.0000000000000001E-3</v>
      </c>
      <c r="G21" t="s">
        <v>3</v>
      </c>
    </row>
    <row r="22" spans="1:7" hidden="1" x14ac:dyDescent="0.2">
      <c r="A22">
        <v>21</v>
      </c>
      <c r="B22">
        <v>-14</v>
      </c>
      <c r="C22">
        <v>1</v>
      </c>
      <c r="D22">
        <v>0.99199999999999999</v>
      </c>
      <c r="E22">
        <v>4.0000000000000001E-3</v>
      </c>
      <c r="F22">
        <v>4.0000000000000001E-3</v>
      </c>
      <c r="G22" t="s">
        <v>3</v>
      </c>
    </row>
    <row r="23" spans="1:7" hidden="1" x14ac:dyDescent="0.2">
      <c r="A23">
        <v>22</v>
      </c>
      <c r="B23">
        <v>0</v>
      </c>
      <c r="C23">
        <v>1</v>
      </c>
      <c r="D23">
        <v>0.99099999999999999</v>
      </c>
      <c r="E23">
        <v>4.0000000000000001E-3</v>
      </c>
      <c r="F23">
        <v>5.0000000000000001E-3</v>
      </c>
      <c r="G23" t="s">
        <v>3</v>
      </c>
    </row>
    <row r="24" spans="1:7" hidden="1" x14ac:dyDescent="0.2">
      <c r="A24">
        <v>23</v>
      </c>
      <c r="B24">
        <v>-14</v>
      </c>
      <c r="C24">
        <v>1</v>
      </c>
      <c r="D24">
        <v>0.99019999999999997</v>
      </c>
      <c r="E24">
        <v>6.0000000000000001E-3</v>
      </c>
      <c r="F24">
        <v>3.8E-3</v>
      </c>
      <c r="G24" t="s">
        <v>3</v>
      </c>
    </row>
    <row r="25" spans="1:7" hidden="1" x14ac:dyDescent="0.2">
      <c r="A25">
        <v>24</v>
      </c>
      <c r="B25">
        <v>-14</v>
      </c>
      <c r="C25">
        <v>1</v>
      </c>
      <c r="D25">
        <v>0.99199999999999999</v>
      </c>
      <c r="E25">
        <v>4.0000000000000001E-3</v>
      </c>
      <c r="F25">
        <v>4.0000000000000001E-3</v>
      </c>
      <c r="G25" t="s">
        <v>3</v>
      </c>
    </row>
    <row r="26" spans="1:7" hidden="1" x14ac:dyDescent="0.2">
      <c r="A26">
        <v>25</v>
      </c>
      <c r="B26">
        <v>-14</v>
      </c>
      <c r="C26">
        <v>1</v>
      </c>
      <c r="D26">
        <v>0.99199999999999999</v>
      </c>
      <c r="E26">
        <v>5.0000000000000001E-3</v>
      </c>
      <c r="F26">
        <v>3.0000000000000001E-3</v>
      </c>
      <c r="G26" t="s">
        <v>3</v>
      </c>
    </row>
    <row r="27" spans="1:7" hidden="1" x14ac:dyDescent="0.2">
      <c r="A27">
        <v>26</v>
      </c>
      <c r="B27">
        <v>0</v>
      </c>
      <c r="C27">
        <v>1</v>
      </c>
      <c r="D27">
        <v>0.99299999999999999</v>
      </c>
      <c r="E27">
        <v>4.0000000000000001E-3</v>
      </c>
      <c r="F27">
        <v>3.0000000000000001E-3</v>
      </c>
      <c r="G27" t="s">
        <v>3</v>
      </c>
    </row>
    <row r="28" spans="1:7" hidden="1" x14ac:dyDescent="0.2">
      <c r="A28">
        <v>27</v>
      </c>
      <c r="B28">
        <v>-14</v>
      </c>
      <c r="C28">
        <v>1</v>
      </c>
      <c r="D28">
        <v>0.99299999999999999</v>
      </c>
      <c r="E28">
        <v>4.0000000000000001E-3</v>
      </c>
      <c r="F28">
        <v>3.0000000000000001E-3</v>
      </c>
      <c r="G28" t="s">
        <v>3</v>
      </c>
    </row>
    <row r="29" spans="1:7" hidden="1" x14ac:dyDescent="0.2">
      <c r="A29">
        <v>28</v>
      </c>
      <c r="B29">
        <v>-14</v>
      </c>
      <c r="C29">
        <v>1</v>
      </c>
      <c r="D29">
        <v>0.98750000000000004</v>
      </c>
      <c r="E29">
        <v>8.5000000000000006E-3</v>
      </c>
      <c r="F29">
        <v>4.0000000000000001E-3</v>
      </c>
      <c r="G29" t="s">
        <v>3</v>
      </c>
    </row>
    <row r="30" spans="1:7" hidden="1" x14ac:dyDescent="0.2">
      <c r="A30">
        <v>29</v>
      </c>
      <c r="B30">
        <v>-14</v>
      </c>
      <c r="C30">
        <v>1</v>
      </c>
      <c r="D30">
        <v>0.98499999999999999</v>
      </c>
      <c r="E30">
        <v>6.0000000000000001E-3</v>
      </c>
      <c r="F30">
        <v>8.9999999999999993E-3</v>
      </c>
      <c r="G30" t="s">
        <v>3</v>
      </c>
    </row>
    <row r="31" spans="1:7" hidden="1" x14ac:dyDescent="0.2">
      <c r="A31">
        <v>30</v>
      </c>
      <c r="B31">
        <v>-14</v>
      </c>
      <c r="C31">
        <v>1</v>
      </c>
      <c r="D31">
        <v>0.99299999999999999</v>
      </c>
      <c r="E31">
        <v>4.0000000000000001E-3</v>
      </c>
      <c r="F31">
        <v>3.0000000000000001E-3</v>
      </c>
      <c r="G31" t="s">
        <v>3</v>
      </c>
    </row>
    <row r="32" spans="1:7" hidden="1" x14ac:dyDescent="0.2">
      <c r="A32">
        <v>31</v>
      </c>
      <c r="B32">
        <v>0</v>
      </c>
      <c r="C32">
        <v>2</v>
      </c>
      <c r="D32">
        <v>3.3999999999999998E-3</v>
      </c>
      <c r="E32">
        <v>0.99160000000000004</v>
      </c>
      <c r="F32">
        <v>5.0000000000000001E-3</v>
      </c>
      <c r="G32" t="s">
        <v>4</v>
      </c>
    </row>
    <row r="33" spans="1:7" hidden="1" x14ac:dyDescent="0.2">
      <c r="A33">
        <v>32</v>
      </c>
      <c r="B33">
        <v>0</v>
      </c>
      <c r="C33">
        <v>2</v>
      </c>
      <c r="D33">
        <v>5.1000000000000004E-3</v>
      </c>
      <c r="E33">
        <v>0.99050000000000005</v>
      </c>
      <c r="F33">
        <v>4.4000000000000003E-3</v>
      </c>
      <c r="G33" t="s">
        <v>4</v>
      </c>
    </row>
    <row r="34" spans="1:7" hidden="1" x14ac:dyDescent="0.2">
      <c r="A34">
        <v>33</v>
      </c>
      <c r="B34">
        <v>0</v>
      </c>
      <c r="C34">
        <v>2</v>
      </c>
      <c r="D34">
        <v>4.0000000000000001E-3</v>
      </c>
      <c r="E34">
        <v>0.99199999999999999</v>
      </c>
      <c r="F34">
        <v>4.0000000000000001E-3</v>
      </c>
      <c r="G34" t="s">
        <v>4</v>
      </c>
    </row>
    <row r="35" spans="1:7" hidden="1" x14ac:dyDescent="0.2">
      <c r="A35">
        <v>34</v>
      </c>
      <c r="B35">
        <v>0</v>
      </c>
      <c r="C35">
        <v>2</v>
      </c>
      <c r="D35">
        <v>3.8999999999999998E-3</v>
      </c>
      <c r="E35">
        <v>0.99309999999999998</v>
      </c>
      <c r="F35">
        <v>3.0000000000000001E-3</v>
      </c>
      <c r="G35" t="s">
        <v>4</v>
      </c>
    </row>
    <row r="36" spans="1:7" hidden="1" x14ac:dyDescent="0.2">
      <c r="A36">
        <v>35</v>
      </c>
      <c r="B36">
        <v>0</v>
      </c>
      <c r="C36">
        <v>2</v>
      </c>
      <c r="D36">
        <v>4.0000000000000001E-3</v>
      </c>
      <c r="E36">
        <v>0.98599999999999999</v>
      </c>
      <c r="F36">
        <v>0.01</v>
      </c>
      <c r="G36" t="s">
        <v>4</v>
      </c>
    </row>
    <row r="37" spans="1:7" hidden="1" x14ac:dyDescent="0.2">
      <c r="A37">
        <v>36</v>
      </c>
      <c r="B37">
        <v>0</v>
      </c>
      <c r="C37">
        <v>2</v>
      </c>
      <c r="D37">
        <v>4.0000000000000001E-3</v>
      </c>
      <c r="E37">
        <v>0.99199999999999999</v>
      </c>
      <c r="F37">
        <v>4.0000000000000001E-3</v>
      </c>
      <c r="G37" t="s">
        <v>4</v>
      </c>
    </row>
    <row r="38" spans="1:7" hidden="1" x14ac:dyDescent="0.2">
      <c r="A38">
        <v>37</v>
      </c>
      <c r="B38">
        <v>0</v>
      </c>
      <c r="C38">
        <v>2</v>
      </c>
      <c r="D38">
        <v>5.0000000000000001E-3</v>
      </c>
      <c r="E38">
        <v>0.98199999999999998</v>
      </c>
      <c r="F38">
        <v>1.2999999999999999E-2</v>
      </c>
      <c r="G38" t="s">
        <v>4</v>
      </c>
    </row>
    <row r="39" spans="1:7" hidden="1" x14ac:dyDescent="0.2">
      <c r="A39">
        <v>38</v>
      </c>
      <c r="B39">
        <v>0</v>
      </c>
      <c r="C39">
        <v>2</v>
      </c>
      <c r="D39">
        <v>4.0000000000000001E-3</v>
      </c>
      <c r="E39">
        <v>0.99209999999999998</v>
      </c>
      <c r="F39">
        <v>3.8999999999999998E-3</v>
      </c>
      <c r="G39" t="s">
        <v>4</v>
      </c>
    </row>
    <row r="40" spans="1:7" hidden="1" x14ac:dyDescent="0.2">
      <c r="A40">
        <v>39</v>
      </c>
      <c r="B40">
        <v>0</v>
      </c>
      <c r="C40">
        <v>2</v>
      </c>
      <c r="D40">
        <v>4.7999999999999996E-3</v>
      </c>
      <c r="E40">
        <v>0.99219999999999997</v>
      </c>
      <c r="F40">
        <v>3.0000000000000001E-3</v>
      </c>
      <c r="G40" t="s">
        <v>4</v>
      </c>
    </row>
    <row r="41" spans="1:7" hidden="1" x14ac:dyDescent="0.2">
      <c r="A41">
        <v>40</v>
      </c>
      <c r="B41">
        <v>-14</v>
      </c>
      <c r="C41">
        <v>2</v>
      </c>
      <c r="D41">
        <v>5.0000000000000001E-3</v>
      </c>
      <c r="E41">
        <v>0.98499999999999999</v>
      </c>
      <c r="F41">
        <v>0.01</v>
      </c>
      <c r="G41" t="s">
        <v>4</v>
      </c>
    </row>
    <row r="42" spans="1:7" hidden="1" x14ac:dyDescent="0.2">
      <c r="A42">
        <v>41</v>
      </c>
      <c r="B42">
        <v>0</v>
      </c>
      <c r="C42">
        <v>2</v>
      </c>
      <c r="D42">
        <v>4.7000000000000002E-3</v>
      </c>
      <c r="E42">
        <v>0.99129999999999996</v>
      </c>
      <c r="F42">
        <v>4.0000000000000001E-3</v>
      </c>
      <c r="G42" t="s">
        <v>4</v>
      </c>
    </row>
    <row r="43" spans="1:7" hidden="1" x14ac:dyDescent="0.2">
      <c r="A43">
        <v>42</v>
      </c>
      <c r="B43">
        <v>0</v>
      </c>
      <c r="C43">
        <v>2</v>
      </c>
      <c r="D43">
        <v>4.0000000000000001E-3</v>
      </c>
      <c r="E43">
        <v>0.98899999999999999</v>
      </c>
      <c r="F43">
        <v>7.0000000000000001E-3</v>
      </c>
      <c r="G43" t="s">
        <v>4</v>
      </c>
    </row>
    <row r="44" spans="1:7" hidden="1" x14ac:dyDescent="0.2">
      <c r="A44">
        <v>43</v>
      </c>
      <c r="B44">
        <v>0</v>
      </c>
      <c r="C44">
        <v>2</v>
      </c>
      <c r="D44">
        <v>4.3E-3</v>
      </c>
      <c r="E44">
        <v>0.99070000000000003</v>
      </c>
      <c r="F44">
        <v>5.0000000000000001E-3</v>
      </c>
      <c r="G44" t="s">
        <v>4</v>
      </c>
    </row>
    <row r="45" spans="1:7" hidden="1" x14ac:dyDescent="0.2">
      <c r="A45">
        <v>44</v>
      </c>
      <c r="B45">
        <v>0</v>
      </c>
      <c r="C45">
        <v>2</v>
      </c>
      <c r="D45">
        <v>6.0000000000000001E-3</v>
      </c>
      <c r="E45">
        <v>0.99</v>
      </c>
      <c r="F45">
        <v>4.0000000000000001E-3</v>
      </c>
      <c r="G45" t="s">
        <v>4</v>
      </c>
    </row>
    <row r="46" spans="1:7" hidden="1" x14ac:dyDescent="0.2">
      <c r="A46">
        <v>45</v>
      </c>
      <c r="B46">
        <v>0</v>
      </c>
      <c r="C46">
        <v>2</v>
      </c>
      <c r="D46">
        <v>1.3299999999999999E-2</v>
      </c>
      <c r="E46">
        <v>0.98170000000000002</v>
      </c>
      <c r="F46">
        <v>5.0000000000000001E-3</v>
      </c>
      <c r="G46" t="s">
        <v>4</v>
      </c>
    </row>
    <row r="47" spans="1:7" hidden="1" x14ac:dyDescent="0.2">
      <c r="A47">
        <v>46</v>
      </c>
      <c r="B47">
        <v>-14</v>
      </c>
      <c r="C47">
        <v>2</v>
      </c>
      <c r="D47">
        <v>8.0000000000000002E-3</v>
      </c>
      <c r="E47">
        <v>0.98399999999999999</v>
      </c>
      <c r="F47">
        <v>8.0000000000000002E-3</v>
      </c>
      <c r="G47" t="s">
        <v>4</v>
      </c>
    </row>
    <row r="48" spans="1:7" hidden="1" x14ac:dyDescent="0.2">
      <c r="A48">
        <v>47</v>
      </c>
      <c r="B48">
        <v>0</v>
      </c>
      <c r="C48">
        <v>2</v>
      </c>
      <c r="D48">
        <v>5.0000000000000001E-3</v>
      </c>
      <c r="E48">
        <v>0.99</v>
      </c>
      <c r="F48">
        <v>5.0000000000000001E-3</v>
      </c>
      <c r="G48" t="s">
        <v>4</v>
      </c>
    </row>
    <row r="49" spans="1:7" hidden="1" x14ac:dyDescent="0.2">
      <c r="A49">
        <v>48</v>
      </c>
      <c r="B49">
        <v>0</v>
      </c>
      <c r="C49">
        <v>2</v>
      </c>
      <c r="D49">
        <v>5.0000000000000001E-3</v>
      </c>
      <c r="E49">
        <v>0.99180000000000001</v>
      </c>
      <c r="F49">
        <v>3.2000000000000002E-3</v>
      </c>
      <c r="G49" t="s">
        <v>4</v>
      </c>
    </row>
    <row r="50" spans="1:7" hidden="1" x14ac:dyDescent="0.2">
      <c r="A50">
        <v>49</v>
      </c>
      <c r="B50">
        <v>0</v>
      </c>
      <c r="C50">
        <v>2</v>
      </c>
      <c r="D50">
        <v>4.0000000000000001E-3</v>
      </c>
      <c r="E50">
        <v>0.98799999999999999</v>
      </c>
      <c r="F50">
        <v>8.0000000000000002E-3</v>
      </c>
      <c r="G50" t="s">
        <v>4</v>
      </c>
    </row>
    <row r="51" spans="1:7" hidden="1" x14ac:dyDescent="0.2">
      <c r="A51">
        <v>50</v>
      </c>
      <c r="B51">
        <v>0</v>
      </c>
      <c r="C51">
        <v>2</v>
      </c>
      <c r="D51">
        <v>5.0000000000000001E-3</v>
      </c>
      <c r="E51">
        <v>0.98799999999999999</v>
      </c>
      <c r="F51">
        <v>7.0000000000000001E-3</v>
      </c>
      <c r="G51" t="s">
        <v>4</v>
      </c>
    </row>
    <row r="52" spans="1:7" hidden="1" x14ac:dyDescent="0.2">
      <c r="A52">
        <v>51</v>
      </c>
      <c r="B52">
        <v>0</v>
      </c>
      <c r="C52">
        <v>2</v>
      </c>
      <c r="D52">
        <v>6.0000000000000001E-3</v>
      </c>
      <c r="E52">
        <v>0.98899999999999999</v>
      </c>
      <c r="F52">
        <v>5.0000000000000001E-3</v>
      </c>
      <c r="G52" t="s">
        <v>4</v>
      </c>
    </row>
    <row r="53" spans="1:7" hidden="1" x14ac:dyDescent="0.2">
      <c r="A53">
        <v>52</v>
      </c>
      <c r="B53">
        <v>0</v>
      </c>
      <c r="C53">
        <v>2</v>
      </c>
      <c r="D53">
        <v>3.7100000000000001E-2</v>
      </c>
      <c r="E53">
        <v>0.94989999999999997</v>
      </c>
      <c r="F53">
        <v>1.2999999999999999E-2</v>
      </c>
      <c r="G53" t="s">
        <v>4</v>
      </c>
    </row>
    <row r="54" spans="1:7" hidden="1" x14ac:dyDescent="0.2">
      <c r="A54">
        <v>53</v>
      </c>
      <c r="B54">
        <v>0</v>
      </c>
      <c r="C54">
        <v>2</v>
      </c>
      <c r="D54">
        <v>5.0000000000000001E-3</v>
      </c>
      <c r="E54">
        <v>0.99060000000000004</v>
      </c>
      <c r="F54">
        <v>4.4000000000000003E-3</v>
      </c>
      <c r="G54" t="s">
        <v>4</v>
      </c>
    </row>
    <row r="55" spans="1:7" hidden="1" x14ac:dyDescent="0.2">
      <c r="A55">
        <v>54</v>
      </c>
      <c r="B55">
        <v>0</v>
      </c>
      <c r="C55">
        <v>2</v>
      </c>
      <c r="D55">
        <v>4.0000000000000001E-3</v>
      </c>
      <c r="E55">
        <v>0.98109999999999997</v>
      </c>
      <c r="F55">
        <v>1.49E-2</v>
      </c>
      <c r="G55" t="s">
        <v>4</v>
      </c>
    </row>
    <row r="56" spans="1:7" hidden="1" x14ac:dyDescent="0.2">
      <c r="A56">
        <v>55</v>
      </c>
      <c r="B56">
        <v>0</v>
      </c>
      <c r="C56">
        <v>2</v>
      </c>
      <c r="D56">
        <v>5.0000000000000001E-3</v>
      </c>
      <c r="E56">
        <v>0.99</v>
      </c>
      <c r="F56">
        <v>5.0000000000000001E-3</v>
      </c>
      <c r="G56" t="s">
        <v>4</v>
      </c>
    </row>
    <row r="57" spans="1:7" hidden="1" x14ac:dyDescent="0.2">
      <c r="A57">
        <v>56</v>
      </c>
      <c r="B57">
        <v>0</v>
      </c>
      <c r="C57">
        <v>2</v>
      </c>
      <c r="D57">
        <v>5.0000000000000001E-3</v>
      </c>
      <c r="E57">
        <v>0.98699999999999999</v>
      </c>
      <c r="F57">
        <v>8.0000000000000002E-3</v>
      </c>
      <c r="G57" t="s">
        <v>4</v>
      </c>
    </row>
    <row r="58" spans="1:7" hidden="1" x14ac:dyDescent="0.2">
      <c r="A58">
        <v>57</v>
      </c>
      <c r="B58">
        <v>0</v>
      </c>
      <c r="C58">
        <v>2</v>
      </c>
      <c r="D58">
        <v>4.0000000000000001E-3</v>
      </c>
      <c r="E58">
        <v>0.98929999999999996</v>
      </c>
      <c r="F58">
        <v>6.7000000000000002E-3</v>
      </c>
      <c r="G58" t="s">
        <v>4</v>
      </c>
    </row>
    <row r="59" spans="1:7" hidden="1" x14ac:dyDescent="0.2">
      <c r="A59">
        <v>58</v>
      </c>
      <c r="B59">
        <v>0</v>
      </c>
      <c r="C59">
        <v>2</v>
      </c>
      <c r="D59">
        <v>5.0000000000000001E-3</v>
      </c>
      <c r="E59">
        <v>0.99099999999999999</v>
      </c>
      <c r="F59">
        <v>4.0000000000000001E-3</v>
      </c>
      <c r="G59" t="s">
        <v>4</v>
      </c>
    </row>
    <row r="60" spans="1:7" hidden="1" x14ac:dyDescent="0.2">
      <c r="A60">
        <v>59</v>
      </c>
      <c r="B60">
        <v>0</v>
      </c>
      <c r="C60">
        <v>2</v>
      </c>
      <c r="D60">
        <v>4.0000000000000001E-3</v>
      </c>
      <c r="E60">
        <v>0.99199999999999999</v>
      </c>
      <c r="F60">
        <v>4.0000000000000001E-3</v>
      </c>
      <c r="G60" t="s">
        <v>4</v>
      </c>
    </row>
    <row r="61" spans="1:7" hidden="1" x14ac:dyDescent="0.2">
      <c r="A61">
        <v>60</v>
      </c>
      <c r="B61">
        <v>0</v>
      </c>
      <c r="C61">
        <v>2</v>
      </c>
      <c r="D61">
        <v>5.0000000000000001E-3</v>
      </c>
      <c r="E61">
        <v>0.99199999999999999</v>
      </c>
      <c r="F61">
        <v>3.0000000000000001E-3</v>
      </c>
      <c r="G61" t="s">
        <v>4</v>
      </c>
    </row>
    <row r="62" spans="1:7" hidden="1" x14ac:dyDescent="0.2">
      <c r="A62">
        <v>61</v>
      </c>
      <c r="B62">
        <v>0</v>
      </c>
      <c r="C62">
        <v>2</v>
      </c>
      <c r="D62">
        <v>5.0000000000000001E-3</v>
      </c>
      <c r="E62">
        <v>0.99199999999999999</v>
      </c>
      <c r="F62">
        <v>3.0000000000000001E-3</v>
      </c>
      <c r="G62" t="s">
        <v>4</v>
      </c>
    </row>
    <row r="63" spans="1:7" hidden="1" x14ac:dyDescent="0.2">
      <c r="A63">
        <v>62</v>
      </c>
      <c r="B63">
        <v>0</v>
      </c>
      <c r="C63">
        <v>2</v>
      </c>
      <c r="D63">
        <v>5.0000000000000001E-3</v>
      </c>
      <c r="E63">
        <v>0.98</v>
      </c>
      <c r="F63">
        <v>1.4999999999999999E-2</v>
      </c>
      <c r="G63" t="s">
        <v>4</v>
      </c>
    </row>
    <row r="64" spans="1:7" hidden="1" x14ac:dyDescent="0.2">
      <c r="A64">
        <v>63</v>
      </c>
      <c r="B64">
        <v>0</v>
      </c>
      <c r="C64">
        <v>3</v>
      </c>
      <c r="D64">
        <v>5.4000000000000003E-3</v>
      </c>
      <c r="E64">
        <v>1.95E-2</v>
      </c>
      <c r="F64">
        <v>0.97509999999999997</v>
      </c>
      <c r="G64" t="s">
        <v>5</v>
      </c>
    </row>
    <row r="65" spans="1:8" hidden="1" x14ac:dyDescent="0.2">
      <c r="A65">
        <v>64</v>
      </c>
      <c r="B65">
        <v>0</v>
      </c>
      <c r="C65">
        <v>3</v>
      </c>
      <c r="D65">
        <v>4.0000000000000001E-3</v>
      </c>
      <c r="E65">
        <v>5.0000000000000001E-3</v>
      </c>
      <c r="F65">
        <v>0.99099999999999999</v>
      </c>
      <c r="G65" t="s">
        <v>5</v>
      </c>
    </row>
    <row r="66" spans="1:8" hidden="1" x14ac:dyDescent="0.2">
      <c r="A66">
        <v>65</v>
      </c>
      <c r="B66">
        <v>0</v>
      </c>
      <c r="C66">
        <v>3</v>
      </c>
      <c r="D66">
        <v>1.0999999999999999E-2</v>
      </c>
      <c r="E66">
        <v>4.0000000000000001E-3</v>
      </c>
      <c r="F66">
        <v>0.98499999999999999</v>
      </c>
      <c r="G66" t="s">
        <v>5</v>
      </c>
    </row>
    <row r="67" spans="1:8" hidden="1" x14ac:dyDescent="0.2">
      <c r="A67">
        <v>66</v>
      </c>
      <c r="B67">
        <v>0</v>
      </c>
      <c r="C67">
        <v>3</v>
      </c>
      <c r="D67">
        <v>3.0000000000000001E-3</v>
      </c>
      <c r="E67">
        <v>4.0000000000000001E-3</v>
      </c>
      <c r="F67">
        <v>0.99299999999999999</v>
      </c>
      <c r="G67" t="s">
        <v>5</v>
      </c>
    </row>
    <row r="68" spans="1:8" hidden="1" x14ac:dyDescent="0.2">
      <c r="A68">
        <v>67</v>
      </c>
      <c r="B68">
        <v>0</v>
      </c>
      <c r="C68">
        <v>3</v>
      </c>
      <c r="D68">
        <v>3.0000000000000001E-3</v>
      </c>
      <c r="E68">
        <v>5.0000000000000001E-3</v>
      </c>
      <c r="F68">
        <v>0.99199999999999999</v>
      </c>
      <c r="G68" t="s">
        <v>5</v>
      </c>
    </row>
    <row r="69" spans="1:8" hidden="1" x14ac:dyDescent="0.2">
      <c r="A69">
        <v>68</v>
      </c>
      <c r="B69">
        <v>0</v>
      </c>
      <c r="C69">
        <v>3</v>
      </c>
      <c r="D69">
        <v>8.0000000000000002E-3</v>
      </c>
      <c r="E69">
        <v>4.0000000000000001E-3</v>
      </c>
      <c r="F69">
        <v>0.98799999999999999</v>
      </c>
      <c r="G69" t="s">
        <v>5</v>
      </c>
    </row>
    <row r="70" spans="1:8" hidden="1" x14ac:dyDescent="0.2">
      <c r="A70">
        <v>69</v>
      </c>
      <c r="B70">
        <v>0</v>
      </c>
      <c r="C70">
        <v>3</v>
      </c>
      <c r="D70">
        <v>5.0000000000000001E-3</v>
      </c>
      <c r="E70">
        <v>8.9999999999999993E-3</v>
      </c>
      <c r="F70">
        <v>0.98599999999999999</v>
      </c>
      <c r="G70" t="s">
        <v>5</v>
      </c>
    </row>
    <row r="71" spans="1:8" hidden="1" x14ac:dyDescent="0.2">
      <c r="A71">
        <v>70</v>
      </c>
      <c r="B71">
        <v>0</v>
      </c>
      <c r="C71">
        <v>3</v>
      </c>
      <c r="D71">
        <v>4.0000000000000001E-3</v>
      </c>
      <c r="E71">
        <v>1.6799999999999999E-2</v>
      </c>
      <c r="F71">
        <v>0.97919999999999996</v>
      </c>
      <c r="G71" t="s">
        <v>5</v>
      </c>
    </row>
    <row r="72" spans="1:8" hidden="1" x14ac:dyDescent="0.2">
      <c r="A72">
        <v>71</v>
      </c>
      <c r="B72">
        <v>0</v>
      </c>
      <c r="C72">
        <v>3</v>
      </c>
      <c r="D72">
        <v>1.2E-2</v>
      </c>
      <c r="E72">
        <v>4.0000000000000001E-3</v>
      </c>
      <c r="F72">
        <v>0.98399999999999999</v>
      </c>
      <c r="G72" t="s">
        <v>5</v>
      </c>
    </row>
    <row r="73" spans="1:8" hidden="1" x14ac:dyDescent="0.2">
      <c r="A73">
        <v>72</v>
      </c>
      <c r="B73">
        <v>0</v>
      </c>
      <c r="C73">
        <v>3</v>
      </c>
      <c r="D73">
        <v>3.0000000000000001E-3</v>
      </c>
      <c r="E73">
        <v>4.0000000000000001E-3</v>
      </c>
      <c r="F73">
        <v>0.99299999999999999</v>
      </c>
      <c r="G73" t="s">
        <v>5</v>
      </c>
    </row>
    <row r="74" spans="1:8" hidden="1" x14ac:dyDescent="0.2">
      <c r="A74">
        <v>73</v>
      </c>
      <c r="B74">
        <v>0</v>
      </c>
      <c r="C74">
        <v>3</v>
      </c>
      <c r="D74">
        <v>3.0000000000000001E-3</v>
      </c>
      <c r="E74">
        <v>4.0000000000000001E-3</v>
      </c>
      <c r="F74">
        <v>0.99299999999999999</v>
      </c>
      <c r="G74" t="s">
        <v>5</v>
      </c>
    </row>
    <row r="75" spans="1:8" hidden="1" x14ac:dyDescent="0.2">
      <c r="A75">
        <v>74</v>
      </c>
      <c r="B75">
        <v>0</v>
      </c>
      <c r="C75">
        <v>3</v>
      </c>
      <c r="D75">
        <v>4.0000000000000001E-3</v>
      </c>
      <c r="E75">
        <v>8.9999999999999993E-3</v>
      </c>
      <c r="F75">
        <v>0.98699999999999999</v>
      </c>
      <c r="G75" t="s">
        <v>5</v>
      </c>
    </row>
    <row r="76" spans="1:8" x14ac:dyDescent="0.2">
      <c r="A76">
        <v>75</v>
      </c>
      <c r="B76">
        <v>-14</v>
      </c>
      <c r="C76">
        <v>4</v>
      </c>
      <c r="D76">
        <v>4.0000000000000001E-3</v>
      </c>
      <c r="E76">
        <v>0.98899999999999999</v>
      </c>
      <c r="F76">
        <v>7.0000000000000001E-3</v>
      </c>
      <c r="G76" t="s">
        <v>4</v>
      </c>
      <c r="H76" t="s">
        <v>8</v>
      </c>
    </row>
    <row r="77" spans="1:8" x14ac:dyDescent="0.2">
      <c r="A77">
        <v>76</v>
      </c>
      <c r="B77">
        <v>0</v>
      </c>
      <c r="C77">
        <v>4</v>
      </c>
      <c r="D77">
        <v>9.1999999999999998E-3</v>
      </c>
      <c r="E77">
        <v>0.98480000000000001</v>
      </c>
      <c r="F77">
        <v>6.0000000000000001E-3</v>
      </c>
      <c r="G77" t="s">
        <v>4</v>
      </c>
      <c r="H77" t="s">
        <v>8</v>
      </c>
    </row>
    <row r="78" spans="1:8" x14ac:dyDescent="0.2">
      <c r="A78">
        <v>77</v>
      </c>
      <c r="B78">
        <v>0</v>
      </c>
      <c r="C78">
        <v>4</v>
      </c>
      <c r="D78">
        <v>6.0000000000000001E-3</v>
      </c>
      <c r="E78">
        <v>0.98299999999999998</v>
      </c>
      <c r="F78">
        <v>1.0999999999999999E-2</v>
      </c>
      <c r="G78" t="s">
        <v>4</v>
      </c>
      <c r="H78" t="s">
        <v>8</v>
      </c>
    </row>
    <row r="79" spans="1:8" x14ac:dyDescent="0.2">
      <c r="A79">
        <v>78</v>
      </c>
      <c r="B79">
        <v>0</v>
      </c>
      <c r="C79">
        <v>4</v>
      </c>
      <c r="D79">
        <v>4.7999999999999996E-3</v>
      </c>
      <c r="E79">
        <v>0.98319999999999996</v>
      </c>
      <c r="F79">
        <v>1.2E-2</v>
      </c>
      <c r="G79" t="s">
        <v>4</v>
      </c>
      <c r="H79" t="s">
        <v>8</v>
      </c>
    </row>
    <row r="80" spans="1:8" x14ac:dyDescent="0.2">
      <c r="A80">
        <v>79</v>
      </c>
      <c r="B80">
        <v>0</v>
      </c>
      <c r="C80">
        <v>4</v>
      </c>
      <c r="D80">
        <v>4.1000000000000003E-3</v>
      </c>
      <c r="E80">
        <v>0.95589999999999997</v>
      </c>
      <c r="F80">
        <v>0.04</v>
      </c>
      <c r="G80" t="s">
        <v>4</v>
      </c>
      <c r="H80" t="s">
        <v>8</v>
      </c>
    </row>
    <row r="81" spans="1:8" x14ac:dyDescent="0.2">
      <c r="A81">
        <v>80</v>
      </c>
      <c r="B81">
        <v>0</v>
      </c>
      <c r="C81">
        <v>4</v>
      </c>
      <c r="D81">
        <v>5.0000000000000001E-3</v>
      </c>
      <c r="E81">
        <v>0.99099999999999999</v>
      </c>
      <c r="F81">
        <v>4.0000000000000001E-3</v>
      </c>
      <c r="G81" t="s">
        <v>4</v>
      </c>
      <c r="H81" t="s">
        <v>8</v>
      </c>
    </row>
    <row r="82" spans="1:8" x14ac:dyDescent="0.2">
      <c r="A82">
        <v>81</v>
      </c>
      <c r="B82">
        <v>0</v>
      </c>
      <c r="C82">
        <v>4</v>
      </c>
      <c r="D82">
        <v>5.0000000000000001E-3</v>
      </c>
      <c r="E82">
        <v>0.97199999999999998</v>
      </c>
      <c r="F82">
        <v>2.3E-2</v>
      </c>
      <c r="G82" t="s">
        <v>4</v>
      </c>
      <c r="H82" t="s">
        <v>8</v>
      </c>
    </row>
    <row r="83" spans="1:8" x14ac:dyDescent="0.2">
      <c r="A83">
        <v>82</v>
      </c>
      <c r="B83">
        <v>0</v>
      </c>
      <c r="C83">
        <v>4</v>
      </c>
      <c r="D83">
        <v>3.2800000000000003E-2</v>
      </c>
      <c r="E83">
        <v>0.96220000000000006</v>
      </c>
      <c r="F83">
        <v>5.0000000000000001E-3</v>
      </c>
      <c r="G83" t="s">
        <v>4</v>
      </c>
      <c r="H83" t="s">
        <v>8</v>
      </c>
    </row>
    <row r="84" spans="1:8" x14ac:dyDescent="0.2">
      <c r="A84">
        <v>83</v>
      </c>
      <c r="B84">
        <v>-14</v>
      </c>
      <c r="C84">
        <v>4</v>
      </c>
      <c r="D84">
        <v>5.0000000000000001E-3</v>
      </c>
      <c r="E84">
        <v>0.99</v>
      </c>
      <c r="F84">
        <v>5.0000000000000001E-3</v>
      </c>
      <c r="G84" t="s">
        <v>4</v>
      </c>
      <c r="H84" t="s">
        <v>8</v>
      </c>
    </row>
    <row r="85" spans="1:8" x14ac:dyDescent="0.2">
      <c r="A85">
        <v>84</v>
      </c>
      <c r="B85">
        <v>0</v>
      </c>
      <c r="C85">
        <v>4</v>
      </c>
      <c r="D85">
        <v>4.4000000000000003E-3</v>
      </c>
      <c r="E85">
        <v>0.98660000000000003</v>
      </c>
      <c r="F85">
        <v>8.9999999999999993E-3</v>
      </c>
      <c r="G85" t="s">
        <v>4</v>
      </c>
      <c r="H85" t="s">
        <v>8</v>
      </c>
    </row>
    <row r="86" spans="1:8" x14ac:dyDescent="0.2">
      <c r="A86">
        <v>85</v>
      </c>
      <c r="B86">
        <v>0</v>
      </c>
      <c r="C86">
        <v>4</v>
      </c>
      <c r="D86">
        <v>3.5999999999999999E-3</v>
      </c>
      <c r="E86">
        <v>0.99139999999999995</v>
      </c>
      <c r="F86">
        <v>5.0000000000000001E-3</v>
      </c>
      <c r="G86" t="s">
        <v>4</v>
      </c>
      <c r="H86" t="s">
        <v>8</v>
      </c>
    </row>
    <row r="87" spans="1:8" x14ac:dyDescent="0.2">
      <c r="A87">
        <v>86</v>
      </c>
      <c r="B87">
        <v>0</v>
      </c>
      <c r="C87">
        <v>4</v>
      </c>
      <c r="D87">
        <v>4.0000000000000001E-3</v>
      </c>
      <c r="E87">
        <v>0.99170000000000003</v>
      </c>
      <c r="F87">
        <v>4.3E-3</v>
      </c>
      <c r="G87" t="s">
        <v>4</v>
      </c>
      <c r="H87" t="s">
        <v>8</v>
      </c>
    </row>
    <row r="88" spans="1:8" x14ac:dyDescent="0.2">
      <c r="A88">
        <v>87</v>
      </c>
      <c r="B88">
        <v>0</v>
      </c>
      <c r="C88">
        <v>4</v>
      </c>
      <c r="D88">
        <v>5.0000000000000001E-3</v>
      </c>
      <c r="E88">
        <v>0.98640000000000005</v>
      </c>
      <c r="F88">
        <v>8.6E-3</v>
      </c>
      <c r="G88" t="s">
        <v>4</v>
      </c>
      <c r="H88" t="s">
        <v>8</v>
      </c>
    </row>
    <row r="89" spans="1:8" x14ac:dyDescent="0.2">
      <c r="A89">
        <v>88</v>
      </c>
      <c r="B89">
        <v>-28</v>
      </c>
      <c r="C89">
        <v>4</v>
      </c>
      <c r="D89">
        <v>6.4799999999999996E-2</v>
      </c>
      <c r="E89">
        <v>0.89329999999999998</v>
      </c>
      <c r="F89">
        <v>4.19E-2</v>
      </c>
      <c r="G89" t="s">
        <v>4</v>
      </c>
      <c r="H89" t="s">
        <v>8</v>
      </c>
    </row>
    <row r="90" spans="1:8" s="1" customFormat="1" hidden="1" x14ac:dyDescent="0.2">
      <c r="A90" s="1">
        <v>89</v>
      </c>
      <c r="B90" s="1">
        <v>0</v>
      </c>
      <c r="C90" s="1">
        <v>4</v>
      </c>
      <c r="D90" s="1">
        <v>0.2059</v>
      </c>
      <c r="E90" s="1">
        <v>0.78810000000000002</v>
      </c>
      <c r="F90" s="1">
        <v>6.0000000000000001E-3</v>
      </c>
      <c r="G90" t="s">
        <v>9</v>
      </c>
      <c r="H90" s="1" t="s">
        <v>10</v>
      </c>
    </row>
    <row r="91" spans="1:8" x14ac:dyDescent="0.2">
      <c r="A91">
        <v>90</v>
      </c>
      <c r="B91">
        <v>0</v>
      </c>
      <c r="C91">
        <v>4</v>
      </c>
      <c r="D91">
        <v>0.02</v>
      </c>
      <c r="E91">
        <v>0.96</v>
      </c>
      <c r="F91">
        <v>0.02</v>
      </c>
      <c r="G91" t="s">
        <v>4</v>
      </c>
      <c r="H91" t="s">
        <v>8</v>
      </c>
    </row>
    <row r="92" spans="1:8" x14ac:dyDescent="0.2">
      <c r="A92">
        <v>91</v>
      </c>
      <c r="B92">
        <v>-28</v>
      </c>
      <c r="C92">
        <v>4</v>
      </c>
      <c r="D92">
        <v>7.0000000000000001E-3</v>
      </c>
      <c r="E92">
        <v>0.98770000000000002</v>
      </c>
      <c r="F92">
        <v>5.3E-3</v>
      </c>
      <c r="G92" t="s">
        <v>4</v>
      </c>
      <c r="H92" t="s">
        <v>8</v>
      </c>
    </row>
    <row r="93" spans="1:8" x14ac:dyDescent="0.2">
      <c r="A93">
        <v>92</v>
      </c>
      <c r="B93">
        <v>-28</v>
      </c>
      <c r="C93">
        <v>4</v>
      </c>
      <c r="D93">
        <v>5.0000000000000001E-3</v>
      </c>
      <c r="E93">
        <v>0.99099999999999999</v>
      </c>
      <c r="F93">
        <v>4.0000000000000001E-3</v>
      </c>
      <c r="G93" t="s">
        <v>4</v>
      </c>
      <c r="H93" t="s">
        <v>8</v>
      </c>
    </row>
    <row r="94" spans="1:8" x14ac:dyDescent="0.2">
      <c r="A94">
        <v>93</v>
      </c>
      <c r="B94">
        <v>0</v>
      </c>
      <c r="C94">
        <v>4</v>
      </c>
      <c r="D94">
        <v>3.0000000000000001E-3</v>
      </c>
      <c r="E94">
        <v>0.99399999999999999</v>
      </c>
      <c r="F94">
        <v>3.0000000000000001E-3</v>
      </c>
      <c r="G94" t="s">
        <v>4</v>
      </c>
      <c r="H94" t="s">
        <v>8</v>
      </c>
    </row>
    <row r="95" spans="1:8" x14ac:dyDescent="0.2">
      <c r="A95">
        <v>94</v>
      </c>
      <c r="B95">
        <v>0</v>
      </c>
      <c r="C95">
        <v>4</v>
      </c>
      <c r="D95">
        <v>4.0000000000000001E-3</v>
      </c>
      <c r="E95">
        <v>0.98399999999999999</v>
      </c>
      <c r="F95">
        <v>1.2E-2</v>
      </c>
      <c r="G95" t="s">
        <v>4</v>
      </c>
      <c r="H95" t="s">
        <v>8</v>
      </c>
    </row>
    <row r="96" spans="1:8" x14ac:dyDescent="0.2">
      <c r="A96">
        <v>95</v>
      </c>
      <c r="B96">
        <v>-14</v>
      </c>
      <c r="C96">
        <v>4</v>
      </c>
      <c r="D96">
        <v>5.0000000000000001E-3</v>
      </c>
      <c r="E96">
        <v>0.98029999999999995</v>
      </c>
      <c r="F96">
        <v>1.47E-2</v>
      </c>
      <c r="G96" t="s">
        <v>4</v>
      </c>
      <c r="H96" t="s">
        <v>8</v>
      </c>
    </row>
    <row r="97" spans="1:8" x14ac:dyDescent="0.2">
      <c r="A97">
        <v>96</v>
      </c>
      <c r="B97">
        <v>0</v>
      </c>
      <c r="C97">
        <v>4</v>
      </c>
      <c r="D97">
        <v>5.0000000000000001E-3</v>
      </c>
      <c r="E97">
        <v>0.99099999999999999</v>
      </c>
      <c r="F97">
        <v>4.0000000000000001E-3</v>
      </c>
      <c r="G97" t="s">
        <v>4</v>
      </c>
      <c r="H97" t="s">
        <v>8</v>
      </c>
    </row>
    <row r="98" spans="1:8" x14ac:dyDescent="0.2">
      <c r="A98">
        <v>97</v>
      </c>
      <c r="B98">
        <v>0</v>
      </c>
      <c r="C98">
        <v>4</v>
      </c>
      <c r="D98">
        <v>4.0000000000000001E-3</v>
      </c>
      <c r="E98">
        <v>0.99</v>
      </c>
      <c r="F98">
        <v>6.0000000000000001E-3</v>
      </c>
      <c r="G98" t="s">
        <v>4</v>
      </c>
      <c r="H98" t="s">
        <v>8</v>
      </c>
    </row>
    <row r="99" spans="1:8" x14ac:dyDescent="0.2">
      <c r="A99">
        <v>98</v>
      </c>
      <c r="B99">
        <v>0</v>
      </c>
      <c r="C99">
        <v>4</v>
      </c>
      <c r="D99">
        <v>4.7999999999999996E-3</v>
      </c>
      <c r="E99">
        <v>0.98819999999999997</v>
      </c>
      <c r="F99">
        <v>7.0000000000000001E-3</v>
      </c>
      <c r="G99" t="s">
        <v>4</v>
      </c>
      <c r="H99" t="s">
        <v>8</v>
      </c>
    </row>
    <row r="100" spans="1:8" x14ac:dyDescent="0.2">
      <c r="A100">
        <v>99</v>
      </c>
      <c r="B100">
        <v>0</v>
      </c>
      <c r="C100">
        <v>4</v>
      </c>
      <c r="D100">
        <v>4.0000000000000001E-3</v>
      </c>
      <c r="E100">
        <v>0.99199999999999999</v>
      </c>
      <c r="F100">
        <v>4.0000000000000001E-3</v>
      </c>
      <c r="G100" t="s">
        <v>4</v>
      </c>
      <c r="H100" t="s">
        <v>8</v>
      </c>
    </row>
    <row r="101" spans="1:8" x14ac:dyDescent="0.2">
      <c r="A101">
        <v>100</v>
      </c>
      <c r="B101">
        <v>-14</v>
      </c>
      <c r="C101">
        <v>4</v>
      </c>
      <c r="D101">
        <v>5.0000000000000001E-3</v>
      </c>
      <c r="E101">
        <v>0.96809999999999996</v>
      </c>
      <c r="F101">
        <v>2.69E-2</v>
      </c>
      <c r="G101" t="s">
        <v>4</v>
      </c>
      <c r="H101" t="s">
        <v>8</v>
      </c>
    </row>
    <row r="102" spans="1:8" x14ac:dyDescent="0.2">
      <c r="A102">
        <v>101</v>
      </c>
      <c r="B102">
        <v>0</v>
      </c>
      <c r="C102">
        <v>4</v>
      </c>
      <c r="D102">
        <v>7.22E-2</v>
      </c>
      <c r="E102">
        <v>0.92079999999999995</v>
      </c>
      <c r="F102">
        <v>7.0000000000000001E-3</v>
      </c>
      <c r="G102" t="s">
        <v>4</v>
      </c>
      <c r="H102" t="s">
        <v>8</v>
      </c>
    </row>
    <row r="103" spans="1:8" x14ac:dyDescent="0.2">
      <c r="A103">
        <v>102</v>
      </c>
      <c r="B103">
        <v>0</v>
      </c>
      <c r="C103">
        <v>4</v>
      </c>
      <c r="D103">
        <v>7.6E-3</v>
      </c>
      <c r="E103">
        <v>0.98770000000000002</v>
      </c>
      <c r="F103">
        <v>4.7000000000000002E-3</v>
      </c>
      <c r="G103" t="s">
        <v>4</v>
      </c>
      <c r="H103" t="s">
        <v>8</v>
      </c>
    </row>
    <row r="104" spans="1:8" x14ac:dyDescent="0.2">
      <c r="A104">
        <v>103</v>
      </c>
      <c r="B104">
        <v>0</v>
      </c>
      <c r="C104">
        <v>4</v>
      </c>
      <c r="D104">
        <v>4.0000000000000001E-3</v>
      </c>
      <c r="E104">
        <v>0.99199999999999999</v>
      </c>
      <c r="F104">
        <v>4.0000000000000001E-3</v>
      </c>
      <c r="G104" t="s">
        <v>4</v>
      </c>
      <c r="H104" t="s">
        <v>8</v>
      </c>
    </row>
    <row r="105" spans="1:8" x14ac:dyDescent="0.2">
      <c r="A105">
        <v>104</v>
      </c>
      <c r="B105">
        <v>0</v>
      </c>
      <c r="C105">
        <v>4</v>
      </c>
      <c r="D105">
        <v>4.0000000000000001E-3</v>
      </c>
      <c r="E105">
        <v>0.99199999999999999</v>
      </c>
      <c r="F105">
        <v>4.0000000000000001E-3</v>
      </c>
      <c r="G105" t="s">
        <v>4</v>
      </c>
      <c r="H105" t="s">
        <v>8</v>
      </c>
    </row>
    <row r="106" spans="1:8" x14ac:dyDescent="0.2">
      <c r="A106">
        <v>105</v>
      </c>
      <c r="B106">
        <v>0</v>
      </c>
      <c r="C106">
        <v>4</v>
      </c>
      <c r="D106">
        <v>2.3199999999999998E-2</v>
      </c>
      <c r="E106">
        <v>0.92610000000000003</v>
      </c>
      <c r="F106">
        <v>5.0700000000000002E-2</v>
      </c>
      <c r="G106" t="s">
        <v>4</v>
      </c>
      <c r="H106" t="s">
        <v>8</v>
      </c>
    </row>
    <row r="107" spans="1:8" x14ac:dyDescent="0.2">
      <c r="A107">
        <v>106</v>
      </c>
      <c r="B107">
        <v>0</v>
      </c>
      <c r="C107">
        <v>4</v>
      </c>
      <c r="D107">
        <v>5.0000000000000001E-3</v>
      </c>
      <c r="E107">
        <v>0.91379999999999995</v>
      </c>
      <c r="F107">
        <v>8.1199999999999994E-2</v>
      </c>
      <c r="G107" t="s">
        <v>4</v>
      </c>
      <c r="H107" t="s">
        <v>8</v>
      </c>
    </row>
    <row r="108" spans="1:8" x14ac:dyDescent="0.2">
      <c r="A108">
        <v>107</v>
      </c>
      <c r="B108">
        <v>0</v>
      </c>
      <c r="C108">
        <v>5</v>
      </c>
      <c r="D108">
        <v>8.0000000000000002E-3</v>
      </c>
      <c r="E108">
        <v>0.19320000000000001</v>
      </c>
      <c r="F108">
        <v>0.79879999999999995</v>
      </c>
      <c r="G108" t="s">
        <v>11</v>
      </c>
      <c r="H108" t="s">
        <v>8</v>
      </c>
    </row>
    <row r="109" spans="1:8" x14ac:dyDescent="0.2">
      <c r="A109">
        <v>108</v>
      </c>
      <c r="B109">
        <v>0</v>
      </c>
      <c r="C109">
        <v>5</v>
      </c>
      <c r="D109">
        <v>7.0000000000000001E-3</v>
      </c>
      <c r="E109">
        <v>9.74E-2</v>
      </c>
      <c r="F109">
        <v>0.89549999999999996</v>
      </c>
      <c r="G109" t="s">
        <v>5</v>
      </c>
      <c r="H109" t="s">
        <v>8</v>
      </c>
    </row>
    <row r="110" spans="1:8" x14ac:dyDescent="0.2">
      <c r="A110">
        <v>109</v>
      </c>
      <c r="B110">
        <v>0</v>
      </c>
      <c r="C110">
        <v>5</v>
      </c>
      <c r="D110">
        <v>5.0000000000000001E-3</v>
      </c>
      <c r="E110">
        <v>0.77059999999999995</v>
      </c>
      <c r="F110">
        <v>0.22439999999999999</v>
      </c>
      <c r="G110" t="s">
        <v>12</v>
      </c>
      <c r="H110" t="s">
        <v>8</v>
      </c>
    </row>
    <row r="111" spans="1:8" x14ac:dyDescent="0.2">
      <c r="A111">
        <v>110</v>
      </c>
      <c r="B111">
        <v>0</v>
      </c>
      <c r="C111">
        <v>5</v>
      </c>
      <c r="D111">
        <v>8.0000000000000002E-3</v>
      </c>
      <c r="E111">
        <v>5.5E-2</v>
      </c>
      <c r="F111">
        <v>0.93700000000000006</v>
      </c>
      <c r="G111" t="s">
        <v>5</v>
      </c>
      <c r="H111" t="s">
        <v>8</v>
      </c>
    </row>
    <row r="112" spans="1:8" x14ac:dyDescent="0.2">
      <c r="A112">
        <v>111</v>
      </c>
      <c r="B112">
        <v>0</v>
      </c>
      <c r="C112">
        <v>5</v>
      </c>
      <c r="D112">
        <v>6.0000000000000001E-3</v>
      </c>
      <c r="E112">
        <v>0.1086</v>
      </c>
      <c r="F112">
        <v>0.88539999999999996</v>
      </c>
      <c r="G112" t="s">
        <v>11</v>
      </c>
      <c r="H112" t="s">
        <v>8</v>
      </c>
    </row>
    <row r="113" spans="1:8" x14ac:dyDescent="0.2">
      <c r="A113">
        <v>112</v>
      </c>
      <c r="B113">
        <v>0</v>
      </c>
      <c r="C113">
        <v>5</v>
      </c>
      <c r="D113">
        <v>6.0000000000000001E-3</v>
      </c>
      <c r="E113">
        <v>0.99099999999999999</v>
      </c>
      <c r="F113">
        <v>3.0000000000000001E-3</v>
      </c>
      <c r="G113" t="s">
        <v>4</v>
      </c>
      <c r="H113" t="s">
        <v>8</v>
      </c>
    </row>
    <row r="114" spans="1:8" x14ac:dyDescent="0.2">
      <c r="A114">
        <v>113</v>
      </c>
      <c r="B114">
        <v>0</v>
      </c>
      <c r="C114">
        <v>5</v>
      </c>
      <c r="D114">
        <v>5.0000000000000001E-3</v>
      </c>
      <c r="E114">
        <v>5.3900000000000003E-2</v>
      </c>
      <c r="F114">
        <v>0.94110000000000005</v>
      </c>
      <c r="G114" t="s">
        <v>5</v>
      </c>
      <c r="H114" t="s">
        <v>8</v>
      </c>
    </row>
    <row r="115" spans="1:8" x14ac:dyDescent="0.2">
      <c r="A115">
        <v>114</v>
      </c>
      <c r="B115">
        <v>0</v>
      </c>
      <c r="C115">
        <v>5</v>
      </c>
      <c r="D115">
        <v>5.0000000000000001E-3</v>
      </c>
      <c r="E115">
        <v>0.40110000000000001</v>
      </c>
      <c r="F115">
        <v>0.59389999999999998</v>
      </c>
      <c r="G115" t="s">
        <v>13</v>
      </c>
      <c r="H115" t="s">
        <v>8</v>
      </c>
    </row>
    <row r="116" spans="1:8" x14ac:dyDescent="0.2">
      <c r="A116">
        <v>115</v>
      </c>
      <c r="B116">
        <v>0</v>
      </c>
      <c r="C116">
        <v>5</v>
      </c>
      <c r="D116">
        <v>4.0000000000000001E-3</v>
      </c>
      <c r="E116">
        <v>0.55030000000000001</v>
      </c>
      <c r="F116">
        <v>0.44569999999999999</v>
      </c>
      <c r="G116" t="s">
        <v>13</v>
      </c>
      <c r="H116" t="s">
        <v>8</v>
      </c>
    </row>
    <row r="117" spans="1:8" x14ac:dyDescent="0.2">
      <c r="A117">
        <v>116</v>
      </c>
      <c r="B117">
        <v>0</v>
      </c>
      <c r="C117">
        <v>5</v>
      </c>
      <c r="D117">
        <v>4.0000000000000001E-3</v>
      </c>
      <c r="E117">
        <v>0.99199999999999999</v>
      </c>
      <c r="F117">
        <v>4.0000000000000001E-3</v>
      </c>
      <c r="G117" t="s">
        <v>4</v>
      </c>
      <c r="H117" t="s">
        <v>8</v>
      </c>
    </row>
    <row r="118" spans="1:8" x14ac:dyDescent="0.2">
      <c r="A118">
        <v>117</v>
      </c>
      <c r="B118">
        <v>0</v>
      </c>
      <c r="C118">
        <v>5</v>
      </c>
      <c r="D118">
        <v>1.5599999999999999E-2</v>
      </c>
      <c r="E118">
        <v>1.9900000000000001E-2</v>
      </c>
      <c r="F118">
        <v>0.96450000000000002</v>
      </c>
      <c r="G118" t="s">
        <v>5</v>
      </c>
      <c r="H118" t="s">
        <v>8</v>
      </c>
    </row>
    <row r="119" spans="1:8" x14ac:dyDescent="0.2">
      <c r="A119">
        <v>118</v>
      </c>
      <c r="B119">
        <v>0</v>
      </c>
      <c r="C119">
        <v>5</v>
      </c>
      <c r="D119">
        <v>3.0000000000000001E-3</v>
      </c>
      <c r="E119">
        <v>4.0000000000000001E-3</v>
      </c>
      <c r="F119">
        <v>0.99299999999999999</v>
      </c>
      <c r="G119" t="s">
        <v>5</v>
      </c>
      <c r="H119" t="s">
        <v>8</v>
      </c>
    </row>
    <row r="120" spans="1:8" x14ac:dyDescent="0.2">
      <c r="A120">
        <v>119</v>
      </c>
      <c r="B120">
        <v>0</v>
      </c>
      <c r="C120">
        <v>5</v>
      </c>
      <c r="D120">
        <v>1.01E-2</v>
      </c>
      <c r="E120">
        <v>7.4899999999999994E-2</v>
      </c>
      <c r="F120">
        <v>0.91500000000000004</v>
      </c>
      <c r="G120" t="s">
        <v>5</v>
      </c>
      <c r="H120" t="s">
        <v>8</v>
      </c>
    </row>
    <row r="121" spans="1:8" x14ac:dyDescent="0.2">
      <c r="A121">
        <v>120</v>
      </c>
      <c r="B121">
        <v>0</v>
      </c>
      <c r="C121">
        <v>5</v>
      </c>
      <c r="D121">
        <v>3.0000000000000001E-3</v>
      </c>
      <c r="E121">
        <v>4.0000000000000001E-3</v>
      </c>
      <c r="F121">
        <v>0.99299999999999999</v>
      </c>
      <c r="G121" t="s">
        <v>5</v>
      </c>
      <c r="H121" t="s">
        <v>8</v>
      </c>
    </row>
    <row r="122" spans="1:8" x14ac:dyDescent="0.2">
      <c r="A122">
        <v>121</v>
      </c>
      <c r="B122">
        <v>0</v>
      </c>
      <c r="C122">
        <v>5</v>
      </c>
      <c r="D122">
        <v>5.0000000000000001E-3</v>
      </c>
      <c r="E122">
        <v>5.0000000000000001E-3</v>
      </c>
      <c r="F122">
        <v>0.99</v>
      </c>
      <c r="G122" t="s">
        <v>5</v>
      </c>
      <c r="H122" t="s">
        <v>8</v>
      </c>
    </row>
    <row r="123" spans="1:8" x14ac:dyDescent="0.2">
      <c r="A123">
        <v>122</v>
      </c>
      <c r="B123">
        <v>0</v>
      </c>
      <c r="C123">
        <v>5</v>
      </c>
      <c r="D123">
        <v>7.0000000000000001E-3</v>
      </c>
      <c r="E123">
        <v>8.9999999999999993E-3</v>
      </c>
      <c r="F123">
        <v>0.98399999999999999</v>
      </c>
      <c r="G123" t="s">
        <v>5</v>
      </c>
      <c r="H123" t="s">
        <v>8</v>
      </c>
    </row>
    <row r="124" spans="1:8" x14ac:dyDescent="0.2">
      <c r="A124">
        <v>123</v>
      </c>
      <c r="B124">
        <v>0</v>
      </c>
      <c r="C124">
        <v>5</v>
      </c>
      <c r="D124">
        <v>4.0000000000000001E-3</v>
      </c>
      <c r="E124">
        <v>0.98780000000000001</v>
      </c>
      <c r="F124">
        <v>8.2000000000000007E-3</v>
      </c>
      <c r="G124" t="s">
        <v>4</v>
      </c>
      <c r="H124" t="s">
        <v>8</v>
      </c>
    </row>
    <row r="125" spans="1:8" x14ac:dyDescent="0.2">
      <c r="A125">
        <v>124</v>
      </c>
      <c r="B125">
        <v>0</v>
      </c>
      <c r="C125">
        <v>5</v>
      </c>
      <c r="D125">
        <v>5.4999999999999997E-3</v>
      </c>
      <c r="E125">
        <v>0.98350000000000004</v>
      </c>
      <c r="F125">
        <v>1.0999999999999999E-2</v>
      </c>
      <c r="G125" t="s">
        <v>4</v>
      </c>
      <c r="H125" t="s">
        <v>8</v>
      </c>
    </row>
    <row r="126" spans="1:8" x14ac:dyDescent="0.2">
      <c r="A126">
        <v>125</v>
      </c>
      <c r="B126">
        <v>0</v>
      </c>
      <c r="C126">
        <v>5</v>
      </c>
      <c r="D126">
        <v>9.7000000000000003E-3</v>
      </c>
      <c r="E126">
        <v>0.24540000000000001</v>
      </c>
      <c r="F126">
        <v>0.74490000000000001</v>
      </c>
      <c r="G126" t="s">
        <v>11</v>
      </c>
      <c r="H126" t="s">
        <v>8</v>
      </c>
    </row>
    <row r="127" spans="1:8" x14ac:dyDescent="0.2">
      <c r="A127">
        <v>126</v>
      </c>
      <c r="B127">
        <v>0</v>
      </c>
      <c r="C127">
        <v>5</v>
      </c>
      <c r="D127">
        <v>1.04E-2</v>
      </c>
      <c r="E127">
        <v>4.7999999999999996E-3</v>
      </c>
      <c r="F127">
        <v>0.98480000000000001</v>
      </c>
      <c r="G127" t="s">
        <v>5</v>
      </c>
      <c r="H127" t="s">
        <v>8</v>
      </c>
    </row>
    <row r="128" spans="1:8" s="1" customFormat="1" hidden="1" x14ac:dyDescent="0.2">
      <c r="A128" s="1">
        <v>127</v>
      </c>
      <c r="B128" s="1">
        <v>0</v>
      </c>
      <c r="C128" s="1">
        <v>5</v>
      </c>
      <c r="D128" s="1">
        <v>0.53180000000000005</v>
      </c>
      <c r="E128" s="1">
        <v>9.9000000000000008E-3</v>
      </c>
      <c r="F128" s="1">
        <v>0.45829999999999999</v>
      </c>
      <c r="G128" t="s">
        <v>14</v>
      </c>
      <c r="H128" s="1" t="s">
        <v>10</v>
      </c>
    </row>
    <row r="129" spans="1:8" x14ac:dyDescent="0.2">
      <c r="A129">
        <v>128</v>
      </c>
      <c r="B129">
        <v>0</v>
      </c>
      <c r="C129">
        <v>5</v>
      </c>
      <c r="D129">
        <v>3.0000000000000001E-3</v>
      </c>
      <c r="E129">
        <v>8.0000000000000002E-3</v>
      </c>
      <c r="F129">
        <v>0.98899999999999999</v>
      </c>
      <c r="G129" t="s">
        <v>5</v>
      </c>
      <c r="H129" t="s">
        <v>8</v>
      </c>
    </row>
    <row r="130" spans="1:8" x14ac:dyDescent="0.2">
      <c r="A130">
        <v>129</v>
      </c>
      <c r="B130">
        <v>0</v>
      </c>
      <c r="C130">
        <v>5</v>
      </c>
      <c r="D130">
        <v>6.3E-3</v>
      </c>
      <c r="E130">
        <v>4.0000000000000001E-3</v>
      </c>
      <c r="F130">
        <v>0.98970000000000002</v>
      </c>
      <c r="G130" t="s">
        <v>5</v>
      </c>
      <c r="H130" t="s">
        <v>8</v>
      </c>
    </row>
    <row r="131" spans="1:8" x14ac:dyDescent="0.2">
      <c r="A131">
        <v>130</v>
      </c>
      <c r="B131">
        <v>0</v>
      </c>
      <c r="C131">
        <v>5</v>
      </c>
      <c r="D131">
        <v>6.0000000000000001E-3</v>
      </c>
      <c r="E131">
        <v>0.98899999999999999</v>
      </c>
      <c r="F131">
        <v>5.0000000000000001E-3</v>
      </c>
      <c r="G131" t="s">
        <v>4</v>
      </c>
      <c r="H131" t="s">
        <v>8</v>
      </c>
    </row>
    <row r="132" spans="1:8" s="1" customFormat="1" hidden="1" x14ac:dyDescent="0.2">
      <c r="A132" s="1">
        <v>131</v>
      </c>
      <c r="B132" s="1">
        <v>0</v>
      </c>
      <c r="C132" s="1">
        <v>5</v>
      </c>
      <c r="D132" s="1">
        <v>0.26390000000000002</v>
      </c>
      <c r="E132" s="1">
        <v>0.6421</v>
      </c>
      <c r="F132" s="1">
        <v>9.4E-2</v>
      </c>
      <c r="G132" t="s">
        <v>9</v>
      </c>
      <c r="H132" s="1" t="s">
        <v>10</v>
      </c>
    </row>
    <row r="133" spans="1:8" x14ac:dyDescent="0.2">
      <c r="A133">
        <v>132</v>
      </c>
      <c r="B133">
        <v>0</v>
      </c>
      <c r="C133">
        <v>5</v>
      </c>
      <c r="D133">
        <v>7.3000000000000001E-3</v>
      </c>
      <c r="E133">
        <v>6.5299999999999997E-2</v>
      </c>
      <c r="F133">
        <v>0.9274</v>
      </c>
      <c r="G133" t="s">
        <v>5</v>
      </c>
      <c r="H133" t="s">
        <v>8</v>
      </c>
    </row>
    <row r="134" spans="1:8" x14ac:dyDescent="0.2">
      <c r="A134">
        <v>133</v>
      </c>
      <c r="B134">
        <v>0</v>
      </c>
      <c r="C134">
        <v>6</v>
      </c>
      <c r="D134">
        <v>6.0000000000000001E-3</v>
      </c>
      <c r="E134">
        <v>0.46639999999999998</v>
      </c>
      <c r="F134">
        <v>0.52759999999999996</v>
      </c>
      <c r="G134" t="s">
        <v>13</v>
      </c>
      <c r="H134" t="s">
        <v>8</v>
      </c>
    </row>
    <row r="135" spans="1:8" x14ac:dyDescent="0.2">
      <c r="A135">
        <v>134</v>
      </c>
      <c r="B135">
        <v>0</v>
      </c>
      <c r="C135">
        <v>6</v>
      </c>
      <c r="D135">
        <v>0.01</v>
      </c>
      <c r="E135">
        <v>1.61E-2</v>
      </c>
      <c r="F135">
        <v>0.97389999999999999</v>
      </c>
      <c r="G135" t="s">
        <v>5</v>
      </c>
      <c r="H135" t="s">
        <v>8</v>
      </c>
    </row>
    <row r="136" spans="1:8" x14ac:dyDescent="0.2">
      <c r="A136">
        <v>135</v>
      </c>
      <c r="B136">
        <v>0</v>
      </c>
      <c r="C136">
        <v>6</v>
      </c>
      <c r="D136">
        <v>1.4E-2</v>
      </c>
      <c r="E136">
        <v>0.2296</v>
      </c>
      <c r="F136">
        <v>0.75639999999999996</v>
      </c>
      <c r="G136" t="s">
        <v>11</v>
      </c>
      <c r="H136" t="s">
        <v>8</v>
      </c>
    </row>
    <row r="137" spans="1:8" x14ac:dyDescent="0.2">
      <c r="A137">
        <v>136</v>
      </c>
      <c r="B137">
        <v>0</v>
      </c>
      <c r="C137">
        <v>6</v>
      </c>
      <c r="D137">
        <v>8.9999999999999993E-3</v>
      </c>
      <c r="E137">
        <v>0.22359999999999999</v>
      </c>
      <c r="F137">
        <v>0.76739999999999997</v>
      </c>
      <c r="G137" t="s">
        <v>11</v>
      </c>
      <c r="H137" t="s">
        <v>8</v>
      </c>
    </row>
    <row r="138" spans="1:8" x14ac:dyDescent="0.2">
      <c r="A138">
        <v>137</v>
      </c>
      <c r="B138">
        <v>0</v>
      </c>
      <c r="C138">
        <v>6</v>
      </c>
      <c r="D138">
        <v>1.0999999999999999E-2</v>
      </c>
      <c r="E138">
        <v>6.7000000000000002E-3</v>
      </c>
      <c r="F138">
        <v>0.98229999999999995</v>
      </c>
      <c r="G138" t="s">
        <v>5</v>
      </c>
      <c r="H138" t="s">
        <v>8</v>
      </c>
    </row>
    <row r="139" spans="1:8" x14ac:dyDescent="0.2">
      <c r="A139">
        <v>138</v>
      </c>
      <c r="B139">
        <v>0</v>
      </c>
      <c r="C139">
        <v>6</v>
      </c>
      <c r="D139">
        <v>3.3E-3</v>
      </c>
      <c r="E139">
        <v>0.99070000000000003</v>
      </c>
      <c r="F139">
        <v>6.0000000000000001E-3</v>
      </c>
      <c r="G139" t="s">
        <v>4</v>
      </c>
      <c r="H139" t="s">
        <v>8</v>
      </c>
    </row>
    <row r="140" spans="1:8" x14ac:dyDescent="0.2">
      <c r="A140">
        <v>139</v>
      </c>
      <c r="B140">
        <v>0</v>
      </c>
      <c r="C140">
        <v>6</v>
      </c>
      <c r="D140">
        <v>6.0000000000000001E-3</v>
      </c>
      <c r="E140">
        <v>0.1303</v>
      </c>
      <c r="F140">
        <v>0.86370000000000002</v>
      </c>
      <c r="G140" t="s">
        <v>11</v>
      </c>
      <c r="H140" t="s">
        <v>8</v>
      </c>
    </row>
    <row r="141" spans="1:8" x14ac:dyDescent="0.2">
      <c r="A141">
        <v>140</v>
      </c>
      <c r="B141">
        <v>0</v>
      </c>
      <c r="C141">
        <v>6</v>
      </c>
      <c r="D141">
        <v>4.0000000000000001E-3</v>
      </c>
      <c r="E141">
        <v>0.99299999999999999</v>
      </c>
      <c r="F141">
        <v>3.0000000000000001E-3</v>
      </c>
      <c r="G141" t="s">
        <v>4</v>
      </c>
      <c r="H141" t="s">
        <v>8</v>
      </c>
    </row>
    <row r="142" spans="1:8" x14ac:dyDescent="0.2">
      <c r="A142">
        <v>141</v>
      </c>
      <c r="B142">
        <v>0</v>
      </c>
      <c r="C142">
        <v>6</v>
      </c>
      <c r="D142">
        <v>5.0000000000000001E-3</v>
      </c>
      <c r="E142">
        <v>0.99180000000000001</v>
      </c>
      <c r="F142">
        <v>3.2000000000000002E-3</v>
      </c>
      <c r="G142" t="s">
        <v>4</v>
      </c>
      <c r="H142" t="s">
        <v>8</v>
      </c>
    </row>
    <row r="143" spans="1:8" x14ac:dyDescent="0.2">
      <c r="A143">
        <v>142</v>
      </c>
      <c r="B143">
        <v>0</v>
      </c>
      <c r="C143">
        <v>6</v>
      </c>
      <c r="D143">
        <v>7.6E-3</v>
      </c>
      <c r="E143">
        <v>0.61160000000000003</v>
      </c>
      <c r="F143">
        <v>0.38080000000000003</v>
      </c>
      <c r="G143" t="s">
        <v>13</v>
      </c>
      <c r="H143" t="s">
        <v>8</v>
      </c>
    </row>
    <row r="144" spans="1:8" x14ac:dyDescent="0.2">
      <c r="A144">
        <v>143</v>
      </c>
      <c r="B144">
        <v>0</v>
      </c>
      <c r="C144">
        <v>6</v>
      </c>
      <c r="D144">
        <v>6.0000000000000001E-3</v>
      </c>
      <c r="E144">
        <v>0.83340000000000003</v>
      </c>
      <c r="F144">
        <v>0.16059999999999999</v>
      </c>
      <c r="G144" t="s">
        <v>12</v>
      </c>
      <c r="H144" t="s">
        <v>8</v>
      </c>
    </row>
    <row r="145" spans="1:8" x14ac:dyDescent="0.2">
      <c r="A145">
        <v>144</v>
      </c>
      <c r="B145">
        <v>0</v>
      </c>
      <c r="C145">
        <v>6</v>
      </c>
      <c r="D145">
        <v>7.0000000000000001E-3</v>
      </c>
      <c r="E145">
        <v>0.1221</v>
      </c>
      <c r="F145">
        <v>0.87090000000000001</v>
      </c>
      <c r="G145" t="s">
        <v>11</v>
      </c>
      <c r="H145" t="s">
        <v>8</v>
      </c>
    </row>
    <row r="146" spans="1:8" x14ac:dyDescent="0.2">
      <c r="A146">
        <v>145</v>
      </c>
      <c r="B146">
        <v>0</v>
      </c>
      <c r="C146">
        <v>6</v>
      </c>
      <c r="D146">
        <v>4.0000000000000001E-3</v>
      </c>
      <c r="E146">
        <v>0.9667</v>
      </c>
      <c r="F146">
        <v>2.93E-2</v>
      </c>
      <c r="G146" t="s">
        <v>4</v>
      </c>
      <c r="H146" t="s">
        <v>8</v>
      </c>
    </row>
    <row r="147" spans="1:8" x14ac:dyDescent="0.2">
      <c r="A147">
        <v>146</v>
      </c>
      <c r="B147">
        <v>0</v>
      </c>
      <c r="C147">
        <v>6</v>
      </c>
      <c r="D147">
        <v>6.0000000000000001E-3</v>
      </c>
      <c r="E147">
        <v>0.86899999999999999</v>
      </c>
      <c r="F147">
        <v>0.125</v>
      </c>
      <c r="G147" t="s">
        <v>12</v>
      </c>
      <c r="H147" t="s">
        <v>8</v>
      </c>
    </row>
    <row r="148" spans="1:8" x14ac:dyDescent="0.2">
      <c r="A148">
        <v>147</v>
      </c>
      <c r="B148">
        <v>0</v>
      </c>
      <c r="C148">
        <v>6</v>
      </c>
      <c r="D148">
        <v>5.0000000000000001E-3</v>
      </c>
      <c r="E148">
        <v>7.6E-3</v>
      </c>
      <c r="F148">
        <v>0.98740000000000006</v>
      </c>
      <c r="G148" t="s">
        <v>5</v>
      </c>
      <c r="H148" t="s">
        <v>8</v>
      </c>
    </row>
    <row r="149" spans="1:8" x14ac:dyDescent="0.2">
      <c r="A149">
        <v>148</v>
      </c>
      <c r="B149">
        <v>0</v>
      </c>
      <c r="C149">
        <v>6</v>
      </c>
      <c r="D149">
        <v>5.0000000000000001E-3</v>
      </c>
      <c r="E149">
        <v>1.9E-2</v>
      </c>
      <c r="F149">
        <v>0.97599999999999998</v>
      </c>
      <c r="G149" t="s">
        <v>5</v>
      </c>
      <c r="H149" t="s">
        <v>8</v>
      </c>
    </row>
    <row r="150" spans="1:8" x14ac:dyDescent="0.2">
      <c r="A150">
        <v>149</v>
      </c>
      <c r="B150">
        <v>0</v>
      </c>
      <c r="C150">
        <v>6</v>
      </c>
      <c r="D150">
        <v>7.0000000000000001E-3</v>
      </c>
      <c r="E150">
        <v>0.23069999999999999</v>
      </c>
      <c r="F150">
        <v>0.76229999999999998</v>
      </c>
      <c r="G150" t="s">
        <v>11</v>
      </c>
      <c r="H150" t="s">
        <v>8</v>
      </c>
    </row>
    <row r="151" spans="1:8" x14ac:dyDescent="0.2">
      <c r="A151">
        <v>150</v>
      </c>
      <c r="B151">
        <v>0</v>
      </c>
      <c r="C151">
        <v>6</v>
      </c>
      <c r="D151">
        <v>8.0000000000000002E-3</v>
      </c>
      <c r="E151">
        <v>1.0999999999999999E-2</v>
      </c>
      <c r="F151">
        <v>0.98099999999999998</v>
      </c>
      <c r="G151" t="s">
        <v>5</v>
      </c>
      <c r="H151" t="s">
        <v>8</v>
      </c>
    </row>
    <row r="152" spans="1:8" x14ac:dyDescent="0.2">
      <c r="A152">
        <v>151</v>
      </c>
      <c r="B152">
        <v>0</v>
      </c>
      <c r="C152">
        <v>6</v>
      </c>
      <c r="D152">
        <v>6.0000000000000001E-3</v>
      </c>
      <c r="E152">
        <v>0.37769999999999998</v>
      </c>
      <c r="F152">
        <v>0.61629999999999996</v>
      </c>
      <c r="G152" t="s">
        <v>13</v>
      </c>
      <c r="H152" t="s">
        <v>8</v>
      </c>
    </row>
    <row r="153" spans="1:8" x14ac:dyDescent="0.2">
      <c r="A153">
        <v>152</v>
      </c>
      <c r="B153">
        <v>0</v>
      </c>
      <c r="C153">
        <v>6</v>
      </c>
      <c r="D153">
        <v>4.0000000000000001E-3</v>
      </c>
      <c r="E153">
        <v>0.64439999999999997</v>
      </c>
      <c r="F153">
        <v>0.35160000000000002</v>
      </c>
      <c r="G153" t="s">
        <v>13</v>
      </c>
      <c r="H153" t="s">
        <v>8</v>
      </c>
    </row>
    <row r="154" spans="1:8" x14ac:dyDescent="0.2">
      <c r="A154">
        <v>153</v>
      </c>
      <c r="B154">
        <v>0</v>
      </c>
      <c r="C154">
        <v>6</v>
      </c>
      <c r="D154">
        <v>5.0000000000000001E-3</v>
      </c>
      <c r="E154">
        <v>0.98799999999999999</v>
      </c>
      <c r="F154">
        <v>7.0000000000000001E-3</v>
      </c>
      <c r="G154" t="s">
        <v>4</v>
      </c>
      <c r="H154" t="s">
        <v>8</v>
      </c>
    </row>
    <row r="155" spans="1:8" x14ac:dyDescent="0.2">
      <c r="A155">
        <v>154</v>
      </c>
      <c r="B155">
        <v>0</v>
      </c>
      <c r="C155">
        <v>6</v>
      </c>
      <c r="D155">
        <v>4.0000000000000001E-3</v>
      </c>
      <c r="E155">
        <v>0.62429999999999997</v>
      </c>
      <c r="F155">
        <v>0.37169999999999997</v>
      </c>
      <c r="G155" t="s">
        <v>13</v>
      </c>
      <c r="H155" t="s">
        <v>8</v>
      </c>
    </row>
    <row r="156" spans="1:8" x14ac:dyDescent="0.2">
      <c r="A156">
        <v>155</v>
      </c>
      <c r="B156">
        <v>0</v>
      </c>
      <c r="C156">
        <v>7</v>
      </c>
      <c r="D156">
        <v>5.0000000000000001E-3</v>
      </c>
      <c r="E156">
        <v>0.61029999999999995</v>
      </c>
      <c r="F156">
        <v>0.38469999999999999</v>
      </c>
      <c r="G156" t="s">
        <v>13</v>
      </c>
      <c r="H156" t="s">
        <v>8</v>
      </c>
    </row>
    <row r="157" spans="1:8" x14ac:dyDescent="0.2">
      <c r="A157">
        <v>156</v>
      </c>
      <c r="B157">
        <v>0</v>
      </c>
      <c r="C157">
        <v>7</v>
      </c>
      <c r="D157">
        <v>7.0000000000000001E-3</v>
      </c>
      <c r="E157">
        <v>0.1202</v>
      </c>
      <c r="F157">
        <v>0.87280000000000002</v>
      </c>
      <c r="G157" t="s">
        <v>11</v>
      </c>
      <c r="H157" t="s">
        <v>8</v>
      </c>
    </row>
    <row r="158" spans="1:8" x14ac:dyDescent="0.2">
      <c r="A158">
        <v>157</v>
      </c>
      <c r="B158">
        <v>0</v>
      </c>
      <c r="C158">
        <v>7</v>
      </c>
      <c r="D158">
        <v>4.0000000000000001E-3</v>
      </c>
      <c r="E158">
        <v>1.9099999999999999E-2</v>
      </c>
      <c r="F158">
        <v>0.97689999999999999</v>
      </c>
      <c r="G158" t="s">
        <v>5</v>
      </c>
      <c r="H158" t="s">
        <v>8</v>
      </c>
    </row>
    <row r="159" spans="1:8" x14ac:dyDescent="0.2">
      <c r="A159">
        <v>158</v>
      </c>
      <c r="B159">
        <v>0</v>
      </c>
      <c r="C159">
        <v>7</v>
      </c>
      <c r="D159">
        <v>7.1999999999999998E-3</v>
      </c>
      <c r="E159">
        <v>0.70479999999999998</v>
      </c>
      <c r="F159">
        <v>0.28799999999999998</v>
      </c>
      <c r="G159" t="s">
        <v>13</v>
      </c>
      <c r="H159" t="s">
        <v>8</v>
      </c>
    </row>
    <row r="160" spans="1:8" x14ac:dyDescent="0.2">
      <c r="A160">
        <v>159</v>
      </c>
      <c r="B160">
        <v>0</v>
      </c>
      <c r="C160">
        <v>7</v>
      </c>
      <c r="D160">
        <v>5.3E-3</v>
      </c>
      <c r="E160">
        <v>1.9300000000000001E-2</v>
      </c>
      <c r="F160">
        <v>0.97540000000000004</v>
      </c>
      <c r="G160" t="s">
        <v>5</v>
      </c>
      <c r="H160" t="s">
        <v>8</v>
      </c>
    </row>
    <row r="161" spans="1:8" x14ac:dyDescent="0.2">
      <c r="A161">
        <v>160</v>
      </c>
      <c r="B161">
        <v>0</v>
      </c>
      <c r="C161">
        <v>7</v>
      </c>
      <c r="D161">
        <v>5.0000000000000001E-3</v>
      </c>
      <c r="E161">
        <v>7.4899999999999994E-2</v>
      </c>
      <c r="F161">
        <v>0.92010000000000003</v>
      </c>
      <c r="G161" t="s">
        <v>5</v>
      </c>
      <c r="H161" t="s">
        <v>8</v>
      </c>
    </row>
    <row r="162" spans="1:8" x14ac:dyDescent="0.2">
      <c r="A162">
        <v>161</v>
      </c>
      <c r="B162">
        <v>0</v>
      </c>
      <c r="C162">
        <v>7</v>
      </c>
      <c r="D162">
        <v>5.0000000000000001E-3</v>
      </c>
      <c r="E162">
        <v>3.6600000000000001E-2</v>
      </c>
      <c r="F162">
        <v>0.95840000000000003</v>
      </c>
      <c r="G162" t="s">
        <v>5</v>
      </c>
      <c r="H162" t="s">
        <v>8</v>
      </c>
    </row>
    <row r="163" spans="1:8" x14ac:dyDescent="0.2">
      <c r="A163">
        <v>162</v>
      </c>
      <c r="B163">
        <v>0</v>
      </c>
      <c r="C163">
        <v>7</v>
      </c>
      <c r="D163">
        <v>4.0000000000000001E-3</v>
      </c>
      <c r="E163">
        <v>8.0999999999999996E-3</v>
      </c>
      <c r="F163">
        <v>0.9879</v>
      </c>
      <c r="G163" t="s">
        <v>5</v>
      </c>
      <c r="H163" t="s">
        <v>8</v>
      </c>
    </row>
    <row r="164" spans="1:8" x14ac:dyDescent="0.2">
      <c r="A164">
        <v>163</v>
      </c>
      <c r="B164">
        <v>0</v>
      </c>
      <c r="C164">
        <v>7</v>
      </c>
      <c r="D164">
        <v>6.0000000000000001E-3</v>
      </c>
      <c r="E164">
        <v>0.85980000000000001</v>
      </c>
      <c r="F164">
        <v>0.13420000000000001</v>
      </c>
      <c r="G164" t="s">
        <v>12</v>
      </c>
      <c r="H164" t="s">
        <v>8</v>
      </c>
    </row>
    <row r="165" spans="1:8" x14ac:dyDescent="0.2">
      <c r="A165">
        <v>164</v>
      </c>
      <c r="B165">
        <v>0</v>
      </c>
      <c r="C165">
        <v>7</v>
      </c>
      <c r="D165">
        <v>7.0499999999999993E-2</v>
      </c>
      <c r="E165">
        <v>8.3900000000000002E-2</v>
      </c>
      <c r="F165">
        <v>0.84570000000000001</v>
      </c>
      <c r="G165" t="s">
        <v>5</v>
      </c>
      <c r="H165" t="s">
        <v>8</v>
      </c>
    </row>
    <row r="166" spans="1:8" x14ac:dyDescent="0.2">
      <c r="A166">
        <v>165</v>
      </c>
      <c r="B166">
        <v>0</v>
      </c>
      <c r="C166">
        <v>7</v>
      </c>
      <c r="D166">
        <v>1.5900000000000001E-2</v>
      </c>
      <c r="E166">
        <v>1.9E-2</v>
      </c>
      <c r="F166">
        <v>0.96509999999999996</v>
      </c>
      <c r="G166" t="s">
        <v>5</v>
      </c>
      <c r="H166" t="s">
        <v>8</v>
      </c>
    </row>
    <row r="167" spans="1:8" x14ac:dyDescent="0.2">
      <c r="A167">
        <v>166</v>
      </c>
      <c r="B167">
        <v>0</v>
      </c>
      <c r="C167">
        <v>7</v>
      </c>
      <c r="D167">
        <v>1.3899999999999999E-2</v>
      </c>
      <c r="E167">
        <v>1.6E-2</v>
      </c>
      <c r="F167">
        <v>0.97009999999999996</v>
      </c>
      <c r="G167" t="s">
        <v>5</v>
      </c>
      <c r="H167" t="s">
        <v>8</v>
      </c>
    </row>
    <row r="168" spans="1:8" x14ac:dyDescent="0.2">
      <c r="A168">
        <v>167</v>
      </c>
      <c r="B168">
        <v>0</v>
      </c>
      <c r="C168">
        <v>7</v>
      </c>
      <c r="D168">
        <v>7.0000000000000001E-3</v>
      </c>
      <c r="E168">
        <v>0.97699999999999998</v>
      </c>
      <c r="F168">
        <v>1.6E-2</v>
      </c>
      <c r="G168" t="s">
        <v>4</v>
      </c>
      <c r="H168" t="s">
        <v>8</v>
      </c>
    </row>
    <row r="169" spans="1:8" x14ac:dyDescent="0.2">
      <c r="A169">
        <v>168</v>
      </c>
      <c r="B169">
        <v>0</v>
      </c>
      <c r="C169">
        <v>7</v>
      </c>
      <c r="D169">
        <v>3.5000000000000001E-3</v>
      </c>
      <c r="E169">
        <v>2.7099999999999999E-2</v>
      </c>
      <c r="F169">
        <v>0.96940000000000004</v>
      </c>
      <c r="G169" t="s">
        <v>5</v>
      </c>
      <c r="H169" t="s">
        <v>8</v>
      </c>
    </row>
    <row r="170" spans="1:8" x14ac:dyDescent="0.2">
      <c r="A170">
        <v>169</v>
      </c>
      <c r="B170">
        <v>0</v>
      </c>
      <c r="C170">
        <v>7</v>
      </c>
      <c r="D170">
        <v>4.8999999999999998E-3</v>
      </c>
      <c r="E170">
        <v>1.7000000000000001E-2</v>
      </c>
      <c r="F170">
        <v>0.97809999999999997</v>
      </c>
      <c r="G170" t="s">
        <v>5</v>
      </c>
      <c r="H170" t="s">
        <v>8</v>
      </c>
    </row>
    <row r="171" spans="1:8" x14ac:dyDescent="0.2">
      <c r="A171">
        <v>170</v>
      </c>
      <c r="B171">
        <v>0</v>
      </c>
      <c r="C171">
        <v>7</v>
      </c>
      <c r="D171">
        <v>6.0000000000000001E-3</v>
      </c>
      <c r="E171">
        <v>8.0000000000000002E-3</v>
      </c>
      <c r="F171">
        <v>0.98599999999999999</v>
      </c>
      <c r="G171" t="s">
        <v>5</v>
      </c>
      <c r="H171" t="s">
        <v>8</v>
      </c>
    </row>
    <row r="172" spans="1:8" x14ac:dyDescent="0.2">
      <c r="A172">
        <v>171</v>
      </c>
      <c r="B172">
        <v>0</v>
      </c>
      <c r="C172">
        <v>7</v>
      </c>
      <c r="D172">
        <v>5.0000000000000001E-3</v>
      </c>
      <c r="E172">
        <v>6.3E-3</v>
      </c>
      <c r="F172">
        <v>0.98870000000000002</v>
      </c>
      <c r="G172" t="s">
        <v>5</v>
      </c>
      <c r="H172" t="s">
        <v>8</v>
      </c>
    </row>
    <row r="173" spans="1:8" x14ac:dyDescent="0.2">
      <c r="A173">
        <v>172</v>
      </c>
      <c r="B173">
        <v>0</v>
      </c>
      <c r="C173">
        <v>7</v>
      </c>
      <c r="D173">
        <v>8.9999999999999993E-3</v>
      </c>
      <c r="E173">
        <v>4.6199999999999998E-2</v>
      </c>
      <c r="F173">
        <v>0.94479999999999997</v>
      </c>
      <c r="G173" t="s">
        <v>5</v>
      </c>
      <c r="H173" t="s">
        <v>8</v>
      </c>
    </row>
    <row r="174" spans="1:8" s="1" customFormat="1" hidden="1" x14ac:dyDescent="0.2">
      <c r="A174" s="1">
        <v>173</v>
      </c>
      <c r="B174" s="1">
        <v>0</v>
      </c>
      <c r="C174" s="1">
        <v>7</v>
      </c>
      <c r="D174" s="1">
        <v>0.122</v>
      </c>
      <c r="E174" s="1">
        <v>0.16639999999999999</v>
      </c>
      <c r="F174" s="1">
        <v>0.71160000000000001</v>
      </c>
      <c r="G174" t="s">
        <v>15</v>
      </c>
    </row>
    <row r="175" spans="1:8" x14ac:dyDescent="0.2">
      <c r="A175">
        <v>174</v>
      </c>
      <c r="B175">
        <v>0</v>
      </c>
      <c r="C175">
        <v>7</v>
      </c>
      <c r="D175">
        <v>4.0000000000000001E-3</v>
      </c>
      <c r="E175">
        <v>4.0000000000000001E-3</v>
      </c>
      <c r="F175">
        <v>0.99199999999999999</v>
      </c>
      <c r="G175" t="s">
        <v>5</v>
      </c>
      <c r="H175" t="s">
        <v>8</v>
      </c>
    </row>
    <row r="176" spans="1:8" x14ac:dyDescent="0.2">
      <c r="A176">
        <v>175</v>
      </c>
      <c r="B176">
        <v>0</v>
      </c>
      <c r="C176">
        <v>7</v>
      </c>
      <c r="D176">
        <v>0.01</v>
      </c>
      <c r="E176">
        <v>2.1499999999999998E-2</v>
      </c>
      <c r="F176">
        <v>0.96850000000000003</v>
      </c>
      <c r="G176" t="s">
        <v>5</v>
      </c>
      <c r="H176" t="s">
        <v>8</v>
      </c>
    </row>
    <row r="177" spans="1:8" x14ac:dyDescent="0.2">
      <c r="A177">
        <v>176</v>
      </c>
      <c r="B177">
        <v>0</v>
      </c>
      <c r="C177">
        <v>7</v>
      </c>
      <c r="D177">
        <v>5.0000000000000001E-3</v>
      </c>
      <c r="E177">
        <v>0.63249999999999995</v>
      </c>
      <c r="F177">
        <v>0.36249999999999999</v>
      </c>
      <c r="G177" t="s">
        <v>13</v>
      </c>
      <c r="H177" t="s">
        <v>8</v>
      </c>
    </row>
    <row r="178" spans="1:8" x14ac:dyDescent="0.2">
      <c r="A178">
        <v>177</v>
      </c>
      <c r="B178">
        <v>0</v>
      </c>
      <c r="C178">
        <v>7</v>
      </c>
      <c r="D178">
        <v>4.0000000000000001E-3</v>
      </c>
      <c r="E178">
        <v>5.0000000000000001E-3</v>
      </c>
      <c r="F178">
        <v>0.99099999999999999</v>
      </c>
      <c r="G178" t="s">
        <v>5</v>
      </c>
      <c r="H178" t="s">
        <v>8</v>
      </c>
    </row>
    <row r="179" spans="1:8" x14ac:dyDescent="0.2">
      <c r="A179">
        <v>178</v>
      </c>
      <c r="B179">
        <v>0</v>
      </c>
      <c r="C179">
        <v>7</v>
      </c>
      <c r="D179">
        <v>9.1000000000000004E-3</v>
      </c>
      <c r="E179">
        <v>4.36E-2</v>
      </c>
      <c r="F179">
        <v>0.94730000000000003</v>
      </c>
      <c r="G179" t="s">
        <v>5</v>
      </c>
      <c r="H179" t="s">
        <v>8</v>
      </c>
    </row>
    <row r="180" spans="1:8" x14ac:dyDescent="0.2">
      <c r="A180">
        <v>179</v>
      </c>
      <c r="B180">
        <v>0</v>
      </c>
      <c r="C180">
        <v>7</v>
      </c>
      <c r="D180">
        <v>5.0000000000000001E-3</v>
      </c>
      <c r="E180">
        <v>0.1114</v>
      </c>
      <c r="F180">
        <v>0.88360000000000005</v>
      </c>
      <c r="G180" t="s">
        <v>11</v>
      </c>
      <c r="H180" t="s">
        <v>8</v>
      </c>
    </row>
    <row r="181" spans="1:8" x14ac:dyDescent="0.2">
      <c r="A181">
        <v>180</v>
      </c>
      <c r="B181">
        <v>0</v>
      </c>
      <c r="C181">
        <v>7</v>
      </c>
      <c r="D181">
        <v>6.0000000000000001E-3</v>
      </c>
      <c r="E181">
        <v>9.7000000000000003E-3</v>
      </c>
      <c r="F181">
        <v>0.98429999999999995</v>
      </c>
      <c r="G181" t="s">
        <v>5</v>
      </c>
      <c r="H181" t="s">
        <v>8</v>
      </c>
    </row>
    <row r="182" spans="1:8" x14ac:dyDescent="0.2">
      <c r="A182">
        <v>181</v>
      </c>
      <c r="B182">
        <v>0</v>
      </c>
      <c r="C182">
        <v>7</v>
      </c>
      <c r="D182">
        <v>4.0000000000000001E-3</v>
      </c>
      <c r="E182">
        <v>4.6899999999999997E-2</v>
      </c>
      <c r="F182">
        <v>0.94910000000000005</v>
      </c>
      <c r="G182" t="s">
        <v>5</v>
      </c>
      <c r="H182" t="s">
        <v>8</v>
      </c>
    </row>
    <row r="183" spans="1:8" x14ac:dyDescent="0.2">
      <c r="A183">
        <v>182</v>
      </c>
      <c r="B183">
        <v>0</v>
      </c>
      <c r="C183">
        <v>7</v>
      </c>
      <c r="D183">
        <v>5.0000000000000001E-3</v>
      </c>
      <c r="E183">
        <v>0.65429999999999999</v>
      </c>
      <c r="F183">
        <v>0.3407</v>
      </c>
      <c r="G183" t="s">
        <v>13</v>
      </c>
      <c r="H183" t="s">
        <v>8</v>
      </c>
    </row>
    <row r="184" spans="1:8" x14ac:dyDescent="0.2">
      <c r="A184">
        <v>183</v>
      </c>
      <c r="B184">
        <v>0</v>
      </c>
      <c r="C184">
        <v>7</v>
      </c>
      <c r="D184">
        <v>5.0000000000000001E-3</v>
      </c>
      <c r="E184">
        <v>0.7853</v>
      </c>
      <c r="F184">
        <v>0.2097</v>
      </c>
      <c r="G184" t="s">
        <v>12</v>
      </c>
      <c r="H184" t="s">
        <v>8</v>
      </c>
    </row>
    <row r="185" spans="1:8" x14ac:dyDescent="0.2">
      <c r="A185">
        <v>184</v>
      </c>
      <c r="B185">
        <v>0</v>
      </c>
      <c r="C185">
        <v>7</v>
      </c>
      <c r="D185">
        <v>6.6E-3</v>
      </c>
      <c r="E185">
        <v>0.83109999999999995</v>
      </c>
      <c r="F185">
        <v>0.1623</v>
      </c>
      <c r="G185" t="s">
        <v>12</v>
      </c>
      <c r="H185" t="s">
        <v>8</v>
      </c>
    </row>
    <row r="186" spans="1:8" x14ac:dyDescent="0.2">
      <c r="A186">
        <v>185</v>
      </c>
      <c r="B186">
        <v>0</v>
      </c>
      <c r="C186">
        <v>7</v>
      </c>
      <c r="D186">
        <v>8.0000000000000002E-3</v>
      </c>
      <c r="E186">
        <v>0.17150000000000001</v>
      </c>
      <c r="F186">
        <v>0.82050000000000001</v>
      </c>
      <c r="G186" t="s">
        <v>11</v>
      </c>
      <c r="H186" t="s">
        <v>8</v>
      </c>
    </row>
    <row r="187" spans="1:8" x14ac:dyDescent="0.2">
      <c r="A187">
        <v>186</v>
      </c>
      <c r="B187">
        <v>0</v>
      </c>
      <c r="C187">
        <v>7</v>
      </c>
      <c r="D187">
        <v>5.0000000000000001E-3</v>
      </c>
      <c r="E187">
        <v>3.7499999999999999E-2</v>
      </c>
      <c r="F187">
        <v>0.95750000000000002</v>
      </c>
      <c r="G187" t="s">
        <v>5</v>
      </c>
      <c r="H187" t="s">
        <v>8</v>
      </c>
    </row>
    <row r="188" spans="1:8" x14ac:dyDescent="0.2">
      <c r="A188">
        <v>187</v>
      </c>
      <c r="B188">
        <v>0</v>
      </c>
      <c r="C188">
        <v>7</v>
      </c>
      <c r="D188">
        <v>6.0000000000000001E-3</v>
      </c>
      <c r="E188">
        <v>0.37730000000000002</v>
      </c>
      <c r="F188">
        <v>0.61670000000000003</v>
      </c>
      <c r="G188" t="s">
        <v>13</v>
      </c>
      <c r="H188" t="s">
        <v>8</v>
      </c>
    </row>
    <row r="189" spans="1:8" x14ac:dyDescent="0.2">
      <c r="A189">
        <v>188</v>
      </c>
      <c r="B189">
        <v>0</v>
      </c>
      <c r="C189">
        <v>7</v>
      </c>
      <c r="D189">
        <v>6.0000000000000001E-3</v>
      </c>
      <c r="E189">
        <v>4.58E-2</v>
      </c>
      <c r="F189">
        <v>0.94820000000000004</v>
      </c>
      <c r="G189" t="s">
        <v>5</v>
      </c>
      <c r="H189" t="s">
        <v>8</v>
      </c>
    </row>
    <row r="190" spans="1:8" x14ac:dyDescent="0.2">
      <c r="A190">
        <v>189</v>
      </c>
      <c r="B190">
        <v>0</v>
      </c>
      <c r="C190">
        <v>7</v>
      </c>
      <c r="D190">
        <v>1.0999999999999999E-2</v>
      </c>
      <c r="E190">
        <v>0.64170000000000005</v>
      </c>
      <c r="F190">
        <v>0.3473</v>
      </c>
      <c r="G190" t="s">
        <v>13</v>
      </c>
      <c r="H190" t="s">
        <v>8</v>
      </c>
    </row>
    <row r="191" spans="1:8" x14ac:dyDescent="0.2">
      <c r="A191">
        <v>190</v>
      </c>
      <c r="B191">
        <v>0</v>
      </c>
      <c r="C191">
        <v>7</v>
      </c>
      <c r="D191">
        <v>4.7000000000000002E-3</v>
      </c>
      <c r="E191">
        <v>0.31390000000000001</v>
      </c>
      <c r="F191">
        <v>0.68140000000000001</v>
      </c>
      <c r="G191" t="s">
        <v>13</v>
      </c>
      <c r="H191" t="s">
        <v>8</v>
      </c>
    </row>
    <row r="192" spans="1:8" x14ac:dyDescent="0.2">
      <c r="A192">
        <v>191</v>
      </c>
      <c r="B192">
        <v>0</v>
      </c>
      <c r="C192">
        <v>7</v>
      </c>
      <c r="D192">
        <v>5.0000000000000001E-3</v>
      </c>
      <c r="E192">
        <v>7.0000000000000001E-3</v>
      </c>
      <c r="F192">
        <v>0.98799999999999999</v>
      </c>
      <c r="G192" t="s">
        <v>5</v>
      </c>
      <c r="H192" t="s">
        <v>8</v>
      </c>
    </row>
    <row r="193" spans="1:8" x14ac:dyDescent="0.2">
      <c r="A193">
        <v>192</v>
      </c>
      <c r="B193">
        <v>0</v>
      </c>
      <c r="C193">
        <v>7</v>
      </c>
      <c r="D193">
        <v>4.0000000000000001E-3</v>
      </c>
      <c r="E193">
        <v>6.0000000000000001E-3</v>
      </c>
      <c r="F193">
        <v>0.99</v>
      </c>
      <c r="G193" t="s">
        <v>5</v>
      </c>
      <c r="H193" t="s">
        <v>8</v>
      </c>
    </row>
    <row r="194" spans="1:8" x14ac:dyDescent="0.2">
      <c r="A194">
        <v>193</v>
      </c>
      <c r="B194">
        <v>0</v>
      </c>
      <c r="C194">
        <v>7</v>
      </c>
      <c r="D194">
        <v>1.0999999999999999E-2</v>
      </c>
      <c r="E194">
        <v>4.0000000000000001E-3</v>
      </c>
      <c r="F194">
        <v>0.98499999999999999</v>
      </c>
      <c r="G194" t="s">
        <v>5</v>
      </c>
      <c r="H194" t="s">
        <v>8</v>
      </c>
    </row>
    <row r="195" spans="1:8" x14ac:dyDescent="0.2">
      <c r="A195">
        <v>194</v>
      </c>
      <c r="B195">
        <v>0</v>
      </c>
      <c r="C195">
        <v>7</v>
      </c>
      <c r="D195">
        <v>8.5000000000000006E-3</v>
      </c>
      <c r="E195">
        <v>6.0000000000000001E-3</v>
      </c>
      <c r="F195">
        <v>0.98550000000000004</v>
      </c>
      <c r="G195" t="s">
        <v>5</v>
      </c>
      <c r="H195" t="s">
        <v>8</v>
      </c>
    </row>
    <row r="196" spans="1:8" x14ac:dyDescent="0.2">
      <c r="A196">
        <v>195</v>
      </c>
      <c r="B196">
        <v>0</v>
      </c>
      <c r="C196">
        <v>7</v>
      </c>
      <c r="D196">
        <v>6.0000000000000001E-3</v>
      </c>
      <c r="E196">
        <v>1.2699999999999999E-2</v>
      </c>
      <c r="F196">
        <v>0.98129999999999995</v>
      </c>
      <c r="G196" t="s">
        <v>5</v>
      </c>
      <c r="H196" t="s">
        <v>8</v>
      </c>
    </row>
    <row r="197" spans="1:8" x14ac:dyDescent="0.2">
      <c r="A197">
        <v>196</v>
      </c>
      <c r="B197">
        <v>0</v>
      </c>
      <c r="C197">
        <v>7</v>
      </c>
      <c r="D197">
        <v>5.0000000000000001E-3</v>
      </c>
      <c r="E197">
        <v>0.71830000000000005</v>
      </c>
      <c r="F197">
        <v>0.2767</v>
      </c>
      <c r="G197" t="s">
        <v>13</v>
      </c>
      <c r="H197" t="s">
        <v>8</v>
      </c>
    </row>
    <row r="198" spans="1:8" x14ac:dyDescent="0.2">
      <c r="A198">
        <v>197</v>
      </c>
      <c r="B198">
        <v>0</v>
      </c>
      <c r="C198">
        <v>7</v>
      </c>
      <c r="D198">
        <v>1.3100000000000001E-2</v>
      </c>
      <c r="E198">
        <v>0.52270000000000005</v>
      </c>
      <c r="F198">
        <v>0.4642</v>
      </c>
      <c r="G198" t="s">
        <v>13</v>
      </c>
      <c r="H198" t="s">
        <v>8</v>
      </c>
    </row>
    <row r="199" spans="1:8" x14ac:dyDescent="0.2">
      <c r="A199">
        <v>198</v>
      </c>
      <c r="B199">
        <v>0</v>
      </c>
      <c r="C199">
        <v>7</v>
      </c>
      <c r="D199">
        <v>8.3999999999999995E-3</v>
      </c>
      <c r="E199">
        <v>0.62270000000000003</v>
      </c>
      <c r="F199">
        <v>0.36890000000000001</v>
      </c>
      <c r="G199" t="s">
        <v>13</v>
      </c>
      <c r="H199" t="s">
        <v>8</v>
      </c>
    </row>
    <row r="200" spans="1:8" x14ac:dyDescent="0.2">
      <c r="A200">
        <v>199</v>
      </c>
      <c r="B200">
        <v>0</v>
      </c>
      <c r="C200">
        <v>7</v>
      </c>
      <c r="D200">
        <v>8.9999999999999993E-3</v>
      </c>
      <c r="E200">
        <v>0.89970000000000006</v>
      </c>
      <c r="F200">
        <v>9.1300000000000006E-2</v>
      </c>
      <c r="G200" t="s">
        <v>4</v>
      </c>
      <c r="H200" t="s">
        <v>8</v>
      </c>
    </row>
    <row r="201" spans="1:8" x14ac:dyDescent="0.2">
      <c r="A201">
        <v>200</v>
      </c>
      <c r="B201">
        <v>0</v>
      </c>
      <c r="C201">
        <v>7</v>
      </c>
      <c r="D201">
        <v>5.4999999999999997E-3</v>
      </c>
      <c r="E201">
        <v>0.57010000000000005</v>
      </c>
      <c r="F201">
        <v>0.4244</v>
      </c>
      <c r="G201" t="s">
        <v>13</v>
      </c>
      <c r="H201" t="s">
        <v>8</v>
      </c>
    </row>
    <row r="202" spans="1:8" x14ac:dyDescent="0.2">
      <c r="A202">
        <v>201</v>
      </c>
      <c r="B202">
        <v>0</v>
      </c>
      <c r="C202">
        <v>7</v>
      </c>
      <c r="D202">
        <v>9.4000000000000004E-3</v>
      </c>
      <c r="E202">
        <v>4.1200000000000001E-2</v>
      </c>
      <c r="F202">
        <v>0.94940000000000002</v>
      </c>
      <c r="G202" t="s">
        <v>5</v>
      </c>
      <c r="H202" t="s">
        <v>8</v>
      </c>
    </row>
    <row r="203" spans="1:8" x14ac:dyDescent="0.2">
      <c r="A203">
        <v>202</v>
      </c>
      <c r="B203">
        <v>0</v>
      </c>
      <c r="C203">
        <v>8</v>
      </c>
      <c r="D203">
        <v>3.0000000000000001E-3</v>
      </c>
      <c r="E203">
        <v>4.0000000000000001E-3</v>
      </c>
      <c r="F203">
        <v>0.99299999999999999</v>
      </c>
      <c r="G203" t="s">
        <v>5</v>
      </c>
      <c r="H203" t="s">
        <v>8</v>
      </c>
    </row>
    <row r="204" spans="1:8" x14ac:dyDescent="0.2">
      <c r="A204">
        <v>203</v>
      </c>
      <c r="B204">
        <v>0</v>
      </c>
      <c r="C204">
        <v>8</v>
      </c>
      <c r="D204">
        <v>3.0000000000000001E-3</v>
      </c>
      <c r="E204">
        <v>3.5000000000000001E-3</v>
      </c>
      <c r="F204">
        <v>0.99350000000000005</v>
      </c>
      <c r="G204" t="s">
        <v>5</v>
      </c>
      <c r="H204" t="s">
        <v>8</v>
      </c>
    </row>
    <row r="205" spans="1:8" x14ac:dyDescent="0.2">
      <c r="A205">
        <v>204</v>
      </c>
      <c r="B205">
        <v>0</v>
      </c>
      <c r="C205">
        <v>8</v>
      </c>
      <c r="D205">
        <v>7.0000000000000001E-3</v>
      </c>
      <c r="E205">
        <v>1.06E-2</v>
      </c>
      <c r="F205">
        <v>0.98240000000000005</v>
      </c>
      <c r="G205" t="s">
        <v>5</v>
      </c>
      <c r="H205" t="s">
        <v>8</v>
      </c>
    </row>
    <row r="206" spans="1:8" x14ac:dyDescent="0.2">
      <c r="A206">
        <v>205</v>
      </c>
      <c r="B206">
        <v>0</v>
      </c>
      <c r="C206">
        <v>8</v>
      </c>
      <c r="D206">
        <v>8.8000000000000005E-3</v>
      </c>
      <c r="E206">
        <v>3.2000000000000002E-3</v>
      </c>
      <c r="F206">
        <v>0.98799999999999999</v>
      </c>
      <c r="G206" t="s">
        <v>5</v>
      </c>
      <c r="H206" t="s">
        <v>8</v>
      </c>
    </row>
    <row r="207" spans="1:8" x14ac:dyDescent="0.2">
      <c r="A207">
        <v>206</v>
      </c>
      <c r="B207">
        <v>0</v>
      </c>
      <c r="C207">
        <v>8</v>
      </c>
      <c r="D207">
        <v>4.0000000000000001E-3</v>
      </c>
      <c r="E207">
        <v>1.6500000000000001E-2</v>
      </c>
      <c r="F207">
        <v>0.97950000000000004</v>
      </c>
      <c r="G207" t="s">
        <v>5</v>
      </c>
      <c r="H207" t="s">
        <v>8</v>
      </c>
    </row>
    <row r="208" spans="1:8" x14ac:dyDescent="0.2">
      <c r="A208">
        <v>207</v>
      </c>
      <c r="B208">
        <v>0</v>
      </c>
      <c r="C208">
        <v>8</v>
      </c>
      <c r="D208">
        <v>3.0000000000000001E-3</v>
      </c>
      <c r="E208">
        <v>4.0000000000000001E-3</v>
      </c>
      <c r="F208">
        <v>0.99299999999999999</v>
      </c>
      <c r="G208" t="s">
        <v>5</v>
      </c>
      <c r="H208" t="s">
        <v>8</v>
      </c>
    </row>
    <row r="209" spans="1:8" x14ac:dyDescent="0.2">
      <c r="A209">
        <v>208</v>
      </c>
      <c r="B209">
        <v>0</v>
      </c>
      <c r="C209">
        <v>8</v>
      </c>
      <c r="D209">
        <v>5.0000000000000001E-3</v>
      </c>
      <c r="E209">
        <v>1.0999999999999999E-2</v>
      </c>
      <c r="F209">
        <v>0.98399999999999999</v>
      </c>
      <c r="G209" t="s">
        <v>5</v>
      </c>
      <c r="H209" t="s">
        <v>8</v>
      </c>
    </row>
    <row r="210" spans="1:8" x14ac:dyDescent="0.2">
      <c r="A210">
        <v>209</v>
      </c>
      <c r="B210">
        <v>0</v>
      </c>
      <c r="C210">
        <v>8</v>
      </c>
      <c r="D210">
        <v>5.0000000000000001E-3</v>
      </c>
      <c r="E210">
        <v>1.11E-2</v>
      </c>
      <c r="F210">
        <v>0.9839</v>
      </c>
      <c r="G210" t="s">
        <v>5</v>
      </c>
      <c r="H210" t="s">
        <v>8</v>
      </c>
    </row>
    <row r="211" spans="1:8" x14ac:dyDescent="0.2">
      <c r="A211">
        <v>210</v>
      </c>
      <c r="B211">
        <v>-14</v>
      </c>
      <c r="C211">
        <v>8</v>
      </c>
      <c r="D211">
        <v>5.0000000000000001E-3</v>
      </c>
      <c r="E211">
        <v>0.75639999999999996</v>
      </c>
      <c r="F211">
        <v>0.23860000000000001</v>
      </c>
      <c r="G211" t="s">
        <v>12</v>
      </c>
      <c r="H211" t="s">
        <v>8</v>
      </c>
    </row>
    <row r="212" spans="1:8" x14ac:dyDescent="0.2">
      <c r="A212">
        <v>211</v>
      </c>
      <c r="B212">
        <v>0</v>
      </c>
      <c r="C212">
        <v>8</v>
      </c>
      <c r="D212">
        <v>3.0000000000000001E-3</v>
      </c>
      <c r="E212">
        <v>3.7000000000000002E-3</v>
      </c>
      <c r="F212">
        <v>0.99329999999999996</v>
      </c>
      <c r="G212" t="s">
        <v>5</v>
      </c>
      <c r="H212" t="s">
        <v>8</v>
      </c>
    </row>
    <row r="213" spans="1:8" x14ac:dyDescent="0.2">
      <c r="A213">
        <v>212</v>
      </c>
      <c r="B213">
        <v>0</v>
      </c>
      <c r="C213">
        <v>8</v>
      </c>
      <c r="D213">
        <v>0.01</v>
      </c>
      <c r="E213">
        <v>1.4999999999999999E-2</v>
      </c>
      <c r="F213">
        <v>0.97499999999999998</v>
      </c>
      <c r="G213" t="s">
        <v>5</v>
      </c>
      <c r="H213" t="s">
        <v>8</v>
      </c>
    </row>
    <row r="214" spans="1:8" x14ac:dyDescent="0.2">
      <c r="A214">
        <v>213</v>
      </c>
      <c r="B214">
        <v>0</v>
      </c>
      <c r="C214">
        <v>9</v>
      </c>
      <c r="D214">
        <v>4.0000000000000001E-3</v>
      </c>
      <c r="E214">
        <v>4.0000000000000001E-3</v>
      </c>
      <c r="F214">
        <v>0.99199999999999999</v>
      </c>
      <c r="G214" t="s">
        <v>5</v>
      </c>
      <c r="H214" t="s">
        <v>8</v>
      </c>
    </row>
    <row r="215" spans="1:8" x14ac:dyDescent="0.2">
      <c r="A215">
        <v>214</v>
      </c>
      <c r="B215">
        <v>0</v>
      </c>
      <c r="C215">
        <v>9</v>
      </c>
      <c r="D215">
        <v>3.0000000000000001E-3</v>
      </c>
      <c r="E215">
        <v>3.0000000000000001E-3</v>
      </c>
      <c r="F215">
        <v>0.99399999999999999</v>
      </c>
      <c r="G215" t="s">
        <v>5</v>
      </c>
      <c r="H215" t="s">
        <v>8</v>
      </c>
    </row>
    <row r="216" spans="1:8" x14ac:dyDescent="0.2">
      <c r="A216">
        <v>215</v>
      </c>
      <c r="B216">
        <v>0</v>
      </c>
      <c r="C216">
        <v>9</v>
      </c>
      <c r="D216">
        <v>4.0000000000000001E-3</v>
      </c>
      <c r="E216">
        <v>0.01</v>
      </c>
      <c r="F216">
        <v>0.98599999999999999</v>
      </c>
      <c r="G216" t="s">
        <v>5</v>
      </c>
      <c r="H216" t="s">
        <v>8</v>
      </c>
    </row>
    <row r="217" spans="1:8" x14ac:dyDescent="0.2">
      <c r="A217">
        <v>216</v>
      </c>
      <c r="B217">
        <v>0</v>
      </c>
      <c r="C217">
        <v>9</v>
      </c>
      <c r="D217">
        <v>4.0000000000000001E-3</v>
      </c>
      <c r="E217">
        <v>8.9999999999999993E-3</v>
      </c>
      <c r="F217">
        <v>0.98699999999999999</v>
      </c>
      <c r="G217" t="s">
        <v>5</v>
      </c>
      <c r="H217" t="s">
        <v>8</v>
      </c>
    </row>
    <row r="218" spans="1:8" x14ac:dyDescent="0.2">
      <c r="A218">
        <v>217</v>
      </c>
      <c r="B218">
        <v>0</v>
      </c>
      <c r="C218">
        <v>9</v>
      </c>
      <c r="D218">
        <v>4.0000000000000001E-3</v>
      </c>
      <c r="E218">
        <v>1.2E-2</v>
      </c>
      <c r="F218">
        <v>0.98399999999999999</v>
      </c>
      <c r="G218" t="s">
        <v>5</v>
      </c>
      <c r="H218" t="s">
        <v>8</v>
      </c>
    </row>
    <row r="219" spans="1:8" x14ac:dyDescent="0.2">
      <c r="A219">
        <v>218</v>
      </c>
      <c r="B219">
        <v>0</v>
      </c>
      <c r="C219">
        <v>9</v>
      </c>
      <c r="D219">
        <v>3.0000000000000001E-3</v>
      </c>
      <c r="E219">
        <v>4.1000000000000003E-3</v>
      </c>
      <c r="F219">
        <v>0.9929</v>
      </c>
      <c r="G219" t="s">
        <v>5</v>
      </c>
      <c r="H219" t="s">
        <v>8</v>
      </c>
    </row>
    <row r="220" spans="1:8" x14ac:dyDescent="0.2">
      <c r="A220">
        <v>219</v>
      </c>
      <c r="B220">
        <v>0</v>
      </c>
      <c r="C220">
        <v>9</v>
      </c>
      <c r="D220">
        <v>6.7000000000000002E-3</v>
      </c>
      <c r="E220">
        <v>0.46810000000000002</v>
      </c>
      <c r="F220">
        <v>0.5252</v>
      </c>
      <c r="G220" t="s">
        <v>13</v>
      </c>
      <c r="H220" t="s">
        <v>8</v>
      </c>
    </row>
    <row r="221" spans="1:8" x14ac:dyDescent="0.2">
      <c r="A221">
        <v>220</v>
      </c>
      <c r="B221">
        <v>0</v>
      </c>
      <c r="C221">
        <v>9</v>
      </c>
      <c r="D221">
        <v>3.0000000000000001E-3</v>
      </c>
      <c r="E221">
        <v>3.2000000000000002E-3</v>
      </c>
      <c r="F221">
        <v>0.99380000000000002</v>
      </c>
      <c r="G221" t="s">
        <v>5</v>
      </c>
      <c r="H221" t="s">
        <v>8</v>
      </c>
    </row>
    <row r="222" spans="1:8" x14ac:dyDescent="0.2">
      <c r="A222">
        <v>221</v>
      </c>
      <c r="B222">
        <v>0</v>
      </c>
      <c r="C222">
        <v>9</v>
      </c>
      <c r="D222">
        <v>5.0000000000000001E-3</v>
      </c>
      <c r="E222">
        <v>8.9999999999999993E-3</v>
      </c>
      <c r="F222">
        <v>0.98599999999999999</v>
      </c>
      <c r="G222" t="s">
        <v>5</v>
      </c>
      <c r="H222" t="s">
        <v>8</v>
      </c>
    </row>
    <row r="223" spans="1:8" x14ac:dyDescent="0.2">
      <c r="A223">
        <v>222</v>
      </c>
      <c r="B223">
        <v>0</v>
      </c>
      <c r="C223">
        <v>9</v>
      </c>
      <c r="D223">
        <v>3.0000000000000001E-3</v>
      </c>
      <c r="E223">
        <v>4.0000000000000001E-3</v>
      </c>
      <c r="F223">
        <v>0.99299999999999999</v>
      </c>
      <c r="G223" t="s">
        <v>5</v>
      </c>
      <c r="H223" t="s">
        <v>8</v>
      </c>
    </row>
    <row r="224" spans="1:8" x14ac:dyDescent="0.2">
      <c r="A224">
        <v>223</v>
      </c>
      <c r="B224">
        <v>0</v>
      </c>
      <c r="C224">
        <v>9</v>
      </c>
      <c r="D224">
        <v>7.1000000000000004E-3</v>
      </c>
      <c r="E224">
        <v>7.0000000000000001E-3</v>
      </c>
      <c r="F224">
        <v>0.9859</v>
      </c>
      <c r="G224" t="s">
        <v>5</v>
      </c>
      <c r="H224" t="s">
        <v>8</v>
      </c>
    </row>
    <row r="225" spans="1:8" x14ac:dyDescent="0.2">
      <c r="A225">
        <v>224</v>
      </c>
      <c r="B225">
        <v>0</v>
      </c>
      <c r="C225">
        <v>9</v>
      </c>
      <c r="D225">
        <v>3.0000000000000001E-3</v>
      </c>
      <c r="E225">
        <v>3.0000000000000001E-3</v>
      </c>
      <c r="F225">
        <v>0.99399999999999999</v>
      </c>
      <c r="G225" t="s">
        <v>5</v>
      </c>
      <c r="H225" t="s">
        <v>8</v>
      </c>
    </row>
    <row r="226" spans="1:8" x14ac:dyDescent="0.2">
      <c r="A226">
        <v>225</v>
      </c>
      <c r="B226">
        <v>0</v>
      </c>
      <c r="C226">
        <v>10</v>
      </c>
      <c r="D226">
        <v>4.3E-3</v>
      </c>
      <c r="E226">
        <v>3.49E-2</v>
      </c>
      <c r="F226">
        <v>0.96079999999999999</v>
      </c>
      <c r="G226" t="s">
        <v>5</v>
      </c>
      <c r="H226" t="s">
        <v>8</v>
      </c>
    </row>
    <row r="227" spans="1:8" x14ac:dyDescent="0.2">
      <c r="A227">
        <v>226</v>
      </c>
      <c r="B227">
        <v>0</v>
      </c>
      <c r="C227">
        <v>10</v>
      </c>
      <c r="D227">
        <v>1.52E-2</v>
      </c>
      <c r="E227">
        <v>9.9000000000000008E-3</v>
      </c>
      <c r="F227">
        <v>0.97489999999999999</v>
      </c>
      <c r="G227" t="s">
        <v>5</v>
      </c>
      <c r="H227" t="s">
        <v>8</v>
      </c>
    </row>
    <row r="228" spans="1:8" x14ac:dyDescent="0.2">
      <c r="A228">
        <v>227</v>
      </c>
      <c r="B228">
        <v>0</v>
      </c>
      <c r="C228">
        <v>10</v>
      </c>
      <c r="D228">
        <v>3.0000000000000001E-3</v>
      </c>
      <c r="E228">
        <v>6.0000000000000001E-3</v>
      </c>
      <c r="F228">
        <v>0.99099999999999999</v>
      </c>
      <c r="G228" t="s">
        <v>5</v>
      </c>
      <c r="H228" t="s">
        <v>8</v>
      </c>
    </row>
    <row r="229" spans="1:8" x14ac:dyDescent="0.2">
      <c r="A229">
        <v>228</v>
      </c>
      <c r="B229">
        <v>0</v>
      </c>
      <c r="C229">
        <v>10</v>
      </c>
      <c r="D229">
        <v>1.0999999999999999E-2</v>
      </c>
      <c r="E229">
        <v>7.9000000000000001E-2</v>
      </c>
      <c r="F229">
        <v>0.91</v>
      </c>
      <c r="G229" t="s">
        <v>5</v>
      </c>
      <c r="H229" t="s">
        <v>8</v>
      </c>
    </row>
    <row r="230" spans="1:8" x14ac:dyDescent="0.2">
      <c r="A230">
        <v>229</v>
      </c>
      <c r="B230">
        <v>0</v>
      </c>
      <c r="C230">
        <v>10</v>
      </c>
      <c r="D230">
        <v>4.0000000000000001E-3</v>
      </c>
      <c r="E230">
        <v>1.49E-2</v>
      </c>
      <c r="F230">
        <v>0.98109999999999997</v>
      </c>
      <c r="G230" t="s">
        <v>5</v>
      </c>
      <c r="H230" t="s">
        <v>8</v>
      </c>
    </row>
    <row r="231" spans="1:8" x14ac:dyDescent="0.2">
      <c r="A231">
        <v>230</v>
      </c>
      <c r="B231">
        <v>0</v>
      </c>
      <c r="C231">
        <v>10</v>
      </c>
      <c r="D231">
        <v>8.0000000000000002E-3</v>
      </c>
      <c r="E231">
        <v>3.8999999999999998E-3</v>
      </c>
      <c r="F231">
        <v>0.98809999999999998</v>
      </c>
      <c r="G231" t="s">
        <v>5</v>
      </c>
      <c r="H231" t="s">
        <v>8</v>
      </c>
    </row>
    <row r="232" spans="1:8" x14ac:dyDescent="0.2">
      <c r="A232">
        <v>231</v>
      </c>
      <c r="B232">
        <v>0</v>
      </c>
      <c r="C232">
        <v>10</v>
      </c>
      <c r="D232">
        <v>3.0000000000000001E-3</v>
      </c>
      <c r="E232">
        <v>4.0000000000000001E-3</v>
      </c>
      <c r="F232">
        <v>0.99299999999999999</v>
      </c>
      <c r="G232" t="s">
        <v>5</v>
      </c>
      <c r="H232" t="s">
        <v>8</v>
      </c>
    </row>
    <row r="233" spans="1:8" x14ac:dyDescent="0.2">
      <c r="A233">
        <v>232</v>
      </c>
      <c r="B233">
        <v>0</v>
      </c>
      <c r="C233">
        <v>10</v>
      </c>
      <c r="D233">
        <v>3.0000000000000001E-3</v>
      </c>
      <c r="E233">
        <v>4.0000000000000001E-3</v>
      </c>
      <c r="F233">
        <v>0.99299999999999999</v>
      </c>
      <c r="G233" t="s">
        <v>5</v>
      </c>
      <c r="H233" t="s">
        <v>8</v>
      </c>
    </row>
    <row r="234" spans="1:8" x14ac:dyDescent="0.2">
      <c r="A234">
        <v>233</v>
      </c>
      <c r="B234">
        <v>0</v>
      </c>
      <c r="C234">
        <v>10</v>
      </c>
      <c r="D234">
        <v>4.1000000000000003E-3</v>
      </c>
      <c r="E234">
        <v>0.37869999999999998</v>
      </c>
      <c r="F234">
        <v>0.61719999999999997</v>
      </c>
      <c r="G234" t="s">
        <v>13</v>
      </c>
      <c r="H234" t="s">
        <v>8</v>
      </c>
    </row>
    <row r="235" spans="1:8" x14ac:dyDescent="0.2">
      <c r="A235">
        <v>234</v>
      </c>
      <c r="B235">
        <v>-14</v>
      </c>
      <c r="C235">
        <v>10</v>
      </c>
      <c r="D235">
        <v>5.0000000000000001E-3</v>
      </c>
      <c r="E235">
        <v>7.0000000000000001E-3</v>
      </c>
      <c r="F235">
        <v>0.98799999999999999</v>
      </c>
      <c r="G235" t="s">
        <v>5</v>
      </c>
      <c r="H235" t="s">
        <v>8</v>
      </c>
    </row>
    <row r="236" spans="1:8" x14ac:dyDescent="0.2">
      <c r="A236">
        <v>235</v>
      </c>
      <c r="B236">
        <v>0</v>
      </c>
      <c r="C236">
        <v>10</v>
      </c>
      <c r="D236">
        <v>3.0000000000000001E-3</v>
      </c>
      <c r="E236">
        <v>6.0000000000000001E-3</v>
      </c>
      <c r="F236">
        <v>0.99099999999999999</v>
      </c>
      <c r="G236" t="s">
        <v>5</v>
      </c>
      <c r="H236" t="s">
        <v>8</v>
      </c>
    </row>
    <row r="237" spans="1:8" x14ac:dyDescent="0.2">
      <c r="A237">
        <v>236</v>
      </c>
      <c r="B237">
        <v>0</v>
      </c>
      <c r="C237">
        <v>10</v>
      </c>
      <c r="D237">
        <v>3.0000000000000001E-3</v>
      </c>
      <c r="E237">
        <v>6.0000000000000001E-3</v>
      </c>
      <c r="F237">
        <v>0.99099999999999999</v>
      </c>
      <c r="G237" t="s">
        <v>5</v>
      </c>
      <c r="H237" t="s">
        <v>8</v>
      </c>
    </row>
    <row r="238" spans="1:8" x14ac:dyDescent="0.2">
      <c r="A238">
        <v>237</v>
      </c>
      <c r="B238">
        <v>0</v>
      </c>
      <c r="C238">
        <v>11</v>
      </c>
      <c r="D238">
        <v>1.11E-2</v>
      </c>
      <c r="E238">
        <v>4.1000000000000003E-3</v>
      </c>
      <c r="F238">
        <v>0.98480000000000001</v>
      </c>
      <c r="G238" t="s">
        <v>5</v>
      </c>
      <c r="H238" t="s">
        <v>8</v>
      </c>
    </row>
    <row r="239" spans="1:8" x14ac:dyDescent="0.2">
      <c r="A239">
        <v>238</v>
      </c>
      <c r="B239">
        <v>0</v>
      </c>
      <c r="C239">
        <v>11</v>
      </c>
      <c r="D239">
        <v>3.0000000000000001E-3</v>
      </c>
      <c r="E239">
        <v>4.0000000000000001E-3</v>
      </c>
      <c r="F239">
        <v>0.99299999999999999</v>
      </c>
      <c r="G239" t="s">
        <v>5</v>
      </c>
      <c r="H239" t="s">
        <v>8</v>
      </c>
    </row>
    <row r="240" spans="1:8" x14ac:dyDescent="0.2">
      <c r="A240">
        <v>239</v>
      </c>
      <c r="B240">
        <v>0</v>
      </c>
      <c r="C240">
        <v>11</v>
      </c>
      <c r="D240">
        <v>3.0000000000000001E-3</v>
      </c>
      <c r="E240">
        <v>3.0000000000000001E-3</v>
      </c>
      <c r="F240">
        <v>0.99399999999999999</v>
      </c>
      <c r="G240" t="s">
        <v>5</v>
      </c>
      <c r="H240" t="s">
        <v>8</v>
      </c>
    </row>
    <row r="241" spans="1:8" x14ac:dyDescent="0.2">
      <c r="A241">
        <v>240</v>
      </c>
      <c r="B241">
        <v>0</v>
      </c>
      <c r="C241">
        <v>11</v>
      </c>
      <c r="D241">
        <v>3.0000000000000001E-3</v>
      </c>
      <c r="E241">
        <v>5.0000000000000001E-3</v>
      </c>
      <c r="F241">
        <v>0.99199999999999999</v>
      </c>
      <c r="G241" t="s">
        <v>5</v>
      </c>
      <c r="H241" t="s">
        <v>8</v>
      </c>
    </row>
    <row r="242" spans="1:8" x14ac:dyDescent="0.2">
      <c r="A242">
        <v>241</v>
      </c>
      <c r="B242">
        <v>0</v>
      </c>
      <c r="C242">
        <v>11</v>
      </c>
      <c r="D242">
        <v>4.0000000000000001E-3</v>
      </c>
      <c r="E242">
        <v>4.0000000000000001E-3</v>
      </c>
      <c r="F242">
        <v>0.99199999999999999</v>
      </c>
      <c r="G242" t="s">
        <v>5</v>
      </c>
      <c r="H242" t="s">
        <v>8</v>
      </c>
    </row>
    <row r="243" spans="1:8" x14ac:dyDescent="0.2">
      <c r="A243">
        <v>242</v>
      </c>
      <c r="B243">
        <v>0</v>
      </c>
      <c r="C243">
        <v>11</v>
      </c>
      <c r="D243">
        <v>4.0000000000000001E-3</v>
      </c>
      <c r="E243">
        <v>4.0000000000000001E-3</v>
      </c>
      <c r="F243">
        <v>0.99199999999999999</v>
      </c>
      <c r="G243" t="s">
        <v>5</v>
      </c>
      <c r="H243" t="s">
        <v>8</v>
      </c>
    </row>
    <row r="244" spans="1:8" x14ac:dyDescent="0.2">
      <c r="A244">
        <v>243</v>
      </c>
      <c r="B244">
        <v>0</v>
      </c>
      <c r="C244">
        <v>11</v>
      </c>
      <c r="D244">
        <v>6.0000000000000001E-3</v>
      </c>
      <c r="E244">
        <v>2.1000000000000001E-2</v>
      </c>
      <c r="F244">
        <v>0.97299999999999998</v>
      </c>
      <c r="G244" t="s">
        <v>5</v>
      </c>
      <c r="H244" t="s">
        <v>8</v>
      </c>
    </row>
    <row r="245" spans="1:8" x14ac:dyDescent="0.2">
      <c r="A245">
        <v>244</v>
      </c>
      <c r="B245">
        <v>0</v>
      </c>
      <c r="C245">
        <v>11</v>
      </c>
      <c r="D245">
        <v>4.0000000000000001E-3</v>
      </c>
      <c r="E245">
        <v>4.0000000000000001E-3</v>
      </c>
      <c r="F245">
        <v>0.99199999999999999</v>
      </c>
      <c r="G245" t="s">
        <v>5</v>
      </c>
      <c r="H245" t="s">
        <v>8</v>
      </c>
    </row>
    <row r="246" spans="1:8" x14ac:dyDescent="0.2">
      <c r="A246">
        <v>245</v>
      </c>
      <c r="B246">
        <v>0</v>
      </c>
      <c r="C246">
        <v>11</v>
      </c>
      <c r="D246">
        <v>3.0000000000000001E-3</v>
      </c>
      <c r="E246">
        <v>4.0000000000000001E-3</v>
      </c>
      <c r="F246">
        <v>0.99299999999999999</v>
      </c>
      <c r="G246" t="s">
        <v>5</v>
      </c>
      <c r="H246" t="s">
        <v>8</v>
      </c>
    </row>
    <row r="247" spans="1:8" x14ac:dyDescent="0.2">
      <c r="A247">
        <v>246</v>
      </c>
      <c r="B247">
        <v>0</v>
      </c>
      <c r="C247">
        <v>11</v>
      </c>
      <c r="D247">
        <v>4.0000000000000001E-3</v>
      </c>
      <c r="E247">
        <v>5.5999999999999999E-3</v>
      </c>
      <c r="F247">
        <v>0.99039999999999995</v>
      </c>
      <c r="G247" t="s">
        <v>5</v>
      </c>
      <c r="H247" t="s">
        <v>8</v>
      </c>
    </row>
    <row r="248" spans="1:8" x14ac:dyDescent="0.2">
      <c r="A248">
        <v>247</v>
      </c>
      <c r="B248">
        <v>0</v>
      </c>
      <c r="C248">
        <v>11</v>
      </c>
      <c r="D248">
        <v>4.0000000000000001E-3</v>
      </c>
      <c r="E248">
        <v>4.0000000000000001E-3</v>
      </c>
      <c r="F248">
        <v>0.99199999999999999</v>
      </c>
      <c r="G248" t="s">
        <v>5</v>
      </c>
      <c r="H248" t="s">
        <v>8</v>
      </c>
    </row>
    <row r="249" spans="1:8" x14ac:dyDescent="0.2">
      <c r="A249">
        <v>248</v>
      </c>
      <c r="B249">
        <v>0</v>
      </c>
      <c r="C249">
        <v>11</v>
      </c>
      <c r="D249">
        <v>1.6E-2</v>
      </c>
      <c r="E249">
        <v>6.1999999999999998E-3</v>
      </c>
      <c r="F249">
        <v>0.9778</v>
      </c>
      <c r="G249" t="s">
        <v>5</v>
      </c>
      <c r="H249" t="s">
        <v>8</v>
      </c>
    </row>
    <row r="250" spans="1:8" x14ac:dyDescent="0.2">
      <c r="A250">
        <v>249</v>
      </c>
      <c r="B250">
        <v>0</v>
      </c>
      <c r="C250">
        <v>12</v>
      </c>
      <c r="D250">
        <v>6.0000000000000001E-3</v>
      </c>
      <c r="E250">
        <v>0.29580000000000001</v>
      </c>
      <c r="F250">
        <v>0.69820000000000004</v>
      </c>
      <c r="G250" t="s">
        <v>13</v>
      </c>
      <c r="H250" t="s">
        <v>8</v>
      </c>
    </row>
    <row r="251" spans="1:8" x14ac:dyDescent="0.2">
      <c r="A251">
        <v>250</v>
      </c>
      <c r="B251">
        <v>0</v>
      </c>
      <c r="C251">
        <v>12</v>
      </c>
      <c r="D251">
        <v>5.0000000000000001E-3</v>
      </c>
      <c r="E251">
        <v>3.7999999999999999E-2</v>
      </c>
      <c r="F251">
        <v>0.95699999999999996</v>
      </c>
      <c r="G251" t="s">
        <v>5</v>
      </c>
      <c r="H251" t="s">
        <v>8</v>
      </c>
    </row>
    <row r="252" spans="1:8" x14ac:dyDescent="0.2">
      <c r="A252">
        <v>251</v>
      </c>
      <c r="B252">
        <v>0</v>
      </c>
      <c r="C252">
        <v>12</v>
      </c>
      <c r="D252">
        <v>1.2E-2</v>
      </c>
      <c r="E252">
        <v>0.95469999999999999</v>
      </c>
      <c r="F252">
        <v>3.3300000000000003E-2</v>
      </c>
      <c r="G252" t="s">
        <v>4</v>
      </c>
      <c r="H252" t="s">
        <v>8</v>
      </c>
    </row>
    <row r="253" spans="1:8" x14ac:dyDescent="0.2">
      <c r="A253">
        <v>252</v>
      </c>
      <c r="B253">
        <v>0</v>
      </c>
      <c r="C253">
        <v>12</v>
      </c>
      <c r="D253">
        <v>4.0000000000000001E-3</v>
      </c>
      <c r="E253">
        <v>1.7000000000000001E-2</v>
      </c>
      <c r="F253">
        <v>0.97899999999999998</v>
      </c>
      <c r="G253" t="s">
        <v>5</v>
      </c>
      <c r="H253" t="s">
        <v>8</v>
      </c>
    </row>
    <row r="254" spans="1:8" x14ac:dyDescent="0.2">
      <c r="A254">
        <v>253</v>
      </c>
      <c r="B254">
        <v>0</v>
      </c>
      <c r="C254">
        <v>12</v>
      </c>
      <c r="D254">
        <v>4.0000000000000001E-3</v>
      </c>
      <c r="E254">
        <v>1.7299999999999999E-2</v>
      </c>
      <c r="F254">
        <v>0.97870000000000001</v>
      </c>
      <c r="G254" t="s">
        <v>5</v>
      </c>
      <c r="H254" t="s">
        <v>8</v>
      </c>
    </row>
    <row r="255" spans="1:8" x14ac:dyDescent="0.2">
      <c r="A255">
        <v>254</v>
      </c>
      <c r="B255">
        <v>0</v>
      </c>
      <c r="C255">
        <v>12</v>
      </c>
      <c r="D255">
        <v>7.7000000000000002E-3</v>
      </c>
      <c r="E255">
        <v>3.9100000000000003E-2</v>
      </c>
      <c r="F255">
        <v>0.95320000000000005</v>
      </c>
      <c r="G255" t="s">
        <v>5</v>
      </c>
      <c r="H255" t="s">
        <v>8</v>
      </c>
    </row>
    <row r="256" spans="1:8" x14ac:dyDescent="0.2">
      <c r="A256">
        <v>255</v>
      </c>
      <c r="B256">
        <v>0</v>
      </c>
      <c r="C256">
        <v>12</v>
      </c>
      <c r="D256">
        <v>4.0000000000000001E-3</v>
      </c>
      <c r="E256">
        <v>4.0000000000000001E-3</v>
      </c>
      <c r="F256">
        <v>0.99199999999999999</v>
      </c>
      <c r="G256" t="s">
        <v>5</v>
      </c>
      <c r="H256" t="s">
        <v>8</v>
      </c>
    </row>
    <row r="257" spans="1:8" x14ac:dyDescent="0.2">
      <c r="A257">
        <v>256</v>
      </c>
      <c r="B257">
        <v>0</v>
      </c>
      <c r="C257">
        <v>12</v>
      </c>
      <c r="D257">
        <v>2.18E-2</v>
      </c>
      <c r="E257">
        <v>0.64639999999999997</v>
      </c>
      <c r="F257">
        <v>0.33179999999999998</v>
      </c>
      <c r="G257" t="s">
        <v>13</v>
      </c>
      <c r="H257" t="s">
        <v>8</v>
      </c>
    </row>
    <row r="258" spans="1:8" x14ac:dyDescent="0.2">
      <c r="A258">
        <v>257</v>
      </c>
      <c r="B258">
        <v>0</v>
      </c>
      <c r="C258">
        <v>12</v>
      </c>
      <c r="D258">
        <v>4.0000000000000001E-3</v>
      </c>
      <c r="E258">
        <v>4.0000000000000001E-3</v>
      </c>
      <c r="F258">
        <v>0.99199999999999999</v>
      </c>
      <c r="G258" t="s">
        <v>5</v>
      </c>
      <c r="H258" t="s">
        <v>8</v>
      </c>
    </row>
    <row r="259" spans="1:8" x14ac:dyDescent="0.2">
      <c r="A259">
        <v>258</v>
      </c>
      <c r="B259">
        <v>0</v>
      </c>
      <c r="C259">
        <v>12</v>
      </c>
      <c r="D259">
        <v>1.5599999999999999E-2</v>
      </c>
      <c r="E259">
        <v>0.19209999999999999</v>
      </c>
      <c r="F259">
        <v>0.7923</v>
      </c>
      <c r="G259" t="s">
        <v>11</v>
      </c>
      <c r="H259" t="s">
        <v>8</v>
      </c>
    </row>
    <row r="260" spans="1:8" x14ac:dyDescent="0.2">
      <c r="A260">
        <v>259</v>
      </c>
      <c r="B260">
        <v>0</v>
      </c>
      <c r="C260">
        <v>12</v>
      </c>
      <c r="D260">
        <v>4.0000000000000001E-3</v>
      </c>
      <c r="E260">
        <v>5.0000000000000001E-3</v>
      </c>
      <c r="F260">
        <v>0.99099999999999999</v>
      </c>
      <c r="G260" t="s">
        <v>5</v>
      </c>
      <c r="H260" t="s">
        <v>8</v>
      </c>
    </row>
    <row r="261" spans="1:8" x14ac:dyDescent="0.2">
      <c r="A261">
        <v>260</v>
      </c>
      <c r="B261">
        <v>0</v>
      </c>
      <c r="C261">
        <v>12</v>
      </c>
      <c r="D261">
        <v>3.0000000000000001E-3</v>
      </c>
      <c r="E261">
        <v>3.2000000000000002E-3</v>
      </c>
      <c r="F261">
        <v>0.99380000000000002</v>
      </c>
      <c r="G261" t="s">
        <v>5</v>
      </c>
      <c r="H261" t="s">
        <v>8</v>
      </c>
    </row>
    <row r="262" spans="1:8" x14ac:dyDescent="0.2">
      <c r="A262">
        <v>261</v>
      </c>
      <c r="B262">
        <v>0</v>
      </c>
      <c r="C262">
        <v>12</v>
      </c>
      <c r="D262">
        <v>3.0000000000000001E-3</v>
      </c>
      <c r="E262">
        <v>4.0000000000000001E-3</v>
      </c>
      <c r="F262">
        <v>0.99299999999999999</v>
      </c>
      <c r="G262" t="s">
        <v>5</v>
      </c>
      <c r="H262" t="s">
        <v>8</v>
      </c>
    </row>
    <row r="263" spans="1:8" x14ac:dyDescent="0.2">
      <c r="A263">
        <v>262</v>
      </c>
      <c r="B263">
        <v>0</v>
      </c>
      <c r="C263">
        <v>12</v>
      </c>
      <c r="D263">
        <v>4.0000000000000001E-3</v>
      </c>
      <c r="E263">
        <v>1.7100000000000001E-2</v>
      </c>
      <c r="F263">
        <v>0.97889999999999999</v>
      </c>
      <c r="G263" t="s">
        <v>5</v>
      </c>
      <c r="H263" t="s">
        <v>8</v>
      </c>
    </row>
    <row r="264" spans="1:8" x14ac:dyDescent="0.2">
      <c r="A264">
        <v>263</v>
      </c>
      <c r="B264">
        <v>0</v>
      </c>
      <c r="C264">
        <v>12</v>
      </c>
      <c r="D264">
        <v>8.0000000000000002E-3</v>
      </c>
      <c r="E264">
        <v>0.1216</v>
      </c>
      <c r="F264">
        <v>0.87050000000000005</v>
      </c>
      <c r="G264" t="s">
        <v>11</v>
      </c>
      <c r="H264" t="s">
        <v>8</v>
      </c>
    </row>
    <row r="265" spans="1:8" x14ac:dyDescent="0.2">
      <c r="A265">
        <v>264</v>
      </c>
      <c r="B265">
        <v>0</v>
      </c>
      <c r="C265">
        <v>12</v>
      </c>
      <c r="D265">
        <v>6.0000000000000001E-3</v>
      </c>
      <c r="E265">
        <v>1.89E-2</v>
      </c>
      <c r="F265">
        <v>0.97509999999999997</v>
      </c>
      <c r="G265" t="s">
        <v>5</v>
      </c>
      <c r="H265" t="s">
        <v>8</v>
      </c>
    </row>
    <row r="266" spans="1:8" x14ac:dyDescent="0.2">
      <c r="A266">
        <v>265</v>
      </c>
      <c r="B266">
        <v>0</v>
      </c>
      <c r="C266">
        <v>12</v>
      </c>
      <c r="D266">
        <v>3.0000000000000001E-3</v>
      </c>
      <c r="E266">
        <v>4.0000000000000001E-3</v>
      </c>
      <c r="F266">
        <v>0.99299999999999999</v>
      </c>
      <c r="G266" t="s">
        <v>5</v>
      </c>
      <c r="H266" t="s">
        <v>8</v>
      </c>
    </row>
    <row r="267" spans="1:8" x14ac:dyDescent="0.2">
      <c r="A267">
        <v>266</v>
      </c>
      <c r="B267">
        <v>0</v>
      </c>
      <c r="C267">
        <v>12</v>
      </c>
      <c r="D267">
        <v>4.0000000000000001E-3</v>
      </c>
      <c r="E267">
        <v>8.9999999999999993E-3</v>
      </c>
      <c r="F267">
        <v>0.98699999999999999</v>
      </c>
      <c r="G267" t="s">
        <v>5</v>
      </c>
      <c r="H267" t="s">
        <v>8</v>
      </c>
    </row>
    <row r="268" spans="1:8" x14ac:dyDescent="0.2">
      <c r="A268">
        <v>267</v>
      </c>
      <c r="B268">
        <v>0</v>
      </c>
      <c r="C268">
        <v>12</v>
      </c>
      <c r="D268">
        <v>8.9999999999999993E-3</v>
      </c>
      <c r="E268">
        <v>1.43E-2</v>
      </c>
      <c r="F268">
        <v>0.97670000000000001</v>
      </c>
      <c r="G268" t="s">
        <v>5</v>
      </c>
      <c r="H268" t="s">
        <v>8</v>
      </c>
    </row>
    <row r="269" spans="1:8" x14ac:dyDescent="0.2">
      <c r="A269">
        <v>268</v>
      </c>
      <c r="B269">
        <v>0</v>
      </c>
      <c r="C269">
        <v>12</v>
      </c>
      <c r="D269">
        <v>3.0000000000000001E-3</v>
      </c>
      <c r="E269">
        <v>6.0000000000000001E-3</v>
      </c>
      <c r="F269">
        <v>0.99099999999999999</v>
      </c>
      <c r="G269" t="s">
        <v>5</v>
      </c>
      <c r="H269" t="s">
        <v>8</v>
      </c>
    </row>
    <row r="270" spans="1:8" x14ac:dyDescent="0.2">
      <c r="A270">
        <v>269</v>
      </c>
      <c r="B270">
        <v>0</v>
      </c>
      <c r="C270">
        <v>12</v>
      </c>
      <c r="D270">
        <v>4.0000000000000001E-3</v>
      </c>
      <c r="E270">
        <v>7.1000000000000004E-3</v>
      </c>
      <c r="F270">
        <v>0.9889</v>
      </c>
      <c r="G270" t="s">
        <v>5</v>
      </c>
      <c r="H270" t="s">
        <v>8</v>
      </c>
    </row>
    <row r="271" spans="1:8" x14ac:dyDescent="0.2">
      <c r="A271">
        <v>270</v>
      </c>
      <c r="B271">
        <v>0</v>
      </c>
      <c r="C271">
        <v>12</v>
      </c>
      <c r="D271">
        <v>5.0000000000000001E-3</v>
      </c>
      <c r="E271">
        <v>1.6E-2</v>
      </c>
      <c r="F271">
        <v>0.97899999999999998</v>
      </c>
      <c r="G271" t="s">
        <v>5</v>
      </c>
      <c r="H271" t="s">
        <v>8</v>
      </c>
    </row>
    <row r="272" spans="1:8" x14ac:dyDescent="0.2">
      <c r="A272">
        <v>271</v>
      </c>
      <c r="B272">
        <v>0</v>
      </c>
      <c r="C272">
        <v>12</v>
      </c>
      <c r="D272">
        <v>4.0000000000000001E-3</v>
      </c>
      <c r="E272">
        <v>0.01</v>
      </c>
      <c r="F272">
        <v>0.98599999999999999</v>
      </c>
      <c r="G272" t="s">
        <v>5</v>
      </c>
      <c r="H272" t="s">
        <v>8</v>
      </c>
    </row>
    <row r="273" spans="1:8" x14ac:dyDescent="0.2">
      <c r="A273">
        <v>272</v>
      </c>
      <c r="B273">
        <v>0</v>
      </c>
      <c r="C273">
        <v>12</v>
      </c>
      <c r="D273">
        <v>4.0000000000000001E-3</v>
      </c>
      <c r="E273">
        <v>4.0000000000000001E-3</v>
      </c>
      <c r="F273">
        <v>0.99199999999999999</v>
      </c>
      <c r="G273" t="s">
        <v>5</v>
      </c>
      <c r="H273" t="s">
        <v>8</v>
      </c>
    </row>
    <row r="274" spans="1:8" x14ac:dyDescent="0.2">
      <c r="A274">
        <v>273</v>
      </c>
      <c r="B274">
        <v>0</v>
      </c>
      <c r="C274">
        <v>13</v>
      </c>
      <c r="D274">
        <v>6.7999999999999996E-3</v>
      </c>
      <c r="E274">
        <v>6.0000000000000001E-3</v>
      </c>
      <c r="F274">
        <v>0.98719999999999997</v>
      </c>
      <c r="G274" t="s">
        <v>5</v>
      </c>
      <c r="H274" t="s">
        <v>8</v>
      </c>
    </row>
    <row r="275" spans="1:8" x14ac:dyDescent="0.2">
      <c r="A275">
        <v>274</v>
      </c>
      <c r="B275">
        <v>0</v>
      </c>
      <c r="C275">
        <v>13</v>
      </c>
      <c r="D275">
        <v>3.0000000000000001E-3</v>
      </c>
      <c r="E275">
        <v>4.0000000000000001E-3</v>
      </c>
      <c r="F275">
        <v>0.99299999999999999</v>
      </c>
      <c r="G275" t="s">
        <v>5</v>
      </c>
      <c r="H275" t="s">
        <v>8</v>
      </c>
    </row>
    <row r="276" spans="1:8" x14ac:dyDescent="0.2">
      <c r="A276">
        <v>275</v>
      </c>
      <c r="B276">
        <v>0</v>
      </c>
      <c r="C276">
        <v>13</v>
      </c>
      <c r="D276">
        <v>6.0000000000000001E-3</v>
      </c>
      <c r="E276">
        <v>1.2E-2</v>
      </c>
      <c r="F276">
        <v>0.98199999999999998</v>
      </c>
      <c r="G276" t="s">
        <v>5</v>
      </c>
      <c r="H276" t="s">
        <v>8</v>
      </c>
    </row>
    <row r="277" spans="1:8" x14ac:dyDescent="0.2">
      <c r="A277">
        <v>276</v>
      </c>
      <c r="B277">
        <v>0</v>
      </c>
      <c r="C277">
        <v>13</v>
      </c>
      <c r="D277">
        <v>6.0000000000000001E-3</v>
      </c>
      <c r="E277">
        <v>4.7199999999999999E-2</v>
      </c>
      <c r="F277">
        <v>0.94679999999999997</v>
      </c>
      <c r="G277" t="s">
        <v>5</v>
      </c>
      <c r="H277" t="s">
        <v>8</v>
      </c>
    </row>
    <row r="278" spans="1:8" x14ac:dyDescent="0.2">
      <c r="A278">
        <v>277</v>
      </c>
      <c r="B278">
        <v>0</v>
      </c>
      <c r="C278">
        <v>13</v>
      </c>
      <c r="D278">
        <v>3.0000000000000001E-3</v>
      </c>
      <c r="E278">
        <v>4.0000000000000001E-3</v>
      </c>
      <c r="F278">
        <v>0.99299999999999999</v>
      </c>
      <c r="G278" t="s">
        <v>5</v>
      </c>
      <c r="H278" t="s">
        <v>8</v>
      </c>
    </row>
    <row r="279" spans="1:8" x14ac:dyDescent="0.2">
      <c r="A279">
        <v>278</v>
      </c>
      <c r="B279">
        <v>0</v>
      </c>
      <c r="C279">
        <v>13</v>
      </c>
      <c r="D279">
        <v>4.0000000000000001E-3</v>
      </c>
      <c r="E279">
        <v>4.0000000000000001E-3</v>
      </c>
      <c r="F279">
        <v>0.99199999999999999</v>
      </c>
      <c r="G279" t="s">
        <v>5</v>
      </c>
      <c r="H279" t="s">
        <v>8</v>
      </c>
    </row>
    <row r="280" spans="1:8" x14ac:dyDescent="0.2">
      <c r="A280">
        <v>279</v>
      </c>
      <c r="B280">
        <v>0</v>
      </c>
      <c r="C280">
        <v>13</v>
      </c>
      <c r="D280">
        <v>4.0000000000000001E-3</v>
      </c>
      <c r="E280">
        <v>8.0000000000000002E-3</v>
      </c>
      <c r="F280">
        <v>0.98799999999999999</v>
      </c>
      <c r="G280" t="s">
        <v>5</v>
      </c>
      <c r="H280" t="s">
        <v>8</v>
      </c>
    </row>
    <row r="281" spans="1:8" x14ac:dyDescent="0.2">
      <c r="A281">
        <v>280</v>
      </c>
      <c r="B281">
        <v>0</v>
      </c>
      <c r="C281">
        <v>13</v>
      </c>
      <c r="D281">
        <v>4.0000000000000001E-3</v>
      </c>
      <c r="E281">
        <v>4.5999999999999999E-3</v>
      </c>
      <c r="F281">
        <v>0.99139999999999995</v>
      </c>
      <c r="G281" t="s">
        <v>5</v>
      </c>
      <c r="H281" t="s">
        <v>8</v>
      </c>
    </row>
    <row r="282" spans="1:8" x14ac:dyDescent="0.2">
      <c r="A282">
        <v>281</v>
      </c>
      <c r="B282">
        <v>0</v>
      </c>
      <c r="C282">
        <v>13</v>
      </c>
      <c r="D282">
        <v>4.0000000000000001E-3</v>
      </c>
      <c r="E282">
        <v>7.0000000000000001E-3</v>
      </c>
      <c r="F282">
        <v>0.98899999999999999</v>
      </c>
      <c r="G282" t="s">
        <v>5</v>
      </c>
      <c r="H282" t="s">
        <v>8</v>
      </c>
    </row>
    <row r="283" spans="1:8" x14ac:dyDescent="0.2">
      <c r="A283">
        <v>282</v>
      </c>
      <c r="B283">
        <v>0</v>
      </c>
      <c r="C283">
        <v>13</v>
      </c>
      <c r="D283">
        <v>7.0000000000000001E-3</v>
      </c>
      <c r="E283">
        <v>1.37E-2</v>
      </c>
      <c r="F283">
        <v>0.97929999999999995</v>
      </c>
      <c r="G283" t="s">
        <v>5</v>
      </c>
      <c r="H283" t="s">
        <v>8</v>
      </c>
    </row>
    <row r="284" spans="1:8" x14ac:dyDescent="0.2">
      <c r="A284">
        <v>283</v>
      </c>
      <c r="B284">
        <v>0</v>
      </c>
      <c r="C284">
        <v>13</v>
      </c>
      <c r="D284">
        <v>4.0000000000000001E-3</v>
      </c>
      <c r="E284">
        <v>0.01</v>
      </c>
      <c r="F284">
        <v>0.98599999999999999</v>
      </c>
      <c r="G284" t="s">
        <v>5</v>
      </c>
      <c r="H284" t="s">
        <v>8</v>
      </c>
    </row>
    <row r="285" spans="1:8" x14ac:dyDescent="0.2">
      <c r="A285">
        <v>284</v>
      </c>
      <c r="B285">
        <v>0</v>
      </c>
      <c r="C285">
        <v>13</v>
      </c>
      <c r="D285">
        <v>4.0000000000000001E-3</v>
      </c>
      <c r="E285">
        <v>8.9999999999999993E-3</v>
      </c>
      <c r="F285">
        <v>0.98699999999999999</v>
      </c>
      <c r="G285" t="s">
        <v>5</v>
      </c>
      <c r="H285" t="s">
        <v>8</v>
      </c>
    </row>
    <row r="286" spans="1:8" x14ac:dyDescent="0.2">
      <c r="A286">
        <v>285</v>
      </c>
      <c r="B286">
        <v>0</v>
      </c>
      <c r="C286">
        <v>13</v>
      </c>
      <c r="D286">
        <v>4.0000000000000001E-3</v>
      </c>
      <c r="E286">
        <v>4.0000000000000001E-3</v>
      </c>
      <c r="F286">
        <v>0.99199999999999999</v>
      </c>
      <c r="G286" t="s">
        <v>5</v>
      </c>
      <c r="H286" t="s">
        <v>8</v>
      </c>
    </row>
    <row r="287" spans="1:8" x14ac:dyDescent="0.2">
      <c r="A287">
        <v>286</v>
      </c>
      <c r="B287">
        <v>0</v>
      </c>
      <c r="C287">
        <v>13</v>
      </c>
      <c r="D287">
        <v>3.0000000000000001E-3</v>
      </c>
      <c r="E287">
        <v>4.0000000000000001E-3</v>
      </c>
      <c r="F287">
        <v>0.99299999999999999</v>
      </c>
      <c r="G287" t="s">
        <v>5</v>
      </c>
      <c r="H287" t="s">
        <v>8</v>
      </c>
    </row>
    <row r="288" spans="1:8" x14ac:dyDescent="0.2">
      <c r="A288">
        <v>287</v>
      </c>
      <c r="B288">
        <v>0</v>
      </c>
      <c r="C288">
        <v>13</v>
      </c>
      <c r="D288">
        <v>9.2999999999999992E-3</v>
      </c>
      <c r="E288">
        <v>6.2600000000000003E-2</v>
      </c>
      <c r="F288">
        <v>0.92810000000000004</v>
      </c>
      <c r="G288" t="s">
        <v>5</v>
      </c>
      <c r="H288" t="s">
        <v>8</v>
      </c>
    </row>
    <row r="289" spans="1:8" x14ac:dyDescent="0.2">
      <c r="A289">
        <v>288</v>
      </c>
      <c r="B289">
        <v>0</v>
      </c>
      <c r="C289">
        <v>13</v>
      </c>
      <c r="D289">
        <v>4.0000000000000001E-3</v>
      </c>
      <c r="E289">
        <v>1.01E-2</v>
      </c>
      <c r="F289">
        <v>0.9859</v>
      </c>
      <c r="G289" t="s">
        <v>5</v>
      </c>
      <c r="H289" t="s">
        <v>8</v>
      </c>
    </row>
    <row r="290" spans="1:8" x14ac:dyDescent="0.2">
      <c r="A290">
        <v>289</v>
      </c>
      <c r="B290">
        <v>0</v>
      </c>
      <c r="C290">
        <v>13</v>
      </c>
      <c r="D290">
        <v>6.0000000000000001E-3</v>
      </c>
      <c r="E290">
        <v>4.0000000000000001E-3</v>
      </c>
      <c r="F290">
        <v>0.99</v>
      </c>
      <c r="G290" t="s">
        <v>5</v>
      </c>
      <c r="H290" t="s">
        <v>8</v>
      </c>
    </row>
    <row r="291" spans="1:8" x14ac:dyDescent="0.2">
      <c r="A291">
        <v>290</v>
      </c>
      <c r="B291">
        <v>0</v>
      </c>
      <c r="C291">
        <v>13</v>
      </c>
      <c r="D291">
        <v>4.5999999999999999E-3</v>
      </c>
      <c r="E291">
        <v>1.29E-2</v>
      </c>
      <c r="F291">
        <v>0.98250000000000004</v>
      </c>
      <c r="G291" t="s">
        <v>5</v>
      </c>
      <c r="H291" t="s">
        <v>8</v>
      </c>
    </row>
    <row r="292" spans="1:8" x14ac:dyDescent="0.2">
      <c r="A292">
        <v>291</v>
      </c>
      <c r="B292">
        <v>0</v>
      </c>
      <c r="C292">
        <v>13</v>
      </c>
      <c r="D292">
        <v>3.0000000000000001E-3</v>
      </c>
      <c r="E292">
        <v>5.0000000000000001E-3</v>
      </c>
      <c r="F292">
        <v>0.99199999999999999</v>
      </c>
      <c r="G292" t="s">
        <v>5</v>
      </c>
      <c r="H292" t="s">
        <v>8</v>
      </c>
    </row>
    <row r="293" spans="1:8" x14ac:dyDescent="0.2">
      <c r="A293">
        <v>292</v>
      </c>
      <c r="B293">
        <v>0</v>
      </c>
      <c r="C293">
        <v>13</v>
      </c>
      <c r="D293">
        <v>5.0000000000000001E-3</v>
      </c>
      <c r="E293">
        <v>2.7300000000000001E-2</v>
      </c>
      <c r="F293">
        <v>0.9677</v>
      </c>
      <c r="G293" t="s">
        <v>5</v>
      </c>
      <c r="H293" t="s">
        <v>8</v>
      </c>
    </row>
    <row r="294" spans="1:8" x14ac:dyDescent="0.2">
      <c r="A294">
        <v>293</v>
      </c>
      <c r="B294">
        <v>0</v>
      </c>
      <c r="C294">
        <v>13</v>
      </c>
      <c r="D294">
        <v>3.0000000000000001E-3</v>
      </c>
      <c r="E294">
        <v>3.0000000000000001E-3</v>
      </c>
      <c r="F294">
        <v>0.99399999999999999</v>
      </c>
      <c r="G294" t="s">
        <v>5</v>
      </c>
      <c r="H294" t="s">
        <v>8</v>
      </c>
    </row>
    <row r="295" spans="1:8" x14ac:dyDescent="0.2">
      <c r="A295">
        <v>294</v>
      </c>
      <c r="B295">
        <v>0</v>
      </c>
      <c r="C295">
        <v>13</v>
      </c>
      <c r="D295">
        <v>4.0000000000000001E-3</v>
      </c>
      <c r="E295">
        <v>5.0000000000000001E-3</v>
      </c>
      <c r="F295">
        <v>0.99099999999999999</v>
      </c>
      <c r="G295" t="s">
        <v>5</v>
      </c>
      <c r="H295" t="s">
        <v>8</v>
      </c>
    </row>
    <row r="296" spans="1:8" x14ac:dyDescent="0.2">
      <c r="A296">
        <v>295</v>
      </c>
      <c r="B296">
        <v>0</v>
      </c>
      <c r="C296">
        <v>13</v>
      </c>
      <c r="D296">
        <v>3.0000000000000001E-3</v>
      </c>
      <c r="E296">
        <v>4.0000000000000001E-3</v>
      </c>
      <c r="F296">
        <v>0.99299999999999999</v>
      </c>
      <c r="G296" t="s">
        <v>5</v>
      </c>
      <c r="H296" t="s">
        <v>8</v>
      </c>
    </row>
    <row r="297" spans="1:8" x14ac:dyDescent="0.2">
      <c r="A297">
        <v>296</v>
      </c>
      <c r="B297">
        <v>-14</v>
      </c>
      <c r="C297">
        <v>13</v>
      </c>
      <c r="D297">
        <v>3.0000000000000001E-3</v>
      </c>
      <c r="E297">
        <v>4.0000000000000001E-3</v>
      </c>
      <c r="F297">
        <v>0.99299999999999999</v>
      </c>
      <c r="G297" t="s">
        <v>5</v>
      </c>
      <c r="H297" t="s">
        <v>8</v>
      </c>
    </row>
    <row r="298" spans="1:8" x14ac:dyDescent="0.2">
      <c r="A298">
        <v>297</v>
      </c>
      <c r="B298">
        <v>0</v>
      </c>
      <c r="C298">
        <v>13</v>
      </c>
      <c r="D298">
        <v>5.0000000000000001E-3</v>
      </c>
      <c r="E298">
        <v>7.0000000000000001E-3</v>
      </c>
      <c r="F298">
        <v>0.98799999999999999</v>
      </c>
      <c r="G298" t="s">
        <v>5</v>
      </c>
      <c r="H298" t="s">
        <v>8</v>
      </c>
    </row>
    <row r="299" spans="1:8" x14ac:dyDescent="0.2">
      <c r="A299">
        <v>298</v>
      </c>
      <c r="B299">
        <v>0</v>
      </c>
      <c r="C299">
        <v>13</v>
      </c>
      <c r="D299">
        <v>3.8E-3</v>
      </c>
      <c r="E299">
        <v>4.0000000000000001E-3</v>
      </c>
      <c r="F299">
        <v>0.99219999999999997</v>
      </c>
      <c r="G299" t="s">
        <v>5</v>
      </c>
      <c r="H299" t="s">
        <v>8</v>
      </c>
    </row>
    <row r="300" spans="1:8" x14ac:dyDescent="0.2">
      <c r="A300">
        <v>299</v>
      </c>
      <c r="B300">
        <v>0</v>
      </c>
      <c r="C300">
        <v>13</v>
      </c>
      <c r="D300">
        <v>6.0000000000000001E-3</v>
      </c>
      <c r="E300">
        <v>0.1913</v>
      </c>
      <c r="F300">
        <v>0.80269999999999997</v>
      </c>
      <c r="G300" t="s">
        <v>11</v>
      </c>
      <c r="H300" t="s">
        <v>8</v>
      </c>
    </row>
    <row r="301" spans="1:8" x14ac:dyDescent="0.2">
      <c r="A301">
        <v>300</v>
      </c>
      <c r="B301">
        <v>0</v>
      </c>
      <c r="C301">
        <v>13</v>
      </c>
      <c r="D301">
        <v>7.9000000000000008E-3</v>
      </c>
      <c r="E301">
        <v>8.2799999999999999E-2</v>
      </c>
      <c r="F301">
        <v>0.9093</v>
      </c>
      <c r="G301" t="s">
        <v>5</v>
      </c>
      <c r="H301" t="s">
        <v>8</v>
      </c>
    </row>
    <row r="302" spans="1:8" x14ac:dyDescent="0.2">
      <c r="A302">
        <v>301</v>
      </c>
      <c r="B302">
        <v>0</v>
      </c>
      <c r="C302">
        <v>13</v>
      </c>
      <c r="D302">
        <v>5.0000000000000001E-3</v>
      </c>
      <c r="E302">
        <v>4.0000000000000001E-3</v>
      </c>
      <c r="F302">
        <v>0.99099999999999999</v>
      </c>
      <c r="G302" t="s">
        <v>5</v>
      </c>
      <c r="H302" t="s">
        <v>8</v>
      </c>
    </row>
    <row r="303" spans="1:8" x14ac:dyDescent="0.2">
      <c r="A303">
        <v>302</v>
      </c>
      <c r="B303">
        <v>0</v>
      </c>
      <c r="C303">
        <v>14</v>
      </c>
      <c r="D303">
        <v>3.0000000000000001E-3</v>
      </c>
      <c r="E303">
        <v>4.0000000000000001E-3</v>
      </c>
      <c r="F303">
        <v>0.99299999999999999</v>
      </c>
      <c r="G303" t="s">
        <v>5</v>
      </c>
      <c r="H303" t="s">
        <v>8</v>
      </c>
    </row>
    <row r="304" spans="1:8" x14ac:dyDescent="0.2">
      <c r="A304">
        <v>303</v>
      </c>
      <c r="B304">
        <v>0</v>
      </c>
      <c r="C304">
        <v>14</v>
      </c>
      <c r="D304">
        <v>3.0000000000000001E-3</v>
      </c>
      <c r="E304">
        <v>3.0000000000000001E-3</v>
      </c>
      <c r="F304">
        <v>0.99399999999999999</v>
      </c>
      <c r="G304" t="s">
        <v>5</v>
      </c>
      <c r="H304" t="s">
        <v>8</v>
      </c>
    </row>
    <row r="305" spans="1:8" x14ac:dyDescent="0.2">
      <c r="A305">
        <v>304</v>
      </c>
      <c r="B305">
        <v>0</v>
      </c>
      <c r="C305">
        <v>14</v>
      </c>
      <c r="D305">
        <v>3.0000000000000001E-3</v>
      </c>
      <c r="E305">
        <v>3.0000000000000001E-3</v>
      </c>
      <c r="F305">
        <v>0.99399999999999999</v>
      </c>
      <c r="G305" t="s">
        <v>5</v>
      </c>
      <c r="H305" t="s">
        <v>8</v>
      </c>
    </row>
    <row r="306" spans="1:8" x14ac:dyDescent="0.2">
      <c r="A306">
        <v>305</v>
      </c>
      <c r="B306">
        <v>0</v>
      </c>
      <c r="C306">
        <v>14</v>
      </c>
      <c r="D306">
        <v>6.0000000000000001E-3</v>
      </c>
      <c r="E306">
        <v>5.0000000000000001E-3</v>
      </c>
      <c r="F306">
        <v>0.98899999999999999</v>
      </c>
      <c r="G306" t="s">
        <v>5</v>
      </c>
      <c r="H306" t="s">
        <v>8</v>
      </c>
    </row>
    <row r="307" spans="1:8" x14ac:dyDescent="0.2">
      <c r="A307">
        <v>306</v>
      </c>
      <c r="B307">
        <v>0</v>
      </c>
      <c r="C307">
        <v>14</v>
      </c>
      <c r="D307">
        <v>0.01</v>
      </c>
      <c r="E307">
        <v>3.5000000000000001E-3</v>
      </c>
      <c r="F307">
        <v>0.98650000000000004</v>
      </c>
      <c r="G307" t="s">
        <v>5</v>
      </c>
      <c r="H307" t="s">
        <v>8</v>
      </c>
    </row>
    <row r="308" spans="1:8" x14ac:dyDescent="0.2">
      <c r="A308">
        <v>307</v>
      </c>
      <c r="B308">
        <v>0</v>
      </c>
      <c r="C308">
        <v>14</v>
      </c>
      <c r="D308">
        <v>3.0000000000000001E-3</v>
      </c>
      <c r="E308">
        <v>5.0000000000000001E-3</v>
      </c>
      <c r="F308">
        <v>0.99199999999999999</v>
      </c>
      <c r="G308" t="s">
        <v>5</v>
      </c>
      <c r="H308" t="s">
        <v>8</v>
      </c>
    </row>
    <row r="309" spans="1:8" x14ac:dyDescent="0.2">
      <c r="A309">
        <v>308</v>
      </c>
      <c r="B309">
        <v>0</v>
      </c>
      <c r="C309">
        <v>14</v>
      </c>
      <c r="D309">
        <v>3.0000000000000001E-3</v>
      </c>
      <c r="E309">
        <v>3.7000000000000002E-3</v>
      </c>
      <c r="F309">
        <v>0.99329999999999996</v>
      </c>
      <c r="G309" t="s">
        <v>5</v>
      </c>
      <c r="H309" t="s">
        <v>8</v>
      </c>
    </row>
    <row r="310" spans="1:8" x14ac:dyDescent="0.2">
      <c r="A310">
        <v>309</v>
      </c>
      <c r="B310">
        <v>0</v>
      </c>
      <c r="C310">
        <v>14</v>
      </c>
      <c r="D310">
        <v>4.0000000000000001E-3</v>
      </c>
      <c r="E310">
        <v>4.0000000000000001E-3</v>
      </c>
      <c r="F310">
        <v>0.99199999999999999</v>
      </c>
      <c r="G310" t="s">
        <v>5</v>
      </c>
      <c r="H310" t="s">
        <v>8</v>
      </c>
    </row>
    <row r="311" spans="1:8" x14ac:dyDescent="0.2">
      <c r="A311">
        <v>310</v>
      </c>
      <c r="B311">
        <v>0</v>
      </c>
      <c r="C311">
        <v>14</v>
      </c>
      <c r="D311">
        <v>3.0000000000000001E-3</v>
      </c>
      <c r="E311">
        <v>4.0000000000000001E-3</v>
      </c>
      <c r="F311">
        <v>0.99299999999999999</v>
      </c>
      <c r="G311" t="s">
        <v>5</v>
      </c>
      <c r="H311" t="s">
        <v>8</v>
      </c>
    </row>
    <row r="312" spans="1:8" x14ac:dyDescent="0.2">
      <c r="A312">
        <v>311</v>
      </c>
      <c r="B312">
        <v>0</v>
      </c>
      <c r="C312">
        <v>14</v>
      </c>
      <c r="D312">
        <v>3.5000000000000001E-3</v>
      </c>
      <c r="E312">
        <v>4.0000000000000001E-3</v>
      </c>
      <c r="F312">
        <v>0.99250000000000005</v>
      </c>
      <c r="G312" t="s">
        <v>5</v>
      </c>
      <c r="H312" t="s">
        <v>8</v>
      </c>
    </row>
    <row r="313" spans="1:8" x14ac:dyDescent="0.2">
      <c r="A313">
        <v>312</v>
      </c>
      <c r="B313">
        <v>0</v>
      </c>
      <c r="C313">
        <v>14</v>
      </c>
      <c r="D313">
        <v>2.8000000000000001E-2</v>
      </c>
      <c r="E313">
        <v>4.7100000000000003E-2</v>
      </c>
      <c r="F313">
        <v>0.92490000000000006</v>
      </c>
      <c r="G313" t="s">
        <v>5</v>
      </c>
      <c r="H313" t="s">
        <v>8</v>
      </c>
    </row>
    <row r="314" spans="1:8" x14ac:dyDescent="0.2">
      <c r="A314">
        <v>313</v>
      </c>
      <c r="B314">
        <v>0</v>
      </c>
      <c r="C314">
        <v>14</v>
      </c>
      <c r="D314">
        <v>3.0000000000000001E-3</v>
      </c>
      <c r="E314">
        <v>4.0000000000000001E-3</v>
      </c>
      <c r="F314">
        <v>0.99299999999999999</v>
      </c>
      <c r="G314" t="s">
        <v>5</v>
      </c>
      <c r="H314" t="s">
        <v>8</v>
      </c>
    </row>
    <row r="315" spans="1:8" x14ac:dyDescent="0.2">
      <c r="A315">
        <v>314</v>
      </c>
      <c r="B315">
        <v>0</v>
      </c>
      <c r="C315">
        <v>14</v>
      </c>
      <c r="D315">
        <v>4.0000000000000001E-3</v>
      </c>
      <c r="E315">
        <v>4.0000000000000001E-3</v>
      </c>
      <c r="F315">
        <v>0.99199999999999999</v>
      </c>
      <c r="G315" t="s">
        <v>5</v>
      </c>
      <c r="H315" t="s">
        <v>8</v>
      </c>
    </row>
    <row r="316" spans="1:8" x14ac:dyDescent="0.2">
      <c r="A316">
        <v>315</v>
      </c>
      <c r="B316">
        <v>0</v>
      </c>
      <c r="C316">
        <v>14</v>
      </c>
      <c r="D316">
        <v>3.0000000000000001E-3</v>
      </c>
      <c r="E316">
        <v>4.0000000000000001E-3</v>
      </c>
      <c r="F316">
        <v>0.99299999999999999</v>
      </c>
      <c r="G316" t="s">
        <v>5</v>
      </c>
      <c r="H316" t="s">
        <v>8</v>
      </c>
    </row>
    <row r="317" spans="1:8" x14ac:dyDescent="0.2">
      <c r="A317">
        <v>316</v>
      </c>
      <c r="B317">
        <v>0</v>
      </c>
      <c r="C317">
        <v>14</v>
      </c>
      <c r="D317">
        <v>4.0000000000000001E-3</v>
      </c>
      <c r="E317">
        <v>4.0000000000000001E-3</v>
      </c>
      <c r="F317">
        <v>0.99199999999999999</v>
      </c>
      <c r="G317" t="s">
        <v>5</v>
      </c>
      <c r="H317" t="s">
        <v>8</v>
      </c>
    </row>
    <row r="318" spans="1:8" x14ac:dyDescent="0.2">
      <c r="A318">
        <v>317</v>
      </c>
      <c r="B318">
        <v>0</v>
      </c>
      <c r="C318">
        <v>14</v>
      </c>
      <c r="D318">
        <v>4.0000000000000001E-3</v>
      </c>
      <c r="E318">
        <v>4.0000000000000001E-3</v>
      </c>
      <c r="F318">
        <v>0.99199999999999999</v>
      </c>
      <c r="G318" t="s">
        <v>5</v>
      </c>
      <c r="H318" t="s">
        <v>8</v>
      </c>
    </row>
    <row r="319" spans="1:8" x14ac:dyDescent="0.2">
      <c r="A319">
        <v>318</v>
      </c>
      <c r="B319">
        <v>0</v>
      </c>
      <c r="C319">
        <v>14</v>
      </c>
      <c r="D319">
        <v>3.0000000000000001E-3</v>
      </c>
      <c r="E319">
        <v>3.0000000000000001E-3</v>
      </c>
      <c r="F319">
        <v>0.99399999999999999</v>
      </c>
      <c r="G319" t="s">
        <v>5</v>
      </c>
      <c r="H319" t="s">
        <v>8</v>
      </c>
    </row>
    <row r="320" spans="1:8" x14ac:dyDescent="0.2">
      <c r="A320">
        <v>319</v>
      </c>
      <c r="B320">
        <v>0</v>
      </c>
      <c r="C320">
        <v>15</v>
      </c>
      <c r="D320">
        <v>3.0000000000000001E-3</v>
      </c>
      <c r="E320">
        <v>3.0000000000000001E-3</v>
      </c>
      <c r="F320">
        <v>0.99399999999999999</v>
      </c>
      <c r="G320" t="s">
        <v>5</v>
      </c>
      <c r="H320" t="s">
        <v>8</v>
      </c>
    </row>
    <row r="321" spans="1:8" x14ac:dyDescent="0.2">
      <c r="A321">
        <v>320</v>
      </c>
      <c r="B321">
        <v>0</v>
      </c>
      <c r="C321">
        <v>15</v>
      </c>
      <c r="D321">
        <v>3.0000000000000001E-3</v>
      </c>
      <c r="E321">
        <v>4.0000000000000001E-3</v>
      </c>
      <c r="F321">
        <v>0.99299999999999999</v>
      </c>
      <c r="G321" t="s">
        <v>5</v>
      </c>
      <c r="H321" t="s">
        <v>8</v>
      </c>
    </row>
    <row r="322" spans="1:8" x14ac:dyDescent="0.2">
      <c r="A322">
        <v>321</v>
      </c>
      <c r="B322">
        <v>0</v>
      </c>
      <c r="C322">
        <v>15</v>
      </c>
      <c r="D322">
        <v>1.2E-2</v>
      </c>
      <c r="E322">
        <v>4.0000000000000001E-3</v>
      </c>
      <c r="F322">
        <v>0.98399999999999999</v>
      </c>
      <c r="G322" t="s">
        <v>5</v>
      </c>
      <c r="H322" t="s">
        <v>8</v>
      </c>
    </row>
    <row r="323" spans="1:8" x14ac:dyDescent="0.2">
      <c r="A323">
        <v>322</v>
      </c>
      <c r="B323">
        <v>0</v>
      </c>
      <c r="C323">
        <v>15</v>
      </c>
      <c r="D323">
        <v>3.0000000000000001E-3</v>
      </c>
      <c r="E323">
        <v>4.0000000000000001E-3</v>
      </c>
      <c r="F323">
        <v>0.99299999999999999</v>
      </c>
      <c r="G323" t="s">
        <v>5</v>
      </c>
      <c r="H323" t="s">
        <v>8</v>
      </c>
    </row>
    <row r="324" spans="1:8" x14ac:dyDescent="0.2">
      <c r="A324">
        <v>323</v>
      </c>
      <c r="B324">
        <v>0</v>
      </c>
      <c r="C324">
        <v>15</v>
      </c>
      <c r="D324">
        <v>3.0000000000000001E-3</v>
      </c>
      <c r="E324">
        <v>4.0000000000000001E-3</v>
      </c>
      <c r="F324">
        <v>0.99299999999999999</v>
      </c>
      <c r="G324" t="s">
        <v>5</v>
      </c>
      <c r="H324" t="s">
        <v>8</v>
      </c>
    </row>
    <row r="325" spans="1:8" x14ac:dyDescent="0.2">
      <c r="A325">
        <v>324</v>
      </c>
      <c r="B325">
        <v>0</v>
      </c>
      <c r="C325">
        <v>15</v>
      </c>
      <c r="D325">
        <v>3.0000000000000001E-3</v>
      </c>
      <c r="E325">
        <v>4.0000000000000001E-3</v>
      </c>
      <c r="F325">
        <v>0.99299999999999999</v>
      </c>
      <c r="G325" t="s">
        <v>5</v>
      </c>
      <c r="H325" t="s">
        <v>8</v>
      </c>
    </row>
    <row r="326" spans="1:8" x14ac:dyDescent="0.2">
      <c r="A326">
        <v>325</v>
      </c>
      <c r="B326">
        <v>0</v>
      </c>
      <c r="C326">
        <v>15</v>
      </c>
      <c r="D326">
        <v>3.0000000000000001E-3</v>
      </c>
      <c r="E326">
        <v>4.0000000000000001E-3</v>
      </c>
      <c r="F326">
        <v>0.99299999999999999</v>
      </c>
      <c r="G326" t="s">
        <v>5</v>
      </c>
      <c r="H326" t="s">
        <v>8</v>
      </c>
    </row>
    <row r="327" spans="1:8" x14ac:dyDescent="0.2">
      <c r="A327">
        <v>326</v>
      </c>
      <c r="B327">
        <v>0</v>
      </c>
      <c r="C327">
        <v>15</v>
      </c>
      <c r="D327">
        <v>3.5000000000000001E-3</v>
      </c>
      <c r="E327">
        <v>4.0000000000000001E-3</v>
      </c>
      <c r="F327">
        <v>0.99250000000000005</v>
      </c>
      <c r="G327" t="s">
        <v>5</v>
      </c>
      <c r="H327" t="s">
        <v>8</v>
      </c>
    </row>
    <row r="328" spans="1:8" x14ac:dyDescent="0.2">
      <c r="A328">
        <v>327</v>
      </c>
      <c r="B328">
        <v>0</v>
      </c>
      <c r="C328">
        <v>15</v>
      </c>
      <c r="D328">
        <v>3.0000000000000001E-3</v>
      </c>
      <c r="E328">
        <v>4.0000000000000001E-3</v>
      </c>
      <c r="F328">
        <v>0.99299999999999999</v>
      </c>
      <c r="G328" t="s">
        <v>5</v>
      </c>
      <c r="H328" t="s">
        <v>8</v>
      </c>
    </row>
    <row r="329" spans="1:8" x14ac:dyDescent="0.2">
      <c r="A329">
        <v>328</v>
      </c>
      <c r="B329">
        <v>0</v>
      </c>
      <c r="C329">
        <v>15</v>
      </c>
      <c r="D329">
        <v>8.9999999999999993E-3</v>
      </c>
      <c r="E329">
        <v>5.0000000000000001E-3</v>
      </c>
      <c r="F329">
        <v>0.98599999999999999</v>
      </c>
      <c r="G329" t="s">
        <v>5</v>
      </c>
      <c r="H329" t="s">
        <v>8</v>
      </c>
    </row>
    <row r="330" spans="1:8" x14ac:dyDescent="0.2">
      <c r="A330">
        <v>329</v>
      </c>
      <c r="B330">
        <v>0</v>
      </c>
      <c r="C330">
        <v>15</v>
      </c>
      <c r="D330">
        <v>3.0000000000000001E-3</v>
      </c>
      <c r="E330">
        <v>4.0000000000000001E-3</v>
      </c>
      <c r="F330">
        <v>0.99299999999999999</v>
      </c>
      <c r="G330" t="s">
        <v>5</v>
      </c>
      <c r="H330" t="s">
        <v>8</v>
      </c>
    </row>
    <row r="331" spans="1:8" x14ac:dyDescent="0.2">
      <c r="A331">
        <v>330</v>
      </c>
      <c r="B331">
        <v>0</v>
      </c>
      <c r="C331">
        <v>15</v>
      </c>
      <c r="D331">
        <v>3.0000000000000001E-3</v>
      </c>
      <c r="E331">
        <v>3.5000000000000001E-3</v>
      </c>
      <c r="F331">
        <v>0.99350000000000005</v>
      </c>
      <c r="G331" t="s">
        <v>5</v>
      </c>
      <c r="H331" t="s">
        <v>8</v>
      </c>
    </row>
    <row r="332" spans="1:8" x14ac:dyDescent="0.2">
      <c r="A332">
        <v>331</v>
      </c>
      <c r="B332">
        <v>0</v>
      </c>
      <c r="C332">
        <v>15</v>
      </c>
      <c r="D332">
        <v>1.2E-2</v>
      </c>
      <c r="E332">
        <v>4.0000000000000001E-3</v>
      </c>
      <c r="F332">
        <v>0.98399999999999999</v>
      </c>
      <c r="G332" t="s">
        <v>5</v>
      </c>
      <c r="H332" t="s">
        <v>8</v>
      </c>
    </row>
    <row r="333" spans="1:8" x14ac:dyDescent="0.2">
      <c r="A333">
        <v>332</v>
      </c>
      <c r="B333">
        <v>0</v>
      </c>
      <c r="C333">
        <v>15</v>
      </c>
      <c r="D333">
        <v>3.0000000000000001E-3</v>
      </c>
      <c r="E333">
        <v>4.0000000000000001E-3</v>
      </c>
      <c r="F333">
        <v>0.99299999999999999</v>
      </c>
      <c r="G333" t="s">
        <v>5</v>
      </c>
      <c r="H333" t="s">
        <v>8</v>
      </c>
    </row>
    <row r="334" spans="1:8" x14ac:dyDescent="0.2">
      <c r="A334">
        <v>333</v>
      </c>
      <c r="B334">
        <v>0</v>
      </c>
      <c r="C334">
        <v>15</v>
      </c>
      <c r="D334">
        <v>4.0000000000000001E-3</v>
      </c>
      <c r="E334">
        <v>4.0000000000000001E-3</v>
      </c>
      <c r="F334">
        <v>0.99199999999999999</v>
      </c>
      <c r="G334" t="s">
        <v>5</v>
      </c>
      <c r="H334" t="s">
        <v>8</v>
      </c>
    </row>
    <row r="335" spans="1:8" x14ac:dyDescent="0.2">
      <c r="A335">
        <v>334</v>
      </c>
      <c r="B335">
        <v>0</v>
      </c>
      <c r="C335">
        <v>15</v>
      </c>
      <c r="D335">
        <v>3.0000000000000001E-3</v>
      </c>
      <c r="E335">
        <v>4.0000000000000001E-3</v>
      </c>
      <c r="F335">
        <v>0.99299999999999999</v>
      </c>
      <c r="G335" t="s">
        <v>5</v>
      </c>
      <c r="H335" t="s">
        <v>8</v>
      </c>
    </row>
    <row r="336" spans="1:8" x14ac:dyDescent="0.2">
      <c r="A336">
        <v>335</v>
      </c>
      <c r="B336">
        <v>0</v>
      </c>
      <c r="C336">
        <v>15</v>
      </c>
      <c r="D336">
        <v>4.0000000000000001E-3</v>
      </c>
      <c r="E336">
        <v>4.0000000000000001E-3</v>
      </c>
      <c r="F336">
        <v>0.99199999999999999</v>
      </c>
      <c r="G336" t="s">
        <v>5</v>
      </c>
      <c r="H336" t="s">
        <v>8</v>
      </c>
    </row>
    <row r="337" spans="1:8" x14ac:dyDescent="0.2">
      <c r="A337">
        <v>336</v>
      </c>
      <c r="B337">
        <v>0</v>
      </c>
      <c r="C337">
        <v>15</v>
      </c>
      <c r="D337">
        <v>3.0000000000000001E-3</v>
      </c>
      <c r="E337">
        <v>4.0000000000000001E-3</v>
      </c>
      <c r="F337">
        <v>0.99299999999999999</v>
      </c>
      <c r="G337" t="s">
        <v>5</v>
      </c>
      <c r="H337" t="s">
        <v>8</v>
      </c>
    </row>
    <row r="338" spans="1:8" x14ac:dyDescent="0.2">
      <c r="A338">
        <v>337</v>
      </c>
      <c r="B338">
        <v>0</v>
      </c>
      <c r="C338">
        <v>15</v>
      </c>
      <c r="D338">
        <v>4.0000000000000001E-3</v>
      </c>
      <c r="E338">
        <v>3.3399999999999999E-2</v>
      </c>
      <c r="F338">
        <v>0.96260000000000001</v>
      </c>
      <c r="G338" t="s">
        <v>5</v>
      </c>
      <c r="H338" t="s">
        <v>8</v>
      </c>
    </row>
    <row r="339" spans="1:8" x14ac:dyDescent="0.2">
      <c r="A339">
        <v>338</v>
      </c>
      <c r="B339">
        <v>0</v>
      </c>
      <c r="C339">
        <v>15</v>
      </c>
      <c r="D339">
        <v>3.0000000000000001E-3</v>
      </c>
      <c r="E339">
        <v>3.0000000000000001E-3</v>
      </c>
      <c r="F339">
        <v>0.99399999999999999</v>
      </c>
      <c r="G339" t="s">
        <v>5</v>
      </c>
      <c r="H339" t="s">
        <v>8</v>
      </c>
    </row>
    <row r="340" spans="1:8" x14ac:dyDescent="0.2">
      <c r="A340">
        <v>339</v>
      </c>
      <c r="B340">
        <v>0</v>
      </c>
      <c r="C340">
        <v>15</v>
      </c>
      <c r="D340">
        <v>3.0000000000000001E-3</v>
      </c>
      <c r="E340">
        <v>3.0000000000000001E-3</v>
      </c>
      <c r="F340">
        <v>0.99399999999999999</v>
      </c>
      <c r="G340" t="s">
        <v>5</v>
      </c>
      <c r="H340" t="s">
        <v>8</v>
      </c>
    </row>
    <row r="341" spans="1:8" x14ac:dyDescent="0.2">
      <c r="A341">
        <v>340</v>
      </c>
      <c r="B341">
        <v>0</v>
      </c>
      <c r="C341">
        <v>15</v>
      </c>
      <c r="D341">
        <v>3.0000000000000001E-3</v>
      </c>
      <c r="E341">
        <v>4.0000000000000001E-3</v>
      </c>
      <c r="F341">
        <v>0.99299999999999999</v>
      </c>
      <c r="G341" t="s">
        <v>5</v>
      </c>
      <c r="H341" t="s">
        <v>8</v>
      </c>
    </row>
    <row r="342" spans="1:8" x14ac:dyDescent="0.2">
      <c r="A342">
        <v>341</v>
      </c>
      <c r="B342">
        <v>0</v>
      </c>
      <c r="C342">
        <v>15</v>
      </c>
      <c r="D342">
        <v>3.0000000000000001E-3</v>
      </c>
      <c r="E342">
        <v>4.0000000000000001E-3</v>
      </c>
      <c r="F342">
        <v>0.99299999999999999</v>
      </c>
      <c r="G342" t="s">
        <v>5</v>
      </c>
      <c r="H342" t="s">
        <v>8</v>
      </c>
    </row>
    <row r="343" spans="1:8" x14ac:dyDescent="0.2">
      <c r="A343">
        <v>342</v>
      </c>
      <c r="B343">
        <v>0</v>
      </c>
      <c r="C343">
        <v>15</v>
      </c>
      <c r="D343">
        <v>3.0000000000000001E-3</v>
      </c>
      <c r="E343">
        <v>4.0000000000000001E-3</v>
      </c>
      <c r="F343">
        <v>0.99299999999999999</v>
      </c>
      <c r="G343" t="s">
        <v>5</v>
      </c>
      <c r="H343" t="s">
        <v>8</v>
      </c>
    </row>
  </sheetData>
  <autoFilter ref="H1:H343" xr:uid="{FE06352E-B179-4373-9BBA-992940157B70}">
    <filterColumn colId="0">
      <filters>
        <filter val="Y"/>
      </filters>
    </filterColumn>
  </autoFilter>
  <conditionalFormatting sqref="D32:F343">
    <cfRule type="cellIs" dxfId="0" priority="1" operator="greaterThan">
      <formula>0.0999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2968-8EAD-4B44-96AB-3A0529E6DB2F}">
  <dimension ref="A1:J267"/>
  <sheetViews>
    <sheetView tabSelected="1" workbookViewId="0">
      <selection activeCell="E12" sqref="E12"/>
    </sheetView>
  </sheetViews>
  <sheetFormatPr baseColWidth="10" defaultRowHeight="15" x14ac:dyDescent="0.2"/>
  <sheetData>
    <row r="1" spans="1:10" x14ac:dyDescent="0.2">
      <c r="A1" t="s">
        <v>337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</row>
    <row r="2" spans="1:10" x14ac:dyDescent="0.2">
      <c r="A2" t="s">
        <v>23</v>
      </c>
      <c r="B2">
        <v>0</v>
      </c>
      <c r="C2">
        <v>0.98546999999999996</v>
      </c>
      <c r="D2">
        <v>0</v>
      </c>
      <c r="E2">
        <v>4.1000000000000003E-3</v>
      </c>
      <c r="F2">
        <v>0</v>
      </c>
      <c r="G2">
        <v>1.043E-2</v>
      </c>
      <c r="H2" t="str">
        <f>IF(B2&gt;0.5,"NEO", IF(C2&gt;0.5,"SMB", IF(D2&gt;0.5,"F1", IF(E2&gt;0.5,"F2", IF(F2&gt;0.5,"BCNEO",  IF(G2&gt;0.5,"BCSMB", ""))))))</f>
        <v>SMB</v>
      </c>
      <c r="I2" t="str">
        <f t="shared" ref="I2:I66" si="0">IF(B2&gt;0.75,"NEO", IF(C2&gt;0.75,"SMB", IF(D2&gt;0.75,"F1", IF(E2&gt;0.75,"F2", IF(F2&gt;0.75,"BCNEO",  IF(G2&gt;0.75,"BCSMB", ""))))))</f>
        <v>SMB</v>
      </c>
      <c r="J2" t="str">
        <f>IF(B2&gt;0.9,"NEO", IF(C2&gt;0.9,"SMB", IF(D2&gt;0.9,"F1", IF(E2&gt;0.9,"F2", IF(F2&gt;0.9,"BCNEO",  IF(G2&gt;0.9,"BCSMB", ""))))))</f>
        <v>SMB</v>
      </c>
    </row>
    <row r="3" spans="1:10" x14ac:dyDescent="0.2">
      <c r="A3" t="s">
        <v>24</v>
      </c>
      <c r="B3">
        <v>0</v>
      </c>
      <c r="C3">
        <v>0.97004999999999997</v>
      </c>
      <c r="D3">
        <v>0</v>
      </c>
      <c r="E3">
        <v>5.8799999999999998E-3</v>
      </c>
      <c r="F3">
        <v>0</v>
      </c>
      <c r="G3">
        <v>2.4080000000000001E-2</v>
      </c>
      <c r="H3" t="str">
        <f t="shared" ref="H3:H66" si="1">IF(B3&gt;0.5,"NEO", IF(C3&gt;0.5,"SMB", IF(D3&gt;0.5,"F1", IF(E3&gt;0.5,"F2", IF(F3&gt;0.5,"BCNEO",  IF(G3&gt;0.5,"BCSMB", ""))))))</f>
        <v>SMB</v>
      </c>
      <c r="I3" t="str">
        <f t="shared" si="0"/>
        <v>SMB</v>
      </c>
      <c r="J3" t="str">
        <f t="shared" ref="J3:J66" si="2">IF(B3&gt;0.9,"NEO", IF(C3&gt;0.9,"SMB", IF(D3&gt;0.9,"F1", IF(E3&gt;0.9,"F2", IF(F3&gt;0.9,"BCNEO",  IF(G3&gt;0.9,"BCSMB", ""))))))</f>
        <v>SMB</v>
      </c>
    </row>
    <row r="4" spans="1:10" x14ac:dyDescent="0.2">
      <c r="A4" t="s">
        <v>25</v>
      </c>
      <c r="B4">
        <v>0</v>
      </c>
      <c r="C4">
        <v>0.93794</v>
      </c>
      <c r="D4">
        <v>0</v>
      </c>
      <c r="E4">
        <v>9.4400000000000005E-3</v>
      </c>
      <c r="F4">
        <v>0</v>
      </c>
      <c r="G4">
        <v>5.262E-2</v>
      </c>
      <c r="H4" t="str">
        <f t="shared" si="1"/>
        <v>SMB</v>
      </c>
      <c r="I4" t="str">
        <f t="shared" si="0"/>
        <v>SMB</v>
      </c>
      <c r="J4" t="str">
        <f t="shared" si="2"/>
        <v>SMB</v>
      </c>
    </row>
    <row r="5" spans="1:10" x14ac:dyDescent="0.2">
      <c r="A5" t="s">
        <v>26</v>
      </c>
      <c r="B5">
        <v>0</v>
      </c>
      <c r="C5">
        <v>0.55210999999999999</v>
      </c>
      <c r="D5">
        <v>2.2100000000000002E-3</v>
      </c>
      <c r="E5">
        <v>0.1237</v>
      </c>
      <c r="F5">
        <v>5.5999999999999995E-4</v>
      </c>
      <c r="G5">
        <v>0.32140999999999997</v>
      </c>
      <c r="H5" t="str">
        <f t="shared" si="1"/>
        <v>SMB</v>
      </c>
      <c r="I5" t="str">
        <f t="shared" si="0"/>
        <v/>
      </c>
      <c r="J5" t="str">
        <f t="shared" si="2"/>
        <v/>
      </c>
    </row>
    <row r="6" spans="1:10" x14ac:dyDescent="0.2">
      <c r="A6" t="s">
        <v>27</v>
      </c>
      <c r="B6">
        <v>0</v>
      </c>
      <c r="C6">
        <v>1.2099999999999999E-3</v>
      </c>
      <c r="D6">
        <v>0</v>
      </c>
      <c r="E6">
        <v>0.35647000000000001</v>
      </c>
      <c r="F6">
        <v>0</v>
      </c>
      <c r="G6">
        <v>0.64231000000000005</v>
      </c>
      <c r="H6" t="str">
        <f t="shared" si="1"/>
        <v>BCSMB</v>
      </c>
      <c r="I6" t="str">
        <f t="shared" si="0"/>
        <v/>
      </c>
      <c r="J6" t="str">
        <f t="shared" si="2"/>
        <v/>
      </c>
    </row>
    <row r="7" spans="1:10" x14ac:dyDescent="0.2">
      <c r="A7" t="s">
        <v>28</v>
      </c>
      <c r="B7">
        <v>0</v>
      </c>
      <c r="C7">
        <v>0.99750000000000005</v>
      </c>
      <c r="D7">
        <v>0</v>
      </c>
      <c r="E7">
        <v>1.6000000000000001E-4</v>
      </c>
      <c r="F7">
        <v>0</v>
      </c>
      <c r="G7">
        <v>2.3400000000000001E-3</v>
      </c>
      <c r="H7" t="str">
        <f t="shared" si="1"/>
        <v>SMB</v>
      </c>
      <c r="I7" t="str">
        <f t="shared" si="0"/>
        <v>SMB</v>
      </c>
      <c r="J7" t="str">
        <f t="shared" si="2"/>
        <v>SMB</v>
      </c>
    </row>
    <row r="8" spans="1:10" x14ac:dyDescent="0.2">
      <c r="A8" t="s">
        <v>29</v>
      </c>
      <c r="B8">
        <v>0</v>
      </c>
      <c r="C8">
        <v>0.86785999999999996</v>
      </c>
      <c r="D8">
        <v>0</v>
      </c>
      <c r="E8">
        <v>0.05</v>
      </c>
      <c r="F8">
        <v>0</v>
      </c>
      <c r="G8">
        <v>8.2140000000000005E-2</v>
      </c>
      <c r="H8" t="str">
        <f t="shared" si="1"/>
        <v>SMB</v>
      </c>
      <c r="I8" t="str">
        <f t="shared" si="0"/>
        <v>SMB</v>
      </c>
      <c r="J8" t="str">
        <f t="shared" si="2"/>
        <v/>
      </c>
    </row>
    <row r="9" spans="1:10" x14ac:dyDescent="0.2">
      <c r="A9" t="s">
        <v>30</v>
      </c>
      <c r="B9">
        <v>0</v>
      </c>
      <c r="C9">
        <v>0.99395999999999995</v>
      </c>
      <c r="D9">
        <v>0</v>
      </c>
      <c r="E9">
        <v>6.8999999999999997E-4</v>
      </c>
      <c r="F9">
        <v>0</v>
      </c>
      <c r="G9">
        <v>5.3499999999999997E-3</v>
      </c>
      <c r="H9" t="str">
        <f t="shared" si="1"/>
        <v>SMB</v>
      </c>
      <c r="I9" t="str">
        <f t="shared" si="0"/>
        <v>SMB</v>
      </c>
      <c r="J9" t="str">
        <f t="shared" si="2"/>
        <v>SMB</v>
      </c>
    </row>
    <row r="10" spans="1:10" x14ac:dyDescent="0.2">
      <c r="A10" t="s">
        <v>31</v>
      </c>
      <c r="B10">
        <v>0</v>
      </c>
      <c r="C10">
        <v>0.99258000000000002</v>
      </c>
      <c r="D10">
        <v>0</v>
      </c>
      <c r="E10">
        <v>1.0399999999999999E-3</v>
      </c>
      <c r="F10">
        <v>0</v>
      </c>
      <c r="G10">
        <v>6.3899999999999998E-3</v>
      </c>
      <c r="H10" t="str">
        <f t="shared" si="1"/>
        <v>SMB</v>
      </c>
      <c r="I10" t="str">
        <f t="shared" si="0"/>
        <v>SMB</v>
      </c>
      <c r="J10" t="str">
        <f t="shared" si="2"/>
        <v>SMB</v>
      </c>
    </row>
    <row r="11" spans="1:10" x14ac:dyDescent="0.2">
      <c r="A11" t="s">
        <v>32</v>
      </c>
      <c r="B11">
        <v>0</v>
      </c>
      <c r="C11">
        <v>0.89534000000000002</v>
      </c>
      <c r="D11">
        <v>0</v>
      </c>
      <c r="E11">
        <v>2.8459999999999999E-2</v>
      </c>
      <c r="F11">
        <v>0</v>
      </c>
      <c r="G11">
        <v>7.6200000000000004E-2</v>
      </c>
      <c r="H11" t="str">
        <f t="shared" si="1"/>
        <v>SMB</v>
      </c>
      <c r="I11" t="str">
        <f t="shared" si="0"/>
        <v>SMB</v>
      </c>
      <c r="J11" t="str">
        <f t="shared" si="2"/>
        <v/>
      </c>
    </row>
    <row r="12" spans="1:10" x14ac:dyDescent="0.2">
      <c r="A12" t="s">
        <v>33</v>
      </c>
      <c r="B12">
        <v>0</v>
      </c>
      <c r="C12">
        <v>0.99475999999999998</v>
      </c>
      <c r="D12">
        <v>0</v>
      </c>
      <c r="E12">
        <v>7.7999999999999999E-4</v>
      </c>
      <c r="F12">
        <v>0</v>
      </c>
      <c r="G12">
        <v>4.45E-3</v>
      </c>
      <c r="H12" t="str">
        <f t="shared" si="1"/>
        <v>SMB</v>
      </c>
      <c r="I12" t="str">
        <f t="shared" si="0"/>
        <v>SMB</v>
      </c>
      <c r="J12" t="str">
        <f t="shared" si="2"/>
        <v>SMB</v>
      </c>
    </row>
    <row r="13" spans="1:10" x14ac:dyDescent="0.2">
      <c r="A13" t="s">
        <v>34</v>
      </c>
      <c r="B13">
        <v>0</v>
      </c>
      <c r="C13">
        <v>0.99297999999999997</v>
      </c>
      <c r="D13">
        <v>0</v>
      </c>
      <c r="E13">
        <v>5.1000000000000004E-4</v>
      </c>
      <c r="F13">
        <v>0</v>
      </c>
      <c r="G13">
        <v>6.5100000000000002E-3</v>
      </c>
      <c r="H13" t="str">
        <f t="shared" si="1"/>
        <v>SMB</v>
      </c>
      <c r="I13" t="str">
        <f t="shared" si="0"/>
        <v>SMB</v>
      </c>
      <c r="J13" t="str">
        <f t="shared" si="2"/>
        <v>SMB</v>
      </c>
    </row>
    <row r="14" spans="1:10" x14ac:dyDescent="0.2">
      <c r="A14" t="s">
        <v>35</v>
      </c>
      <c r="B14">
        <v>0</v>
      </c>
      <c r="C14">
        <v>0.95655000000000001</v>
      </c>
      <c r="D14">
        <v>0</v>
      </c>
      <c r="E14">
        <v>4.96E-3</v>
      </c>
      <c r="F14">
        <v>0</v>
      </c>
      <c r="G14">
        <v>3.8490000000000003E-2</v>
      </c>
      <c r="H14" t="str">
        <f t="shared" si="1"/>
        <v>SMB</v>
      </c>
      <c r="I14" t="str">
        <f t="shared" si="0"/>
        <v>SMB</v>
      </c>
      <c r="J14" t="str">
        <f t="shared" si="2"/>
        <v>SMB</v>
      </c>
    </row>
    <row r="15" spans="1:10" x14ac:dyDescent="0.2">
      <c r="A15" t="s">
        <v>36</v>
      </c>
      <c r="B15">
        <v>0</v>
      </c>
      <c r="C15">
        <v>1.64E-3</v>
      </c>
      <c r="D15">
        <v>2.0000000000000002E-5</v>
      </c>
      <c r="E15">
        <v>0.50375999999999999</v>
      </c>
      <c r="F15">
        <v>2.0000000000000002E-5</v>
      </c>
      <c r="G15">
        <v>0.49457000000000001</v>
      </c>
      <c r="H15" t="str">
        <f t="shared" si="1"/>
        <v>F2</v>
      </c>
      <c r="I15" t="str">
        <f t="shared" si="0"/>
        <v/>
      </c>
      <c r="J15" t="str">
        <f t="shared" si="2"/>
        <v/>
      </c>
    </row>
    <row r="16" spans="1:10" x14ac:dyDescent="0.2">
      <c r="A16" t="s">
        <v>37</v>
      </c>
      <c r="B16">
        <v>0</v>
      </c>
      <c r="C16">
        <v>0.91791999999999996</v>
      </c>
      <c r="D16">
        <v>0</v>
      </c>
      <c r="E16">
        <v>3.7139999999999999E-2</v>
      </c>
      <c r="F16">
        <v>0</v>
      </c>
      <c r="G16">
        <v>4.4940000000000001E-2</v>
      </c>
      <c r="H16" t="str">
        <f t="shared" si="1"/>
        <v>SMB</v>
      </c>
      <c r="I16" t="str">
        <f t="shared" si="0"/>
        <v>SMB</v>
      </c>
      <c r="J16" t="str">
        <f t="shared" si="2"/>
        <v>SMB</v>
      </c>
    </row>
    <row r="17" spans="1:10" x14ac:dyDescent="0.2">
      <c r="A17" t="s">
        <v>38</v>
      </c>
      <c r="B17">
        <v>0</v>
      </c>
      <c r="C17">
        <v>0.99006000000000005</v>
      </c>
      <c r="D17">
        <v>0</v>
      </c>
      <c r="E17">
        <v>1.8500000000000001E-3</v>
      </c>
      <c r="F17">
        <v>0</v>
      </c>
      <c r="G17">
        <v>8.09E-3</v>
      </c>
      <c r="H17" t="str">
        <f t="shared" si="1"/>
        <v>SMB</v>
      </c>
      <c r="I17" t="str">
        <f t="shared" si="0"/>
        <v>SMB</v>
      </c>
      <c r="J17" t="str">
        <f t="shared" si="2"/>
        <v>SMB</v>
      </c>
    </row>
    <row r="18" spans="1:10" x14ac:dyDescent="0.2">
      <c r="A18" t="s">
        <v>39</v>
      </c>
      <c r="B18">
        <v>0</v>
      </c>
      <c r="C18">
        <v>0.99546000000000001</v>
      </c>
      <c r="D18">
        <v>0</v>
      </c>
      <c r="E18">
        <v>5.9999999999999995E-4</v>
      </c>
      <c r="F18">
        <v>0</v>
      </c>
      <c r="G18">
        <v>3.9399999999999999E-3</v>
      </c>
      <c r="H18" t="str">
        <f t="shared" si="1"/>
        <v>SMB</v>
      </c>
      <c r="I18" t="str">
        <f t="shared" si="0"/>
        <v>SMB</v>
      </c>
      <c r="J18" t="str">
        <f t="shared" si="2"/>
        <v>SMB</v>
      </c>
    </row>
    <row r="19" spans="1:10" x14ac:dyDescent="0.2">
      <c r="A19" t="s">
        <v>40</v>
      </c>
      <c r="B19">
        <v>0</v>
      </c>
      <c r="C19">
        <v>0.99753999999999998</v>
      </c>
      <c r="D19">
        <v>0</v>
      </c>
      <c r="E19">
        <v>1.8000000000000001E-4</v>
      </c>
      <c r="F19">
        <v>0</v>
      </c>
      <c r="G19">
        <v>2.2699999999999999E-3</v>
      </c>
      <c r="H19" t="str">
        <f t="shared" si="1"/>
        <v>SMB</v>
      </c>
      <c r="I19" t="str">
        <f t="shared" si="0"/>
        <v>SMB</v>
      </c>
      <c r="J19" t="str">
        <f t="shared" si="2"/>
        <v>SMB</v>
      </c>
    </row>
    <row r="20" spans="1:10" x14ac:dyDescent="0.2">
      <c r="A20" t="s">
        <v>41</v>
      </c>
      <c r="B20">
        <v>0</v>
      </c>
      <c r="C20">
        <v>0.95703000000000005</v>
      </c>
      <c r="D20">
        <v>0</v>
      </c>
      <c r="E20">
        <v>1.8169999999999999E-2</v>
      </c>
      <c r="F20">
        <v>0</v>
      </c>
      <c r="G20">
        <v>2.4809999999999999E-2</v>
      </c>
      <c r="H20" t="str">
        <f t="shared" si="1"/>
        <v>SMB</v>
      </c>
      <c r="I20" t="str">
        <f t="shared" si="0"/>
        <v>SMB</v>
      </c>
      <c r="J20" t="str">
        <f t="shared" si="2"/>
        <v>SMB</v>
      </c>
    </row>
    <row r="21" spans="1:10" x14ac:dyDescent="0.2">
      <c r="A21" t="s">
        <v>42</v>
      </c>
      <c r="B21">
        <v>0</v>
      </c>
      <c r="C21">
        <v>0.85936999999999997</v>
      </c>
      <c r="D21">
        <v>2.5000000000000001E-4</v>
      </c>
      <c r="E21">
        <v>4.8770000000000001E-2</v>
      </c>
      <c r="F21">
        <v>1.1E-4</v>
      </c>
      <c r="G21">
        <v>9.1499999999999998E-2</v>
      </c>
      <c r="H21" t="str">
        <f t="shared" si="1"/>
        <v>SMB</v>
      </c>
      <c r="I21" t="str">
        <f t="shared" si="0"/>
        <v>SMB</v>
      </c>
      <c r="J21" t="str">
        <f t="shared" si="2"/>
        <v/>
      </c>
    </row>
    <row r="22" spans="1:10" x14ac:dyDescent="0.2">
      <c r="A22" t="s">
        <v>43</v>
      </c>
      <c r="B22">
        <v>0</v>
      </c>
      <c r="C22">
        <v>0.99712999999999996</v>
      </c>
      <c r="D22">
        <v>0</v>
      </c>
      <c r="E22">
        <v>2.0000000000000001E-4</v>
      </c>
      <c r="F22">
        <v>0</v>
      </c>
      <c r="G22">
        <v>2.6700000000000001E-3</v>
      </c>
      <c r="H22" t="str">
        <f t="shared" si="1"/>
        <v>SMB</v>
      </c>
      <c r="I22" t="str">
        <f t="shared" si="0"/>
        <v>SMB</v>
      </c>
      <c r="J22" t="str">
        <f t="shared" si="2"/>
        <v>SMB</v>
      </c>
    </row>
    <row r="23" spans="1:10" x14ac:dyDescent="0.2">
      <c r="A23" t="s">
        <v>44</v>
      </c>
      <c r="B23">
        <v>0</v>
      </c>
      <c r="C23">
        <v>0.99072000000000005</v>
      </c>
      <c r="D23">
        <v>0</v>
      </c>
      <c r="E23">
        <v>1.9499999999999999E-3</v>
      </c>
      <c r="F23">
        <v>0</v>
      </c>
      <c r="G23">
        <v>7.3299999999999997E-3</v>
      </c>
      <c r="H23" t="str">
        <f t="shared" si="1"/>
        <v>SMB</v>
      </c>
      <c r="I23" t="str">
        <f t="shared" si="0"/>
        <v>SMB</v>
      </c>
      <c r="J23" t="str">
        <f t="shared" si="2"/>
        <v>SMB</v>
      </c>
    </row>
    <row r="24" spans="1:10" x14ac:dyDescent="0.2">
      <c r="A24" t="s">
        <v>45</v>
      </c>
      <c r="B24">
        <v>0</v>
      </c>
      <c r="C24">
        <v>0.98253999999999997</v>
      </c>
      <c r="D24">
        <v>0</v>
      </c>
      <c r="E24">
        <v>4.4799999999999996E-3</v>
      </c>
      <c r="F24">
        <v>0</v>
      </c>
      <c r="G24">
        <v>1.298E-2</v>
      </c>
      <c r="H24" t="str">
        <f t="shared" si="1"/>
        <v>SMB</v>
      </c>
      <c r="I24" t="str">
        <f t="shared" si="0"/>
        <v>SMB</v>
      </c>
      <c r="J24" t="str">
        <f t="shared" si="2"/>
        <v>SMB</v>
      </c>
    </row>
    <row r="25" spans="1:10" x14ac:dyDescent="0.2">
      <c r="A25" t="s">
        <v>46</v>
      </c>
      <c r="B25">
        <v>0</v>
      </c>
      <c r="C25">
        <v>0.99655000000000005</v>
      </c>
      <c r="D25">
        <v>0</v>
      </c>
      <c r="E25">
        <v>2.7E-4</v>
      </c>
      <c r="F25">
        <v>0</v>
      </c>
      <c r="G25">
        <v>3.1800000000000001E-3</v>
      </c>
      <c r="H25" t="str">
        <f t="shared" si="1"/>
        <v>SMB</v>
      </c>
      <c r="I25" t="str">
        <f t="shared" si="0"/>
        <v>SMB</v>
      </c>
      <c r="J25" t="str">
        <f t="shared" si="2"/>
        <v>SMB</v>
      </c>
    </row>
    <row r="26" spans="1:10" x14ac:dyDescent="0.2">
      <c r="A26" t="s">
        <v>47</v>
      </c>
      <c r="B26">
        <v>0</v>
      </c>
      <c r="C26">
        <v>0.88710999999999995</v>
      </c>
      <c r="D26">
        <v>9.0000000000000006E-5</v>
      </c>
      <c r="E26">
        <v>6.5290000000000001E-2</v>
      </c>
      <c r="F26">
        <v>3.8000000000000002E-4</v>
      </c>
      <c r="G26">
        <v>4.7129999999999998E-2</v>
      </c>
      <c r="H26" t="str">
        <f t="shared" si="1"/>
        <v>SMB</v>
      </c>
      <c r="I26" t="str">
        <f t="shared" si="0"/>
        <v>SMB</v>
      </c>
      <c r="J26" t="str">
        <f t="shared" si="2"/>
        <v/>
      </c>
    </row>
    <row r="27" spans="1:10" x14ac:dyDescent="0.2">
      <c r="A27" t="s">
        <v>48</v>
      </c>
      <c r="B27">
        <v>0</v>
      </c>
      <c r="C27">
        <v>0.40356999999999998</v>
      </c>
      <c r="D27">
        <v>0</v>
      </c>
      <c r="E27">
        <v>0.11244999999999999</v>
      </c>
      <c r="F27">
        <v>0</v>
      </c>
      <c r="G27">
        <v>0.48398000000000002</v>
      </c>
      <c r="H27" t="str">
        <f t="shared" si="1"/>
        <v/>
      </c>
      <c r="I27" t="str">
        <f t="shared" si="0"/>
        <v/>
      </c>
      <c r="J27" t="str">
        <f t="shared" si="2"/>
        <v/>
      </c>
    </row>
    <row r="28" spans="1:10" x14ac:dyDescent="0.2">
      <c r="A28" t="s">
        <v>49</v>
      </c>
      <c r="B28">
        <v>0</v>
      </c>
      <c r="C28">
        <v>0.99458999999999997</v>
      </c>
      <c r="D28">
        <v>0</v>
      </c>
      <c r="E28">
        <v>5.9000000000000003E-4</v>
      </c>
      <c r="F28">
        <v>0</v>
      </c>
      <c r="G28">
        <v>4.8199999999999996E-3</v>
      </c>
      <c r="H28" t="str">
        <f t="shared" si="1"/>
        <v>SMB</v>
      </c>
      <c r="I28" t="str">
        <f t="shared" si="0"/>
        <v>SMB</v>
      </c>
      <c r="J28" t="str">
        <f t="shared" si="2"/>
        <v>SMB</v>
      </c>
    </row>
    <row r="29" spans="1:10" x14ac:dyDescent="0.2">
      <c r="A29" t="s">
        <v>50</v>
      </c>
      <c r="B29">
        <v>0</v>
      </c>
      <c r="C29">
        <v>0.99541999999999997</v>
      </c>
      <c r="D29">
        <v>0</v>
      </c>
      <c r="E29">
        <v>4.4999999999999999E-4</v>
      </c>
      <c r="F29">
        <v>0</v>
      </c>
      <c r="G29">
        <v>4.13E-3</v>
      </c>
      <c r="H29" t="str">
        <f t="shared" si="1"/>
        <v>SMB</v>
      </c>
      <c r="I29" t="str">
        <f t="shared" si="0"/>
        <v>SMB</v>
      </c>
      <c r="J29" t="str">
        <f t="shared" si="2"/>
        <v>SMB</v>
      </c>
    </row>
    <row r="30" spans="1:10" x14ac:dyDescent="0.2">
      <c r="A30" t="s">
        <v>51</v>
      </c>
      <c r="B30">
        <v>0</v>
      </c>
      <c r="C30">
        <v>0.99612000000000001</v>
      </c>
      <c r="D30">
        <v>0</v>
      </c>
      <c r="E30">
        <v>3.5E-4</v>
      </c>
      <c r="F30">
        <v>0</v>
      </c>
      <c r="G30">
        <v>3.5400000000000002E-3</v>
      </c>
      <c r="H30" t="str">
        <f t="shared" si="1"/>
        <v>SMB</v>
      </c>
      <c r="I30" t="str">
        <f t="shared" si="0"/>
        <v>SMB</v>
      </c>
      <c r="J30" t="str">
        <f t="shared" si="2"/>
        <v>SMB</v>
      </c>
    </row>
    <row r="31" spans="1:10" x14ac:dyDescent="0.2">
      <c r="A31" t="s">
        <v>52</v>
      </c>
      <c r="B31">
        <v>0</v>
      </c>
      <c r="C31">
        <v>0.33964</v>
      </c>
      <c r="D31">
        <v>0</v>
      </c>
      <c r="E31">
        <v>0.62056999999999995</v>
      </c>
      <c r="F31">
        <v>2.3000000000000001E-4</v>
      </c>
      <c r="G31">
        <v>3.9550000000000002E-2</v>
      </c>
      <c r="H31" t="str">
        <f t="shared" si="1"/>
        <v>F2</v>
      </c>
      <c r="I31" t="str">
        <f t="shared" si="0"/>
        <v/>
      </c>
      <c r="J31" t="str">
        <f t="shared" si="2"/>
        <v/>
      </c>
    </row>
    <row r="32" spans="1:10" x14ac:dyDescent="0.2">
      <c r="A32" t="s">
        <v>53</v>
      </c>
      <c r="B32">
        <v>0</v>
      </c>
      <c r="C32">
        <v>2.0000000000000002E-5</v>
      </c>
      <c r="D32">
        <v>6.0000000000000002E-5</v>
      </c>
      <c r="E32">
        <v>0.47377000000000002</v>
      </c>
      <c r="F32">
        <v>2.0000000000000002E-5</v>
      </c>
      <c r="G32">
        <v>0.52614000000000005</v>
      </c>
      <c r="H32" t="str">
        <f t="shared" si="1"/>
        <v>BCSMB</v>
      </c>
      <c r="I32" t="str">
        <f t="shared" si="0"/>
        <v/>
      </c>
      <c r="J32" t="str">
        <f t="shared" si="2"/>
        <v/>
      </c>
    </row>
    <row r="33" spans="1:10" x14ac:dyDescent="0.2">
      <c r="A33" t="s">
        <v>54</v>
      </c>
      <c r="B33">
        <v>1.0000000000000001E-5</v>
      </c>
      <c r="C33">
        <v>0</v>
      </c>
      <c r="D33">
        <v>1.9269999999999999E-2</v>
      </c>
      <c r="E33">
        <v>0.20443</v>
      </c>
      <c r="F33">
        <v>0.77249999999999996</v>
      </c>
      <c r="G33">
        <v>3.7799999999999999E-3</v>
      </c>
      <c r="H33" t="str">
        <f t="shared" si="1"/>
        <v>BCNEO</v>
      </c>
      <c r="I33" t="str">
        <f t="shared" si="0"/>
        <v>BCNEO</v>
      </c>
      <c r="J33" t="str">
        <f t="shared" si="2"/>
        <v/>
      </c>
    </row>
    <row r="34" spans="1:10" x14ac:dyDescent="0.2">
      <c r="A34" t="s">
        <v>55</v>
      </c>
      <c r="B34">
        <v>8.6040000000000005E-2</v>
      </c>
      <c r="C34">
        <v>0</v>
      </c>
      <c r="D34">
        <v>3.0000000000000001E-3</v>
      </c>
      <c r="E34">
        <v>0.39007999999999998</v>
      </c>
      <c r="F34">
        <v>0.51678000000000002</v>
      </c>
      <c r="G34">
        <v>4.1099999999999999E-3</v>
      </c>
      <c r="H34" t="str">
        <f t="shared" si="1"/>
        <v>BCNEO</v>
      </c>
      <c r="I34" t="str">
        <f t="shared" si="0"/>
        <v/>
      </c>
      <c r="J34" t="str">
        <f t="shared" si="2"/>
        <v/>
      </c>
    </row>
    <row r="35" spans="1:10" x14ac:dyDescent="0.2">
      <c r="A35" t="s">
        <v>56</v>
      </c>
      <c r="B35">
        <v>0</v>
      </c>
      <c r="C35">
        <v>1.6000000000000001E-4</v>
      </c>
      <c r="D35">
        <v>5.0099999999999997E-3</v>
      </c>
      <c r="E35">
        <v>0.73324999999999996</v>
      </c>
      <c r="F35">
        <v>7.1199999999999996E-3</v>
      </c>
      <c r="G35">
        <v>0.25446000000000002</v>
      </c>
      <c r="H35" t="str">
        <f t="shared" si="1"/>
        <v>F2</v>
      </c>
      <c r="I35" t="str">
        <f t="shared" si="0"/>
        <v/>
      </c>
      <c r="J35" t="str">
        <f t="shared" si="2"/>
        <v/>
      </c>
    </row>
    <row r="36" spans="1:10" x14ac:dyDescent="0.2">
      <c r="A36" t="s">
        <v>57</v>
      </c>
      <c r="B36">
        <v>3.3110000000000001E-2</v>
      </c>
      <c r="C36">
        <v>0</v>
      </c>
      <c r="D36">
        <v>1.1E-4</v>
      </c>
      <c r="E36">
        <v>0.23554</v>
      </c>
      <c r="F36">
        <v>0.73121000000000003</v>
      </c>
      <c r="G36">
        <v>4.0000000000000003E-5</v>
      </c>
      <c r="H36" t="str">
        <f t="shared" si="1"/>
        <v>BCNEO</v>
      </c>
      <c r="I36" t="str">
        <f t="shared" si="0"/>
        <v/>
      </c>
      <c r="J36" t="str">
        <f t="shared" si="2"/>
        <v/>
      </c>
    </row>
    <row r="37" spans="1:10" x14ac:dyDescent="0.2">
      <c r="A37" t="s">
        <v>58</v>
      </c>
      <c r="B37">
        <v>1.64E-3</v>
      </c>
      <c r="C37">
        <v>0</v>
      </c>
      <c r="D37">
        <v>4.2869999999999998E-2</v>
      </c>
      <c r="E37">
        <v>0.18515999999999999</v>
      </c>
      <c r="F37">
        <v>0.76446000000000003</v>
      </c>
      <c r="G37">
        <v>5.8700000000000002E-3</v>
      </c>
      <c r="H37" t="str">
        <f t="shared" si="1"/>
        <v>BCNEO</v>
      </c>
      <c r="I37" t="str">
        <f t="shared" si="0"/>
        <v>BCNEO</v>
      </c>
      <c r="J37" t="str">
        <f t="shared" si="2"/>
        <v/>
      </c>
    </row>
    <row r="38" spans="1:10" x14ac:dyDescent="0.2">
      <c r="A38" t="s">
        <v>59</v>
      </c>
      <c r="B38">
        <v>0</v>
      </c>
      <c r="C38">
        <v>0.99826000000000004</v>
      </c>
      <c r="D38">
        <v>0</v>
      </c>
      <c r="E38">
        <v>9.0000000000000006E-5</v>
      </c>
      <c r="F38">
        <v>0</v>
      </c>
      <c r="G38">
        <v>1.64E-3</v>
      </c>
      <c r="H38" t="str">
        <f t="shared" si="1"/>
        <v>SMB</v>
      </c>
      <c r="I38" t="str">
        <f t="shared" si="0"/>
        <v>SMB</v>
      </c>
      <c r="J38" t="str">
        <f t="shared" si="2"/>
        <v>SMB</v>
      </c>
    </row>
    <row r="39" spans="1:10" x14ac:dyDescent="0.2">
      <c r="A39" t="s">
        <v>60</v>
      </c>
      <c r="B39">
        <v>9.2979999999999993E-2</v>
      </c>
      <c r="C39">
        <v>0</v>
      </c>
      <c r="D39">
        <v>4.768E-2</v>
      </c>
      <c r="E39">
        <v>0.18506</v>
      </c>
      <c r="F39">
        <v>0.66708000000000001</v>
      </c>
      <c r="G39">
        <v>7.1999999999999998E-3</v>
      </c>
      <c r="H39" t="str">
        <f t="shared" si="1"/>
        <v>BCNEO</v>
      </c>
      <c r="I39" t="str">
        <f t="shared" si="0"/>
        <v/>
      </c>
      <c r="J39" t="str">
        <f t="shared" si="2"/>
        <v/>
      </c>
    </row>
    <row r="40" spans="1:10" x14ac:dyDescent="0.2">
      <c r="A40" t="s">
        <v>61</v>
      </c>
      <c r="B40">
        <v>0</v>
      </c>
      <c r="C40">
        <v>0</v>
      </c>
      <c r="D40">
        <v>2.0000000000000002E-5</v>
      </c>
      <c r="E40">
        <v>0.62214999999999998</v>
      </c>
      <c r="F40">
        <v>0.37781999999999999</v>
      </c>
      <c r="G40">
        <v>2.0000000000000002E-5</v>
      </c>
      <c r="H40" t="str">
        <f t="shared" si="1"/>
        <v>F2</v>
      </c>
      <c r="I40" t="str">
        <f t="shared" si="0"/>
        <v/>
      </c>
      <c r="J40" t="str">
        <f t="shared" si="2"/>
        <v/>
      </c>
    </row>
    <row r="41" spans="1:10" x14ac:dyDescent="0.2">
      <c r="A41" t="s">
        <v>62</v>
      </c>
      <c r="B41">
        <v>0</v>
      </c>
      <c r="C41">
        <v>0</v>
      </c>
      <c r="D41">
        <v>5.0000000000000002E-5</v>
      </c>
      <c r="E41">
        <v>0.93511</v>
      </c>
      <c r="F41">
        <v>6.4399999999999999E-2</v>
      </c>
      <c r="G41">
        <v>4.4000000000000002E-4</v>
      </c>
      <c r="H41" t="str">
        <f t="shared" si="1"/>
        <v>F2</v>
      </c>
      <c r="I41" t="str">
        <f t="shared" si="0"/>
        <v>F2</v>
      </c>
      <c r="J41" t="str">
        <f t="shared" si="2"/>
        <v>F2</v>
      </c>
    </row>
    <row r="42" spans="1:10" x14ac:dyDescent="0.2">
      <c r="A42" t="s">
        <v>63</v>
      </c>
      <c r="B42">
        <v>0</v>
      </c>
      <c r="C42">
        <v>0.99573999999999996</v>
      </c>
      <c r="D42">
        <v>0</v>
      </c>
      <c r="E42">
        <v>3.6999999999999999E-4</v>
      </c>
      <c r="F42">
        <v>0</v>
      </c>
      <c r="G42">
        <v>3.8899999999999998E-3</v>
      </c>
      <c r="H42" t="str">
        <f t="shared" si="1"/>
        <v>SMB</v>
      </c>
      <c r="I42" t="str">
        <f t="shared" si="0"/>
        <v>SMB</v>
      </c>
      <c r="J42" t="str">
        <f t="shared" si="2"/>
        <v>SMB</v>
      </c>
    </row>
    <row r="43" spans="1:10" x14ac:dyDescent="0.2">
      <c r="A43" t="s">
        <v>64</v>
      </c>
      <c r="B43">
        <v>0.57533999999999996</v>
      </c>
      <c r="C43">
        <v>0</v>
      </c>
      <c r="D43">
        <v>0</v>
      </c>
      <c r="E43">
        <v>2.0289999999999999E-2</v>
      </c>
      <c r="F43">
        <v>0.40436</v>
      </c>
      <c r="G43">
        <v>0</v>
      </c>
      <c r="H43" t="str">
        <f t="shared" si="1"/>
        <v>NEO</v>
      </c>
      <c r="I43" t="str">
        <f t="shared" si="0"/>
        <v/>
      </c>
      <c r="J43" t="str">
        <f t="shared" si="2"/>
        <v/>
      </c>
    </row>
    <row r="44" spans="1:10" x14ac:dyDescent="0.2">
      <c r="A44" t="s">
        <v>65</v>
      </c>
      <c r="B44">
        <v>0.98667000000000005</v>
      </c>
      <c r="C44">
        <v>0</v>
      </c>
      <c r="D44">
        <v>0</v>
      </c>
      <c r="E44">
        <v>2.9999999999999997E-4</v>
      </c>
      <c r="F44">
        <v>1.303E-2</v>
      </c>
      <c r="G44">
        <v>0</v>
      </c>
      <c r="H44" t="str">
        <f t="shared" si="1"/>
        <v>NEO</v>
      </c>
      <c r="I44" t="str">
        <f t="shared" si="0"/>
        <v>NEO</v>
      </c>
      <c r="J44" t="str">
        <f t="shared" si="2"/>
        <v>NEO</v>
      </c>
    </row>
    <row r="45" spans="1:10" x14ac:dyDescent="0.2">
      <c r="A45" t="s">
        <v>66</v>
      </c>
      <c r="B45">
        <v>5.2999999999999998E-4</v>
      </c>
      <c r="C45">
        <v>0</v>
      </c>
      <c r="D45">
        <v>4.0000000000000003E-5</v>
      </c>
      <c r="E45">
        <v>0.10537000000000001</v>
      </c>
      <c r="F45">
        <v>0.89405999999999997</v>
      </c>
      <c r="G45">
        <v>0</v>
      </c>
      <c r="H45" t="str">
        <f t="shared" si="1"/>
        <v>BCNEO</v>
      </c>
      <c r="I45" t="str">
        <f t="shared" si="0"/>
        <v>BCNEO</v>
      </c>
      <c r="J45" t="str">
        <f t="shared" si="2"/>
        <v/>
      </c>
    </row>
    <row r="46" spans="1:10" x14ac:dyDescent="0.2">
      <c r="A46" t="s">
        <v>67</v>
      </c>
      <c r="B46">
        <v>0.99148000000000003</v>
      </c>
      <c r="C46">
        <v>0</v>
      </c>
      <c r="D46">
        <v>0</v>
      </c>
      <c r="E46">
        <v>1.8000000000000001E-4</v>
      </c>
      <c r="F46">
        <v>8.3400000000000002E-3</v>
      </c>
      <c r="G46">
        <v>0</v>
      </c>
      <c r="H46" t="str">
        <f t="shared" si="1"/>
        <v>NEO</v>
      </c>
      <c r="I46" t="str">
        <f t="shared" si="0"/>
        <v>NEO</v>
      </c>
      <c r="J46" t="str">
        <f t="shared" si="2"/>
        <v>NEO</v>
      </c>
    </row>
    <row r="47" spans="1:10" x14ac:dyDescent="0.2">
      <c r="A47" t="s">
        <v>68</v>
      </c>
      <c r="B47">
        <v>0.95067999999999997</v>
      </c>
      <c r="C47">
        <v>0</v>
      </c>
      <c r="D47">
        <v>0</v>
      </c>
      <c r="E47">
        <v>1.82E-3</v>
      </c>
      <c r="F47">
        <v>4.7489999999999997E-2</v>
      </c>
      <c r="G47">
        <v>0</v>
      </c>
      <c r="H47" t="str">
        <f t="shared" si="1"/>
        <v>NEO</v>
      </c>
      <c r="I47" t="str">
        <f t="shared" si="0"/>
        <v>NEO</v>
      </c>
      <c r="J47" t="str">
        <f t="shared" si="2"/>
        <v>NEO</v>
      </c>
    </row>
    <row r="48" spans="1:10" x14ac:dyDescent="0.2">
      <c r="A48" t="s">
        <v>69</v>
      </c>
      <c r="B48">
        <v>0.81801999999999997</v>
      </c>
      <c r="C48">
        <v>0</v>
      </c>
      <c r="D48">
        <v>0</v>
      </c>
      <c r="E48">
        <v>8.9599999999999992E-3</v>
      </c>
      <c r="F48">
        <v>0.17302000000000001</v>
      </c>
      <c r="G48">
        <v>0</v>
      </c>
      <c r="H48" t="str">
        <f t="shared" si="1"/>
        <v>NEO</v>
      </c>
      <c r="I48" t="str">
        <f t="shared" si="0"/>
        <v>NEO</v>
      </c>
      <c r="J48" t="str">
        <f t="shared" si="2"/>
        <v/>
      </c>
    </row>
    <row r="49" spans="1:10" x14ac:dyDescent="0.2">
      <c r="A49" t="s">
        <v>70</v>
      </c>
      <c r="B49">
        <v>0</v>
      </c>
      <c r="C49">
        <v>0.93645999999999996</v>
      </c>
      <c r="D49">
        <v>0</v>
      </c>
      <c r="E49">
        <v>7.7799999999999996E-3</v>
      </c>
      <c r="F49">
        <v>0</v>
      </c>
      <c r="G49">
        <v>5.5759999999999997E-2</v>
      </c>
      <c r="H49" t="str">
        <f t="shared" si="1"/>
        <v>SMB</v>
      </c>
      <c r="I49" t="str">
        <f t="shared" si="0"/>
        <v>SMB</v>
      </c>
      <c r="J49" t="str">
        <f t="shared" si="2"/>
        <v>SMB</v>
      </c>
    </row>
    <row r="50" spans="1:10" x14ac:dyDescent="0.2">
      <c r="A50" t="s">
        <v>71</v>
      </c>
      <c r="B50">
        <v>0</v>
      </c>
      <c r="C50">
        <v>0.88366</v>
      </c>
      <c r="D50">
        <v>1.0000000000000001E-5</v>
      </c>
      <c r="E50">
        <v>2.1100000000000001E-2</v>
      </c>
      <c r="F50">
        <v>0</v>
      </c>
      <c r="G50">
        <v>9.5240000000000005E-2</v>
      </c>
      <c r="H50" t="str">
        <f t="shared" si="1"/>
        <v>SMB</v>
      </c>
      <c r="I50" t="str">
        <f t="shared" si="0"/>
        <v>SMB</v>
      </c>
      <c r="J50" t="str">
        <f t="shared" si="2"/>
        <v/>
      </c>
    </row>
    <row r="51" spans="1:10" x14ac:dyDescent="0.2">
      <c r="A51" t="s">
        <v>72</v>
      </c>
      <c r="B51">
        <v>9.0000000000000006E-5</v>
      </c>
      <c r="C51">
        <v>0</v>
      </c>
      <c r="D51">
        <v>0</v>
      </c>
      <c r="E51">
        <v>0.58850000000000002</v>
      </c>
      <c r="F51">
        <v>0.41141</v>
      </c>
      <c r="G51">
        <v>0</v>
      </c>
      <c r="H51" t="str">
        <f t="shared" si="1"/>
        <v>F2</v>
      </c>
      <c r="I51" t="str">
        <f t="shared" si="0"/>
        <v/>
      </c>
      <c r="J51" t="str">
        <f t="shared" si="2"/>
        <v/>
      </c>
    </row>
    <row r="52" spans="1:10" x14ac:dyDescent="0.2">
      <c r="A52" t="s">
        <v>73</v>
      </c>
      <c r="B52">
        <v>0.78630999999999995</v>
      </c>
      <c r="C52">
        <v>0</v>
      </c>
      <c r="D52">
        <v>0</v>
      </c>
      <c r="E52">
        <v>5.6899999999999997E-3</v>
      </c>
      <c r="F52">
        <v>0.20799000000000001</v>
      </c>
      <c r="G52">
        <v>0</v>
      </c>
      <c r="H52" t="str">
        <f t="shared" si="1"/>
        <v>NEO</v>
      </c>
      <c r="I52" t="str">
        <f t="shared" si="0"/>
        <v>NEO</v>
      </c>
      <c r="J52" t="str">
        <f t="shared" si="2"/>
        <v/>
      </c>
    </row>
    <row r="53" spans="1:10" x14ac:dyDescent="0.2">
      <c r="A53" t="s">
        <v>74</v>
      </c>
      <c r="B53">
        <v>0.91363000000000005</v>
      </c>
      <c r="C53">
        <v>0</v>
      </c>
      <c r="D53">
        <v>0</v>
      </c>
      <c r="E53">
        <v>3.3300000000000001E-3</v>
      </c>
      <c r="F53">
        <v>8.3049999999999999E-2</v>
      </c>
      <c r="G53">
        <v>0</v>
      </c>
      <c r="H53" t="str">
        <f t="shared" si="1"/>
        <v>NEO</v>
      </c>
      <c r="I53" t="str">
        <f t="shared" si="0"/>
        <v>NEO</v>
      </c>
      <c r="J53" t="str">
        <f t="shared" si="2"/>
        <v>NEO</v>
      </c>
    </row>
    <row r="54" spans="1:10" x14ac:dyDescent="0.2">
      <c r="A54" t="s">
        <v>75</v>
      </c>
      <c r="B54">
        <v>0.99107000000000001</v>
      </c>
      <c r="C54">
        <v>0</v>
      </c>
      <c r="D54">
        <v>0</v>
      </c>
      <c r="E54">
        <v>1.8000000000000001E-4</v>
      </c>
      <c r="F54">
        <v>8.7600000000000004E-3</v>
      </c>
      <c r="G54">
        <v>0</v>
      </c>
      <c r="H54" t="str">
        <f t="shared" si="1"/>
        <v>NEO</v>
      </c>
      <c r="I54" t="str">
        <f t="shared" si="0"/>
        <v>NEO</v>
      </c>
      <c r="J54" t="str">
        <f t="shared" si="2"/>
        <v>NEO</v>
      </c>
    </row>
    <row r="55" spans="1:10" x14ac:dyDescent="0.2">
      <c r="A55" t="s">
        <v>76</v>
      </c>
      <c r="B55">
        <v>0</v>
      </c>
      <c r="C55">
        <v>0.99619000000000002</v>
      </c>
      <c r="D55">
        <v>0</v>
      </c>
      <c r="E55">
        <v>4.4000000000000002E-4</v>
      </c>
      <c r="F55">
        <v>0</v>
      </c>
      <c r="G55">
        <v>3.3700000000000002E-3</v>
      </c>
      <c r="H55" t="str">
        <f t="shared" si="1"/>
        <v>SMB</v>
      </c>
      <c r="I55" t="str">
        <f t="shared" si="0"/>
        <v>SMB</v>
      </c>
      <c r="J55" t="str">
        <f t="shared" si="2"/>
        <v>SMB</v>
      </c>
    </row>
    <row r="56" spans="1:10" x14ac:dyDescent="0.2">
      <c r="A56" t="s">
        <v>77</v>
      </c>
      <c r="B56">
        <v>8.3470000000000003E-2</v>
      </c>
      <c r="C56">
        <v>0</v>
      </c>
      <c r="D56">
        <v>1.7180000000000001E-2</v>
      </c>
      <c r="E56">
        <v>0.19571</v>
      </c>
      <c r="F56">
        <v>0.70065999999999995</v>
      </c>
      <c r="G56">
        <v>2.98E-3</v>
      </c>
      <c r="H56" t="str">
        <f t="shared" si="1"/>
        <v>BCNEO</v>
      </c>
      <c r="I56" t="str">
        <f t="shared" si="0"/>
        <v/>
      </c>
      <c r="J56" t="str">
        <f t="shared" si="2"/>
        <v/>
      </c>
    </row>
    <row r="57" spans="1:10" x14ac:dyDescent="0.2">
      <c r="A57" t="s">
        <v>78</v>
      </c>
      <c r="B57">
        <v>0</v>
      </c>
      <c r="C57">
        <v>0</v>
      </c>
      <c r="D57">
        <v>0.11551</v>
      </c>
      <c r="E57">
        <v>0.53008999999999995</v>
      </c>
      <c r="F57">
        <v>0.25691000000000003</v>
      </c>
      <c r="G57">
        <v>9.7489999999999993E-2</v>
      </c>
      <c r="H57" t="str">
        <f t="shared" si="1"/>
        <v>F2</v>
      </c>
      <c r="I57" t="str">
        <f t="shared" si="0"/>
        <v/>
      </c>
      <c r="J57" t="str">
        <f t="shared" si="2"/>
        <v/>
      </c>
    </row>
    <row r="58" spans="1:10" x14ac:dyDescent="0.2">
      <c r="A58" t="s">
        <v>79</v>
      </c>
      <c r="B58">
        <v>0.10503999999999999</v>
      </c>
      <c r="C58">
        <v>0</v>
      </c>
      <c r="D58">
        <v>0</v>
      </c>
      <c r="E58">
        <v>0.1162</v>
      </c>
      <c r="F58">
        <v>0.77876000000000001</v>
      </c>
      <c r="G58">
        <v>0</v>
      </c>
      <c r="H58" t="str">
        <f t="shared" si="1"/>
        <v>BCNEO</v>
      </c>
      <c r="I58" t="str">
        <f t="shared" si="0"/>
        <v>BCNEO</v>
      </c>
      <c r="J58" t="str">
        <f t="shared" si="2"/>
        <v/>
      </c>
    </row>
    <row r="59" spans="1:10" x14ac:dyDescent="0.2">
      <c r="A59" t="s">
        <v>80</v>
      </c>
      <c r="B59">
        <v>6.0000000000000002E-5</v>
      </c>
      <c r="C59">
        <v>0</v>
      </c>
      <c r="D59">
        <v>1.0000000000000001E-5</v>
      </c>
      <c r="E59">
        <v>0.98721999999999999</v>
      </c>
      <c r="F59">
        <v>9.3699999999999999E-3</v>
      </c>
      <c r="G59">
        <v>3.3300000000000001E-3</v>
      </c>
      <c r="H59" t="str">
        <f t="shared" si="1"/>
        <v>F2</v>
      </c>
      <c r="I59" t="str">
        <f t="shared" si="0"/>
        <v>F2</v>
      </c>
      <c r="J59" t="str">
        <f t="shared" si="2"/>
        <v>F2</v>
      </c>
    </row>
    <row r="60" spans="1:10" x14ac:dyDescent="0.2">
      <c r="A60" t="s">
        <v>81</v>
      </c>
      <c r="B60">
        <v>1.8000000000000001E-4</v>
      </c>
      <c r="C60">
        <v>0</v>
      </c>
      <c r="D60">
        <v>4.5220000000000003E-2</v>
      </c>
      <c r="E60">
        <v>0.40081</v>
      </c>
      <c r="F60">
        <v>0.53585000000000005</v>
      </c>
      <c r="G60">
        <v>1.7940000000000001E-2</v>
      </c>
      <c r="H60" t="str">
        <f t="shared" si="1"/>
        <v>BCNEO</v>
      </c>
      <c r="I60" t="str">
        <f t="shared" si="0"/>
        <v/>
      </c>
      <c r="J60" t="str">
        <f t="shared" si="2"/>
        <v/>
      </c>
    </row>
    <row r="61" spans="1:10" x14ac:dyDescent="0.2">
      <c r="A61" t="s">
        <v>82</v>
      </c>
      <c r="B61">
        <v>0.95279000000000003</v>
      </c>
      <c r="C61">
        <v>0</v>
      </c>
      <c r="D61">
        <v>0</v>
      </c>
      <c r="E61">
        <v>3.5599999999999998E-3</v>
      </c>
      <c r="F61">
        <v>4.3650000000000001E-2</v>
      </c>
      <c r="G61">
        <v>0</v>
      </c>
      <c r="H61" t="str">
        <f t="shared" si="1"/>
        <v>NEO</v>
      </c>
      <c r="I61" t="str">
        <f t="shared" si="0"/>
        <v>NEO</v>
      </c>
      <c r="J61" t="str">
        <f t="shared" si="2"/>
        <v>NEO</v>
      </c>
    </row>
    <row r="62" spans="1:10" x14ac:dyDescent="0.2">
      <c r="A62" t="s">
        <v>83</v>
      </c>
      <c r="B62">
        <v>0</v>
      </c>
      <c r="C62">
        <v>0.99138000000000004</v>
      </c>
      <c r="D62">
        <v>0</v>
      </c>
      <c r="E62">
        <v>9.3000000000000005E-4</v>
      </c>
      <c r="F62">
        <v>0</v>
      </c>
      <c r="G62">
        <v>7.6899999999999998E-3</v>
      </c>
      <c r="H62" t="str">
        <f t="shared" si="1"/>
        <v>SMB</v>
      </c>
      <c r="I62" t="str">
        <f t="shared" si="0"/>
        <v>SMB</v>
      </c>
      <c r="J62" t="str">
        <f t="shared" si="2"/>
        <v>SMB</v>
      </c>
    </row>
    <row r="63" spans="1:10" x14ac:dyDescent="0.2">
      <c r="A63" t="s">
        <v>84</v>
      </c>
      <c r="B63">
        <v>6.9999999999999994E-5</v>
      </c>
      <c r="C63">
        <v>0</v>
      </c>
      <c r="D63">
        <v>3.0000000000000001E-5</v>
      </c>
      <c r="E63">
        <v>0.11568000000000001</v>
      </c>
      <c r="F63">
        <v>0.88422000000000001</v>
      </c>
      <c r="G63">
        <v>0</v>
      </c>
      <c r="H63" t="str">
        <f t="shared" si="1"/>
        <v>BCNEO</v>
      </c>
      <c r="I63" t="str">
        <f t="shared" si="0"/>
        <v>BCNEO</v>
      </c>
      <c r="J63" t="str">
        <f t="shared" si="2"/>
        <v/>
      </c>
    </row>
    <row r="64" spans="1:10" x14ac:dyDescent="0.2">
      <c r="A64" t="s">
        <v>85</v>
      </c>
      <c r="B64">
        <v>0</v>
      </c>
      <c r="C64">
        <v>0.99861999999999995</v>
      </c>
      <c r="D64">
        <v>0</v>
      </c>
      <c r="E64">
        <v>6.9999999999999994E-5</v>
      </c>
      <c r="F64">
        <v>0</v>
      </c>
      <c r="G64">
        <v>1.31E-3</v>
      </c>
      <c r="H64" t="str">
        <f t="shared" si="1"/>
        <v>SMB</v>
      </c>
      <c r="I64" t="str">
        <f t="shared" si="0"/>
        <v>SMB</v>
      </c>
      <c r="J64" t="str">
        <f t="shared" si="2"/>
        <v>SMB</v>
      </c>
    </row>
    <row r="65" spans="1:10" x14ac:dyDescent="0.2">
      <c r="A65" t="s">
        <v>86</v>
      </c>
      <c r="B65">
        <v>0</v>
      </c>
      <c r="C65">
        <v>0.99834999999999996</v>
      </c>
      <c r="D65">
        <v>0</v>
      </c>
      <c r="E65">
        <v>9.0000000000000006E-5</v>
      </c>
      <c r="F65">
        <v>0</v>
      </c>
      <c r="G65">
        <v>1.56E-3</v>
      </c>
      <c r="H65" t="str">
        <f t="shared" si="1"/>
        <v>SMB</v>
      </c>
      <c r="I65" t="str">
        <f t="shared" si="0"/>
        <v>SMB</v>
      </c>
      <c r="J65" t="str">
        <f t="shared" si="2"/>
        <v>SMB</v>
      </c>
    </row>
    <row r="66" spans="1:10" x14ac:dyDescent="0.2">
      <c r="A66" t="s">
        <v>87</v>
      </c>
      <c r="B66">
        <v>1.0000000000000001E-5</v>
      </c>
      <c r="C66">
        <v>6.0000000000000002E-5</v>
      </c>
      <c r="D66">
        <v>1.5E-3</v>
      </c>
      <c r="E66">
        <v>0.90697000000000005</v>
      </c>
      <c r="F66">
        <v>6.6960000000000006E-2</v>
      </c>
      <c r="G66">
        <v>2.4500000000000001E-2</v>
      </c>
      <c r="H66" t="str">
        <f t="shared" si="1"/>
        <v>F2</v>
      </c>
      <c r="I66" t="str">
        <f t="shared" si="0"/>
        <v>F2</v>
      </c>
      <c r="J66" t="str">
        <f t="shared" si="2"/>
        <v>F2</v>
      </c>
    </row>
    <row r="67" spans="1:10" x14ac:dyDescent="0.2">
      <c r="A67" t="s">
        <v>88</v>
      </c>
      <c r="B67">
        <v>0</v>
      </c>
      <c r="C67">
        <v>0</v>
      </c>
      <c r="D67">
        <v>6.3400000000000001E-3</v>
      </c>
      <c r="E67">
        <v>0.60304000000000002</v>
      </c>
      <c r="F67">
        <v>2.4299999999999999E-3</v>
      </c>
      <c r="G67">
        <v>0.38818999999999998</v>
      </c>
      <c r="H67" t="str">
        <f t="shared" ref="H67:H130" si="3">IF(B67&gt;0.5,"NEO", IF(C67&gt;0.5,"SMB", IF(D67&gt;0.5,"F1", IF(E67&gt;0.5,"F2", IF(F67&gt;0.5,"BCNEO",  IF(G67&gt;0.5,"BCSMB", ""))))))</f>
        <v>F2</v>
      </c>
      <c r="I67" t="str">
        <f t="shared" ref="I67:I130" si="4">IF(B67&gt;0.75,"NEO", IF(C67&gt;0.75,"SMB", IF(D67&gt;0.75,"F1", IF(E67&gt;0.75,"F2", IF(F67&gt;0.75,"BCNEO",  IF(G67&gt;0.75,"BCSMB", ""))))))</f>
        <v/>
      </c>
      <c r="J67" t="str">
        <f t="shared" ref="J67:J130" si="5">IF(B67&gt;0.9,"NEO", IF(C67&gt;0.9,"SMB", IF(D67&gt;0.9,"F1", IF(E67&gt;0.9,"F2", IF(F67&gt;0.9,"BCNEO",  IF(G67&gt;0.9,"BCSMB", ""))))))</f>
        <v/>
      </c>
    </row>
    <row r="68" spans="1:10" x14ac:dyDescent="0.2">
      <c r="A68" t="s">
        <v>89</v>
      </c>
      <c r="B68">
        <v>1.0749999999999999E-2</v>
      </c>
      <c r="C68">
        <v>0</v>
      </c>
      <c r="D68">
        <v>0</v>
      </c>
      <c r="E68">
        <v>0.37204999999999999</v>
      </c>
      <c r="F68">
        <v>0.61719999999999997</v>
      </c>
      <c r="G68">
        <v>0</v>
      </c>
      <c r="H68" t="str">
        <f t="shared" si="3"/>
        <v>BCNEO</v>
      </c>
      <c r="I68" t="str">
        <f t="shared" si="4"/>
        <v/>
      </c>
      <c r="J68" t="str">
        <f t="shared" si="5"/>
        <v/>
      </c>
    </row>
    <row r="69" spans="1:10" x14ac:dyDescent="0.2">
      <c r="A69" t="s">
        <v>90</v>
      </c>
      <c r="B69">
        <v>0</v>
      </c>
      <c r="C69">
        <v>0.36695</v>
      </c>
      <c r="D69">
        <v>2.0000000000000002E-5</v>
      </c>
      <c r="E69">
        <v>0.43406</v>
      </c>
      <c r="F69">
        <v>1.2999999999999999E-4</v>
      </c>
      <c r="G69">
        <v>0.19883000000000001</v>
      </c>
      <c r="H69" t="str">
        <f t="shared" si="3"/>
        <v/>
      </c>
      <c r="I69" t="str">
        <f t="shared" si="4"/>
        <v/>
      </c>
      <c r="J69" t="str">
        <f t="shared" si="5"/>
        <v/>
      </c>
    </row>
    <row r="70" spans="1:10" x14ac:dyDescent="0.2">
      <c r="A70" t="s">
        <v>91</v>
      </c>
      <c r="B70">
        <v>0</v>
      </c>
      <c r="C70">
        <v>1.6000000000000001E-4</v>
      </c>
      <c r="D70">
        <v>7.9000000000000001E-4</v>
      </c>
      <c r="E70">
        <v>0.57537000000000005</v>
      </c>
      <c r="F70">
        <v>9.1E-4</v>
      </c>
      <c r="G70">
        <v>0.42276999999999998</v>
      </c>
      <c r="H70" t="str">
        <f t="shared" si="3"/>
        <v>F2</v>
      </c>
      <c r="I70" t="str">
        <f t="shared" si="4"/>
        <v/>
      </c>
      <c r="J70" t="str">
        <f t="shared" si="5"/>
        <v/>
      </c>
    </row>
    <row r="71" spans="1:10" x14ac:dyDescent="0.2">
      <c r="A71" t="s">
        <v>92</v>
      </c>
      <c r="B71">
        <v>0.85638000000000003</v>
      </c>
      <c r="C71">
        <v>0</v>
      </c>
      <c r="D71">
        <v>0</v>
      </c>
      <c r="E71">
        <v>1.291E-2</v>
      </c>
      <c r="F71">
        <v>0.13072</v>
      </c>
      <c r="G71">
        <v>0</v>
      </c>
      <c r="H71" t="str">
        <f t="shared" si="3"/>
        <v>NEO</v>
      </c>
      <c r="I71" t="str">
        <f t="shared" si="4"/>
        <v>NEO</v>
      </c>
      <c r="J71" t="str">
        <f t="shared" si="5"/>
        <v/>
      </c>
    </row>
    <row r="72" spans="1:10" x14ac:dyDescent="0.2">
      <c r="A72" t="s">
        <v>93</v>
      </c>
      <c r="B72">
        <v>0.33246999999999999</v>
      </c>
      <c r="C72">
        <v>0</v>
      </c>
      <c r="D72">
        <v>0</v>
      </c>
      <c r="E72">
        <v>3.304E-2</v>
      </c>
      <c r="F72">
        <v>0.63449</v>
      </c>
      <c r="G72">
        <v>0</v>
      </c>
      <c r="H72" t="str">
        <f t="shared" si="3"/>
        <v>BCNEO</v>
      </c>
      <c r="I72" t="str">
        <f t="shared" si="4"/>
        <v/>
      </c>
      <c r="J72" t="str">
        <f t="shared" si="5"/>
        <v/>
      </c>
    </row>
    <row r="73" spans="1:10" x14ac:dyDescent="0.2">
      <c r="A73" t="s">
        <v>94</v>
      </c>
      <c r="B73">
        <v>2.0000000000000002E-5</v>
      </c>
      <c r="C73">
        <v>0</v>
      </c>
      <c r="D73">
        <v>3.9699999999999996E-3</v>
      </c>
      <c r="E73">
        <v>0.78768000000000005</v>
      </c>
      <c r="F73">
        <v>0.19297</v>
      </c>
      <c r="G73">
        <v>1.537E-2</v>
      </c>
      <c r="H73" t="str">
        <f t="shared" si="3"/>
        <v>F2</v>
      </c>
      <c r="I73" t="str">
        <f t="shared" si="4"/>
        <v>F2</v>
      </c>
      <c r="J73" t="str">
        <f t="shared" si="5"/>
        <v/>
      </c>
    </row>
    <row r="74" spans="1:10" x14ac:dyDescent="0.2">
      <c r="A74" t="s">
        <v>95</v>
      </c>
      <c r="B74">
        <v>9.5880000000000007E-2</v>
      </c>
      <c r="C74">
        <v>0</v>
      </c>
      <c r="D74">
        <v>1.17E-3</v>
      </c>
      <c r="E74">
        <v>0.15459999999999999</v>
      </c>
      <c r="F74">
        <v>0.74807000000000001</v>
      </c>
      <c r="G74">
        <v>2.7999999999999998E-4</v>
      </c>
      <c r="H74" t="str">
        <f t="shared" si="3"/>
        <v>BCNEO</v>
      </c>
      <c r="I74" t="str">
        <f t="shared" si="4"/>
        <v/>
      </c>
      <c r="J74" t="str">
        <f t="shared" si="5"/>
        <v/>
      </c>
    </row>
    <row r="75" spans="1:10" x14ac:dyDescent="0.2">
      <c r="A75" t="s">
        <v>96</v>
      </c>
      <c r="B75">
        <v>0</v>
      </c>
      <c r="C75">
        <v>0</v>
      </c>
      <c r="D75">
        <v>1.4160000000000001E-2</v>
      </c>
      <c r="E75">
        <v>0.81930999999999998</v>
      </c>
      <c r="F75">
        <v>4.616E-2</v>
      </c>
      <c r="G75">
        <v>0.12037</v>
      </c>
      <c r="H75" t="str">
        <f t="shared" si="3"/>
        <v>F2</v>
      </c>
      <c r="I75" t="str">
        <f t="shared" si="4"/>
        <v>F2</v>
      </c>
      <c r="J75" t="str">
        <f t="shared" si="5"/>
        <v/>
      </c>
    </row>
    <row r="76" spans="1:10" x14ac:dyDescent="0.2">
      <c r="A76" t="s">
        <v>97</v>
      </c>
      <c r="B76">
        <v>0</v>
      </c>
      <c r="C76">
        <v>0</v>
      </c>
      <c r="D76">
        <v>5.3499999999999997E-3</v>
      </c>
      <c r="E76">
        <v>0.69721</v>
      </c>
      <c r="F76">
        <v>7.9600000000000001E-3</v>
      </c>
      <c r="G76">
        <v>0.28948000000000002</v>
      </c>
      <c r="H76" t="str">
        <f t="shared" si="3"/>
        <v>F2</v>
      </c>
      <c r="I76" t="str">
        <f t="shared" si="4"/>
        <v/>
      </c>
      <c r="J76" t="str">
        <f t="shared" si="5"/>
        <v/>
      </c>
    </row>
    <row r="77" spans="1:10" x14ac:dyDescent="0.2">
      <c r="A77" t="s">
        <v>98</v>
      </c>
      <c r="B77">
        <v>0</v>
      </c>
      <c r="C77">
        <v>0.97880999999999996</v>
      </c>
      <c r="D77">
        <v>0</v>
      </c>
      <c r="E77">
        <v>3.3999999999999998E-3</v>
      </c>
      <c r="F77">
        <v>0</v>
      </c>
      <c r="G77">
        <v>1.779E-2</v>
      </c>
      <c r="H77" t="str">
        <f t="shared" si="3"/>
        <v>SMB</v>
      </c>
      <c r="I77" t="str">
        <f t="shared" si="4"/>
        <v>SMB</v>
      </c>
      <c r="J77" t="str">
        <f t="shared" si="5"/>
        <v>SMB</v>
      </c>
    </row>
    <row r="78" spans="1:10" x14ac:dyDescent="0.2">
      <c r="A78" t="s">
        <v>99</v>
      </c>
      <c r="B78">
        <v>0</v>
      </c>
      <c r="C78">
        <v>1.0000000000000001E-5</v>
      </c>
      <c r="D78">
        <v>2.1000000000000001E-4</v>
      </c>
      <c r="E78">
        <v>0.93098000000000003</v>
      </c>
      <c r="F78">
        <v>7.2899999999999996E-3</v>
      </c>
      <c r="G78">
        <v>6.1519999999999998E-2</v>
      </c>
      <c r="H78" t="str">
        <f t="shared" si="3"/>
        <v>F2</v>
      </c>
      <c r="I78" t="str">
        <f t="shared" si="4"/>
        <v>F2</v>
      </c>
      <c r="J78" t="str">
        <f t="shared" si="5"/>
        <v>F2</v>
      </c>
    </row>
    <row r="79" spans="1:10" x14ac:dyDescent="0.2">
      <c r="A79" t="s">
        <v>100</v>
      </c>
      <c r="B79">
        <v>0</v>
      </c>
      <c r="C79">
        <v>0</v>
      </c>
      <c r="D79">
        <v>0.18010000000000001</v>
      </c>
      <c r="E79">
        <v>0.49147000000000002</v>
      </c>
      <c r="F79">
        <v>0.10906</v>
      </c>
      <c r="G79">
        <v>0.21937000000000001</v>
      </c>
      <c r="H79" t="str">
        <f t="shared" si="3"/>
        <v/>
      </c>
      <c r="I79" t="str">
        <f t="shared" si="4"/>
        <v/>
      </c>
      <c r="J79" t="str">
        <f t="shared" si="5"/>
        <v/>
      </c>
    </row>
    <row r="80" spans="1:10" x14ac:dyDescent="0.2">
      <c r="A80" t="s">
        <v>101</v>
      </c>
      <c r="B80">
        <v>7.8549999999999995E-2</v>
      </c>
      <c r="C80">
        <v>0</v>
      </c>
      <c r="D80">
        <v>0</v>
      </c>
      <c r="E80">
        <v>0.65134000000000003</v>
      </c>
      <c r="F80">
        <v>0.27011000000000002</v>
      </c>
      <c r="G80">
        <v>0</v>
      </c>
      <c r="H80" t="str">
        <f t="shared" si="3"/>
        <v>F2</v>
      </c>
      <c r="I80" t="str">
        <f t="shared" si="4"/>
        <v/>
      </c>
      <c r="J80" t="str">
        <f t="shared" si="5"/>
        <v/>
      </c>
    </row>
    <row r="81" spans="1:10" x14ac:dyDescent="0.2">
      <c r="A81" t="s">
        <v>102</v>
      </c>
      <c r="B81">
        <v>0.83755000000000002</v>
      </c>
      <c r="C81">
        <v>0</v>
      </c>
      <c r="D81">
        <v>0</v>
      </c>
      <c r="E81">
        <v>1.358E-2</v>
      </c>
      <c r="F81">
        <v>0.14885999999999999</v>
      </c>
      <c r="G81">
        <v>0</v>
      </c>
      <c r="H81" t="str">
        <f t="shared" si="3"/>
        <v>NEO</v>
      </c>
      <c r="I81" t="str">
        <f t="shared" si="4"/>
        <v>NEO</v>
      </c>
      <c r="J81" t="str">
        <f t="shared" si="5"/>
        <v/>
      </c>
    </row>
    <row r="82" spans="1:10" x14ac:dyDescent="0.2">
      <c r="A82" t="s">
        <v>103</v>
      </c>
      <c r="B82">
        <v>0</v>
      </c>
      <c r="C82">
        <v>0</v>
      </c>
      <c r="D82">
        <v>0.24099000000000001</v>
      </c>
      <c r="E82">
        <v>0.38935999999999998</v>
      </c>
      <c r="F82">
        <v>0.20404</v>
      </c>
      <c r="G82">
        <v>0.1656</v>
      </c>
      <c r="H82" t="str">
        <f t="shared" si="3"/>
        <v/>
      </c>
      <c r="I82" t="str">
        <f t="shared" si="4"/>
        <v/>
      </c>
      <c r="J82" t="str">
        <f t="shared" si="5"/>
        <v/>
      </c>
    </row>
    <row r="83" spans="1:10" x14ac:dyDescent="0.2">
      <c r="A83" t="s">
        <v>104</v>
      </c>
      <c r="B83">
        <v>0.44147999999999998</v>
      </c>
      <c r="C83">
        <v>0</v>
      </c>
      <c r="D83">
        <v>6.0000000000000002E-5</v>
      </c>
      <c r="E83">
        <v>6.7390000000000005E-2</v>
      </c>
      <c r="F83">
        <v>0.49106</v>
      </c>
      <c r="G83">
        <v>1.0000000000000001E-5</v>
      </c>
      <c r="H83" t="str">
        <f t="shared" si="3"/>
        <v/>
      </c>
      <c r="I83" t="str">
        <f t="shared" si="4"/>
        <v/>
      </c>
      <c r="J83" t="str">
        <f t="shared" si="5"/>
        <v/>
      </c>
    </row>
    <row r="84" spans="1:10" x14ac:dyDescent="0.2">
      <c r="A84" t="s">
        <v>105</v>
      </c>
      <c r="B84">
        <v>9.0500000000000008E-3</v>
      </c>
      <c r="C84">
        <v>0</v>
      </c>
      <c r="D84">
        <v>1.2800000000000001E-3</v>
      </c>
      <c r="E84">
        <v>0.31902000000000003</v>
      </c>
      <c r="F84">
        <v>0.66942999999999997</v>
      </c>
      <c r="G84">
        <v>1.2199999999999999E-3</v>
      </c>
      <c r="H84" t="str">
        <f t="shared" si="3"/>
        <v>BCNEO</v>
      </c>
      <c r="I84" t="str">
        <f t="shared" si="4"/>
        <v/>
      </c>
      <c r="J84" t="str">
        <f t="shared" si="5"/>
        <v/>
      </c>
    </row>
    <row r="85" spans="1:10" x14ac:dyDescent="0.2">
      <c r="A85" t="s">
        <v>106</v>
      </c>
      <c r="B85">
        <v>3.8999999999999998E-3</v>
      </c>
      <c r="C85">
        <v>0</v>
      </c>
      <c r="D85">
        <v>0</v>
      </c>
      <c r="E85">
        <v>8.8959999999999997E-2</v>
      </c>
      <c r="F85">
        <v>0.90713999999999995</v>
      </c>
      <c r="G85">
        <v>0</v>
      </c>
      <c r="H85" t="str">
        <f t="shared" si="3"/>
        <v>BCNEO</v>
      </c>
      <c r="I85" t="str">
        <f t="shared" si="4"/>
        <v>BCNEO</v>
      </c>
      <c r="J85" t="str">
        <f t="shared" si="5"/>
        <v>BCNEO</v>
      </c>
    </row>
    <row r="86" spans="1:10" x14ac:dyDescent="0.2">
      <c r="A86" t="s">
        <v>107</v>
      </c>
      <c r="B86">
        <v>0.71580999999999995</v>
      </c>
      <c r="C86">
        <v>0</v>
      </c>
      <c r="D86">
        <v>2.0000000000000002E-5</v>
      </c>
      <c r="E86">
        <v>2.1430000000000001E-2</v>
      </c>
      <c r="F86">
        <v>0.26273000000000002</v>
      </c>
      <c r="G86">
        <v>0</v>
      </c>
      <c r="H86" t="str">
        <f t="shared" si="3"/>
        <v>NEO</v>
      </c>
      <c r="I86" t="str">
        <f t="shared" si="4"/>
        <v/>
      </c>
      <c r="J86" t="str">
        <f t="shared" si="5"/>
        <v/>
      </c>
    </row>
    <row r="87" spans="1:10" x14ac:dyDescent="0.2">
      <c r="A87" t="s">
        <v>108</v>
      </c>
      <c r="B87">
        <v>0</v>
      </c>
      <c r="C87">
        <v>6.0000000000000002E-5</v>
      </c>
      <c r="D87">
        <v>4.7499999999999999E-3</v>
      </c>
      <c r="E87">
        <v>0.64958000000000005</v>
      </c>
      <c r="F87">
        <v>3.9300000000000003E-3</v>
      </c>
      <c r="G87">
        <v>0.34167999999999998</v>
      </c>
      <c r="H87" t="str">
        <f t="shared" si="3"/>
        <v>F2</v>
      </c>
      <c r="I87" t="str">
        <f t="shared" si="4"/>
        <v/>
      </c>
      <c r="J87" t="str">
        <f t="shared" si="5"/>
        <v/>
      </c>
    </row>
    <row r="88" spans="1:10" x14ac:dyDescent="0.2">
      <c r="A88" t="s">
        <v>109</v>
      </c>
      <c r="B88">
        <v>4.7600000000000003E-3</v>
      </c>
      <c r="C88">
        <v>0</v>
      </c>
      <c r="D88">
        <v>3.2399999999999998E-3</v>
      </c>
      <c r="E88">
        <v>0.32218999999999998</v>
      </c>
      <c r="F88">
        <v>0.66849999999999998</v>
      </c>
      <c r="G88">
        <v>1.32E-3</v>
      </c>
      <c r="H88" t="str">
        <f t="shared" si="3"/>
        <v>BCNEO</v>
      </c>
      <c r="I88" t="str">
        <f t="shared" si="4"/>
        <v/>
      </c>
      <c r="J88" t="str">
        <f t="shared" si="5"/>
        <v/>
      </c>
    </row>
    <row r="89" spans="1:10" x14ac:dyDescent="0.2">
      <c r="A89" t="s">
        <v>110</v>
      </c>
      <c r="B89">
        <v>0.57213000000000003</v>
      </c>
      <c r="C89">
        <v>0</v>
      </c>
      <c r="D89">
        <v>1.0000000000000001E-5</v>
      </c>
      <c r="E89">
        <v>2.2939999999999999E-2</v>
      </c>
      <c r="F89">
        <v>0.40492</v>
      </c>
      <c r="G89">
        <v>0</v>
      </c>
      <c r="H89" t="str">
        <f t="shared" si="3"/>
        <v>NEO</v>
      </c>
      <c r="I89" t="str">
        <f t="shared" si="4"/>
        <v/>
      </c>
      <c r="J89" t="str">
        <f t="shared" si="5"/>
        <v/>
      </c>
    </row>
    <row r="90" spans="1:10" x14ac:dyDescent="0.2">
      <c r="A90" t="s">
        <v>111</v>
      </c>
      <c r="B90">
        <v>0.56506999999999996</v>
      </c>
      <c r="C90">
        <v>0</v>
      </c>
      <c r="D90">
        <v>0</v>
      </c>
      <c r="E90">
        <v>4.3779999999999999E-2</v>
      </c>
      <c r="F90">
        <v>0.39115</v>
      </c>
      <c r="G90">
        <v>0</v>
      </c>
      <c r="H90" t="str">
        <f t="shared" si="3"/>
        <v>NEO</v>
      </c>
      <c r="I90" t="str">
        <f t="shared" si="4"/>
        <v/>
      </c>
      <c r="J90" t="str">
        <f t="shared" si="5"/>
        <v/>
      </c>
    </row>
    <row r="91" spans="1:10" x14ac:dyDescent="0.2">
      <c r="A91" t="s">
        <v>112</v>
      </c>
      <c r="B91">
        <v>0</v>
      </c>
      <c r="C91">
        <v>0.57411999999999996</v>
      </c>
      <c r="D91">
        <v>6.4999999999999997E-4</v>
      </c>
      <c r="E91">
        <v>0.11376</v>
      </c>
      <c r="F91">
        <v>2.5999999999999998E-4</v>
      </c>
      <c r="G91">
        <v>0.31120999999999999</v>
      </c>
      <c r="H91" t="str">
        <f t="shared" si="3"/>
        <v>SMB</v>
      </c>
      <c r="I91" t="str">
        <f t="shared" si="4"/>
        <v/>
      </c>
      <c r="J91" t="str">
        <f t="shared" si="5"/>
        <v/>
      </c>
    </row>
    <row r="92" spans="1:10" x14ac:dyDescent="0.2">
      <c r="A92" t="s">
        <v>113</v>
      </c>
      <c r="B92">
        <v>0.26612000000000002</v>
      </c>
      <c r="C92">
        <v>0</v>
      </c>
      <c r="D92">
        <v>1.0000000000000001E-5</v>
      </c>
      <c r="E92">
        <v>0.33216000000000001</v>
      </c>
      <c r="F92">
        <v>0.4017</v>
      </c>
      <c r="G92">
        <v>2.0000000000000002E-5</v>
      </c>
      <c r="H92" t="str">
        <f t="shared" si="3"/>
        <v/>
      </c>
      <c r="I92" t="str">
        <f t="shared" si="4"/>
        <v/>
      </c>
      <c r="J92" t="str">
        <f t="shared" si="5"/>
        <v/>
      </c>
    </row>
    <row r="93" spans="1:10" x14ac:dyDescent="0.2">
      <c r="A93" t="s">
        <v>114</v>
      </c>
      <c r="B93">
        <v>0.57077999999999995</v>
      </c>
      <c r="C93">
        <v>0</v>
      </c>
      <c r="D93">
        <v>1.0000000000000001E-5</v>
      </c>
      <c r="E93">
        <v>4.8619999999999997E-2</v>
      </c>
      <c r="F93">
        <v>0.38058999999999998</v>
      </c>
      <c r="G93">
        <v>0</v>
      </c>
      <c r="H93" t="str">
        <f t="shared" si="3"/>
        <v>NEO</v>
      </c>
      <c r="I93" t="str">
        <f t="shared" si="4"/>
        <v/>
      </c>
      <c r="J93" t="str">
        <f t="shared" si="5"/>
        <v/>
      </c>
    </row>
    <row r="94" spans="1:10" x14ac:dyDescent="0.2">
      <c r="A94" t="s">
        <v>115</v>
      </c>
      <c r="B94">
        <v>0.70601999999999998</v>
      </c>
      <c r="C94">
        <v>0</v>
      </c>
      <c r="D94">
        <v>2.3000000000000001E-4</v>
      </c>
      <c r="E94">
        <v>5.4170000000000003E-2</v>
      </c>
      <c r="F94">
        <v>0.23949000000000001</v>
      </c>
      <c r="G94">
        <v>1E-4</v>
      </c>
      <c r="H94" t="str">
        <f t="shared" si="3"/>
        <v>NEO</v>
      </c>
      <c r="I94" t="str">
        <f t="shared" si="4"/>
        <v/>
      </c>
      <c r="J94" t="str">
        <f t="shared" si="5"/>
        <v/>
      </c>
    </row>
    <row r="95" spans="1:10" x14ac:dyDescent="0.2">
      <c r="A95" t="s">
        <v>116</v>
      </c>
      <c r="B95">
        <v>0.89829000000000003</v>
      </c>
      <c r="C95">
        <v>0</v>
      </c>
      <c r="D95">
        <v>0</v>
      </c>
      <c r="E95">
        <v>5.5399999999999998E-3</v>
      </c>
      <c r="F95">
        <v>9.6170000000000005E-2</v>
      </c>
      <c r="G95">
        <v>0</v>
      </c>
      <c r="H95" t="str">
        <f t="shared" si="3"/>
        <v>NEO</v>
      </c>
      <c r="I95" t="str">
        <f t="shared" si="4"/>
        <v>NEO</v>
      </c>
      <c r="J95" t="str">
        <f t="shared" si="5"/>
        <v/>
      </c>
    </row>
    <row r="96" spans="1:10" x14ac:dyDescent="0.2">
      <c r="A96" t="s">
        <v>117</v>
      </c>
      <c r="B96">
        <v>8.4999999999999995E-4</v>
      </c>
      <c r="C96">
        <v>0</v>
      </c>
      <c r="D96">
        <v>0</v>
      </c>
      <c r="E96">
        <v>6.0920000000000002E-2</v>
      </c>
      <c r="F96">
        <v>0.93822000000000005</v>
      </c>
      <c r="G96">
        <v>0</v>
      </c>
      <c r="H96" t="str">
        <f t="shared" si="3"/>
        <v>BCNEO</v>
      </c>
      <c r="I96" t="str">
        <f t="shared" si="4"/>
        <v>BCNEO</v>
      </c>
      <c r="J96" t="str">
        <f t="shared" si="5"/>
        <v>BCNEO</v>
      </c>
    </row>
    <row r="97" spans="1:10" x14ac:dyDescent="0.2">
      <c r="A97" t="s">
        <v>118</v>
      </c>
      <c r="B97">
        <v>0.98316000000000003</v>
      </c>
      <c r="C97">
        <v>0</v>
      </c>
      <c r="D97">
        <v>0</v>
      </c>
      <c r="E97">
        <v>4.4000000000000002E-4</v>
      </c>
      <c r="F97">
        <v>1.6400000000000001E-2</v>
      </c>
      <c r="G97">
        <v>0</v>
      </c>
      <c r="H97" t="str">
        <f t="shared" si="3"/>
        <v>NEO</v>
      </c>
      <c r="I97" t="str">
        <f t="shared" si="4"/>
        <v>NEO</v>
      </c>
      <c r="J97" t="str">
        <f t="shared" si="5"/>
        <v>NEO</v>
      </c>
    </row>
    <row r="98" spans="1:10" x14ac:dyDescent="0.2">
      <c r="A98" t="s">
        <v>119</v>
      </c>
      <c r="B98">
        <v>0.10854</v>
      </c>
      <c r="C98">
        <v>0</v>
      </c>
      <c r="D98">
        <v>2.0000000000000002E-5</v>
      </c>
      <c r="E98">
        <v>0.16649</v>
      </c>
      <c r="F98">
        <v>0.72494999999999998</v>
      </c>
      <c r="G98">
        <v>1.0000000000000001E-5</v>
      </c>
      <c r="H98" t="str">
        <f t="shared" si="3"/>
        <v>BCNEO</v>
      </c>
      <c r="I98" t="str">
        <f t="shared" si="4"/>
        <v/>
      </c>
      <c r="J98" t="str">
        <f t="shared" si="5"/>
        <v/>
      </c>
    </row>
    <row r="99" spans="1:10" x14ac:dyDescent="0.2">
      <c r="A99" t="s">
        <v>120</v>
      </c>
      <c r="B99">
        <v>0</v>
      </c>
      <c r="C99">
        <v>0</v>
      </c>
      <c r="D99">
        <v>0.31786999999999999</v>
      </c>
      <c r="E99">
        <v>0.32596999999999998</v>
      </c>
      <c r="F99">
        <v>0.24803</v>
      </c>
      <c r="G99">
        <v>0.10813</v>
      </c>
      <c r="H99" t="str">
        <f t="shared" si="3"/>
        <v/>
      </c>
      <c r="I99" t="str">
        <f t="shared" si="4"/>
        <v/>
      </c>
      <c r="J99" t="str">
        <f t="shared" si="5"/>
        <v/>
      </c>
    </row>
    <row r="100" spans="1:10" x14ac:dyDescent="0.2">
      <c r="A100" t="s">
        <v>121</v>
      </c>
      <c r="B100">
        <v>0.98773999999999995</v>
      </c>
      <c r="C100">
        <v>0</v>
      </c>
      <c r="D100">
        <v>0</v>
      </c>
      <c r="E100">
        <v>2.5000000000000001E-4</v>
      </c>
      <c r="F100">
        <v>1.2E-2</v>
      </c>
      <c r="G100">
        <v>0</v>
      </c>
      <c r="H100" t="str">
        <f t="shared" si="3"/>
        <v>NEO</v>
      </c>
      <c r="I100" t="str">
        <f t="shared" si="4"/>
        <v>NEO</v>
      </c>
      <c r="J100" t="str">
        <f t="shared" si="5"/>
        <v>NEO</v>
      </c>
    </row>
    <row r="101" spans="1:10" x14ac:dyDescent="0.2">
      <c r="A101" t="s">
        <v>122</v>
      </c>
      <c r="B101">
        <v>2.0100000000000001E-3</v>
      </c>
      <c r="C101">
        <v>0</v>
      </c>
      <c r="D101">
        <v>2.0000000000000002E-5</v>
      </c>
      <c r="E101">
        <v>0.96123000000000003</v>
      </c>
      <c r="F101">
        <v>3.517E-2</v>
      </c>
      <c r="G101">
        <v>1.57E-3</v>
      </c>
      <c r="H101" t="str">
        <f t="shared" si="3"/>
        <v>F2</v>
      </c>
      <c r="I101" t="str">
        <f t="shared" si="4"/>
        <v>F2</v>
      </c>
      <c r="J101" t="str">
        <f t="shared" si="5"/>
        <v>F2</v>
      </c>
    </row>
    <row r="102" spans="1:10" x14ac:dyDescent="0.2">
      <c r="A102" t="s">
        <v>123</v>
      </c>
      <c r="B102">
        <v>3.1E-4</v>
      </c>
      <c r="C102">
        <v>0</v>
      </c>
      <c r="D102">
        <v>2.6710000000000001E-2</v>
      </c>
      <c r="E102">
        <v>0.24775</v>
      </c>
      <c r="F102">
        <v>0.71894000000000002</v>
      </c>
      <c r="G102">
        <v>6.2899999999999996E-3</v>
      </c>
      <c r="H102" t="str">
        <f t="shared" si="3"/>
        <v>BCNEO</v>
      </c>
      <c r="I102" t="str">
        <f t="shared" si="4"/>
        <v/>
      </c>
      <c r="J102" t="str">
        <f t="shared" si="5"/>
        <v/>
      </c>
    </row>
    <row r="103" spans="1:10" x14ac:dyDescent="0.2">
      <c r="A103" t="s">
        <v>124</v>
      </c>
      <c r="B103">
        <v>0.55213000000000001</v>
      </c>
      <c r="C103">
        <v>0</v>
      </c>
      <c r="D103">
        <v>4.0000000000000003E-5</v>
      </c>
      <c r="E103">
        <v>5.7529999999999998E-2</v>
      </c>
      <c r="F103">
        <v>0.39028000000000002</v>
      </c>
      <c r="G103">
        <v>2.0000000000000002E-5</v>
      </c>
      <c r="H103" t="str">
        <f t="shared" si="3"/>
        <v>NEO</v>
      </c>
      <c r="I103" t="str">
        <f t="shared" si="4"/>
        <v/>
      </c>
      <c r="J103" t="str">
        <f t="shared" si="5"/>
        <v/>
      </c>
    </row>
    <row r="104" spans="1:10" x14ac:dyDescent="0.2">
      <c r="A104" t="s">
        <v>125</v>
      </c>
      <c r="B104">
        <v>7.6099999999999996E-3</v>
      </c>
      <c r="C104">
        <v>0</v>
      </c>
      <c r="D104">
        <v>2.0000000000000002E-5</v>
      </c>
      <c r="E104">
        <v>9.7019999999999995E-2</v>
      </c>
      <c r="F104">
        <v>0.89536000000000004</v>
      </c>
      <c r="G104">
        <v>0</v>
      </c>
      <c r="H104" t="str">
        <f t="shared" si="3"/>
        <v>BCNEO</v>
      </c>
      <c r="I104" t="str">
        <f t="shared" si="4"/>
        <v>BCNEO</v>
      </c>
      <c r="J104" t="str">
        <f t="shared" si="5"/>
        <v/>
      </c>
    </row>
    <row r="105" spans="1:10" x14ac:dyDescent="0.2">
      <c r="A105" t="s">
        <v>126</v>
      </c>
      <c r="B105">
        <v>0</v>
      </c>
      <c r="C105">
        <v>0</v>
      </c>
      <c r="D105">
        <v>6.3000000000000003E-4</v>
      </c>
      <c r="E105">
        <v>0.88724999999999998</v>
      </c>
      <c r="F105">
        <v>0.10888</v>
      </c>
      <c r="G105">
        <v>3.2399999999999998E-3</v>
      </c>
      <c r="H105" t="str">
        <f t="shared" si="3"/>
        <v>F2</v>
      </c>
      <c r="I105" t="str">
        <f t="shared" si="4"/>
        <v>F2</v>
      </c>
      <c r="J105" t="str">
        <f t="shared" si="5"/>
        <v/>
      </c>
    </row>
    <row r="106" spans="1:10" x14ac:dyDescent="0.2">
      <c r="A106" t="s">
        <v>127</v>
      </c>
      <c r="B106">
        <v>0</v>
      </c>
      <c r="C106">
        <v>2.0000000000000002E-5</v>
      </c>
      <c r="D106">
        <v>0.25597999999999999</v>
      </c>
      <c r="E106">
        <v>0.3977</v>
      </c>
      <c r="F106">
        <v>0.13750000000000001</v>
      </c>
      <c r="G106">
        <v>0.20880000000000001</v>
      </c>
      <c r="H106" t="str">
        <f t="shared" si="3"/>
        <v/>
      </c>
      <c r="I106" t="str">
        <f t="shared" si="4"/>
        <v/>
      </c>
      <c r="J106" t="str">
        <f t="shared" si="5"/>
        <v/>
      </c>
    </row>
    <row r="107" spans="1:10" x14ac:dyDescent="0.2">
      <c r="A107" t="s">
        <v>128</v>
      </c>
      <c r="B107">
        <v>0</v>
      </c>
      <c r="C107">
        <v>1.0000000000000001E-5</v>
      </c>
      <c r="D107">
        <v>2.4729999999999999E-2</v>
      </c>
      <c r="E107">
        <v>0.64771999999999996</v>
      </c>
      <c r="F107">
        <v>2.5860000000000001E-2</v>
      </c>
      <c r="G107">
        <v>0.30168</v>
      </c>
      <c r="H107" t="str">
        <f t="shared" si="3"/>
        <v>F2</v>
      </c>
      <c r="I107" t="str">
        <f t="shared" si="4"/>
        <v/>
      </c>
      <c r="J107" t="str">
        <f t="shared" si="5"/>
        <v/>
      </c>
    </row>
    <row r="108" spans="1:10" x14ac:dyDescent="0.2">
      <c r="A108" t="s">
        <v>129</v>
      </c>
      <c r="B108">
        <v>8.0000000000000007E-5</v>
      </c>
      <c r="C108">
        <v>0</v>
      </c>
      <c r="D108">
        <v>5.4000000000000001E-4</v>
      </c>
      <c r="E108">
        <v>0.93522000000000005</v>
      </c>
      <c r="F108">
        <v>5.5109999999999999E-2</v>
      </c>
      <c r="G108">
        <v>9.0600000000000003E-3</v>
      </c>
      <c r="H108" t="str">
        <f t="shared" si="3"/>
        <v>F2</v>
      </c>
      <c r="I108" t="str">
        <f t="shared" si="4"/>
        <v>F2</v>
      </c>
      <c r="J108" t="str">
        <f t="shared" si="5"/>
        <v>F2</v>
      </c>
    </row>
    <row r="109" spans="1:10" x14ac:dyDescent="0.2">
      <c r="A109" t="s">
        <v>130</v>
      </c>
      <c r="B109">
        <v>0.15917000000000001</v>
      </c>
      <c r="C109">
        <v>0</v>
      </c>
      <c r="D109">
        <v>1.0499999999999999E-3</v>
      </c>
      <c r="E109">
        <v>9.0990000000000001E-2</v>
      </c>
      <c r="F109">
        <v>0.74860000000000004</v>
      </c>
      <c r="G109">
        <v>1.9000000000000001E-4</v>
      </c>
      <c r="H109" t="str">
        <f t="shared" si="3"/>
        <v>BCNEO</v>
      </c>
      <c r="I109" t="str">
        <f t="shared" si="4"/>
        <v/>
      </c>
      <c r="J109" t="str">
        <f t="shared" si="5"/>
        <v/>
      </c>
    </row>
    <row r="110" spans="1:10" x14ac:dyDescent="0.2">
      <c r="A110" t="s">
        <v>131</v>
      </c>
      <c r="B110">
        <v>8.0000000000000007E-5</v>
      </c>
      <c r="C110">
        <v>0</v>
      </c>
      <c r="D110">
        <v>8.3099999999999993E-2</v>
      </c>
      <c r="E110">
        <v>0.23938999999999999</v>
      </c>
      <c r="F110">
        <v>0.66896999999999995</v>
      </c>
      <c r="G110">
        <v>8.4499999999999992E-3</v>
      </c>
      <c r="H110" t="str">
        <f t="shared" si="3"/>
        <v>BCNEO</v>
      </c>
      <c r="I110" t="str">
        <f t="shared" si="4"/>
        <v/>
      </c>
      <c r="J110" t="str">
        <f t="shared" si="5"/>
        <v/>
      </c>
    </row>
    <row r="111" spans="1:10" x14ac:dyDescent="0.2">
      <c r="A111" t="s">
        <v>132</v>
      </c>
      <c r="B111">
        <v>2.7699999999999999E-3</v>
      </c>
      <c r="C111">
        <v>0</v>
      </c>
      <c r="D111">
        <v>0</v>
      </c>
      <c r="E111">
        <v>6.1890000000000001E-2</v>
      </c>
      <c r="F111">
        <v>0.93533999999999995</v>
      </c>
      <c r="G111">
        <v>0</v>
      </c>
      <c r="H111" t="str">
        <f t="shared" si="3"/>
        <v>BCNEO</v>
      </c>
      <c r="I111" t="str">
        <f t="shared" si="4"/>
        <v>BCNEO</v>
      </c>
      <c r="J111" t="str">
        <f t="shared" si="5"/>
        <v>BCNEO</v>
      </c>
    </row>
    <row r="112" spans="1:10" x14ac:dyDescent="0.2">
      <c r="A112" t="s">
        <v>133</v>
      </c>
      <c r="B112">
        <v>0</v>
      </c>
      <c r="C112">
        <v>0</v>
      </c>
      <c r="D112">
        <v>2.6800000000000001E-3</v>
      </c>
      <c r="E112">
        <v>0.66542999999999997</v>
      </c>
      <c r="F112">
        <v>0.32718000000000003</v>
      </c>
      <c r="G112">
        <v>4.7099999999999998E-3</v>
      </c>
      <c r="H112" t="str">
        <f t="shared" si="3"/>
        <v>F2</v>
      </c>
      <c r="I112" t="str">
        <f t="shared" si="4"/>
        <v/>
      </c>
      <c r="J112" t="str">
        <f t="shared" si="5"/>
        <v/>
      </c>
    </row>
    <row r="113" spans="1:10" x14ac:dyDescent="0.2">
      <c r="A113" t="s">
        <v>134</v>
      </c>
      <c r="B113">
        <v>3.0000000000000001E-5</v>
      </c>
      <c r="C113">
        <v>0</v>
      </c>
      <c r="D113">
        <v>0</v>
      </c>
      <c r="E113">
        <v>0.90861999999999998</v>
      </c>
      <c r="F113">
        <v>9.1350000000000001E-2</v>
      </c>
      <c r="G113">
        <v>0</v>
      </c>
      <c r="H113" t="str">
        <f t="shared" si="3"/>
        <v>F2</v>
      </c>
      <c r="I113" t="str">
        <f t="shared" si="4"/>
        <v>F2</v>
      </c>
      <c r="J113" t="str">
        <f t="shared" si="5"/>
        <v>F2</v>
      </c>
    </row>
    <row r="114" spans="1:10" x14ac:dyDescent="0.2">
      <c r="A114" t="s">
        <v>135</v>
      </c>
      <c r="B114">
        <v>0.72367000000000004</v>
      </c>
      <c r="C114">
        <v>0</v>
      </c>
      <c r="D114">
        <v>3.0000000000000001E-5</v>
      </c>
      <c r="E114">
        <v>2.052E-2</v>
      </c>
      <c r="F114">
        <v>0.25577</v>
      </c>
      <c r="G114">
        <v>0</v>
      </c>
      <c r="H114" t="str">
        <f t="shared" si="3"/>
        <v>NEO</v>
      </c>
      <c r="I114" t="str">
        <f t="shared" si="4"/>
        <v/>
      </c>
      <c r="J114" t="str">
        <f t="shared" si="5"/>
        <v/>
      </c>
    </row>
    <row r="115" spans="1:10" x14ac:dyDescent="0.2">
      <c r="A115" t="s">
        <v>136</v>
      </c>
      <c r="B115">
        <v>0.89342999999999995</v>
      </c>
      <c r="C115">
        <v>0</v>
      </c>
      <c r="D115">
        <v>0</v>
      </c>
      <c r="E115">
        <v>3.6900000000000001E-3</v>
      </c>
      <c r="F115">
        <v>0.10289</v>
      </c>
      <c r="G115">
        <v>0</v>
      </c>
      <c r="H115" t="str">
        <f t="shared" si="3"/>
        <v>NEO</v>
      </c>
      <c r="I115" t="str">
        <f t="shared" si="4"/>
        <v>NEO</v>
      </c>
      <c r="J115" t="str">
        <f t="shared" si="5"/>
        <v/>
      </c>
    </row>
    <row r="116" spans="1:10" x14ac:dyDescent="0.2">
      <c r="A116" t="s">
        <v>137</v>
      </c>
      <c r="B116">
        <v>0.99428000000000005</v>
      </c>
      <c r="C116">
        <v>0</v>
      </c>
      <c r="D116">
        <v>0</v>
      </c>
      <c r="E116">
        <v>8.0000000000000007E-5</v>
      </c>
      <c r="F116">
        <v>5.6499999999999996E-3</v>
      </c>
      <c r="G116">
        <v>0</v>
      </c>
      <c r="H116" t="str">
        <f t="shared" si="3"/>
        <v>NEO</v>
      </c>
      <c r="I116" t="str">
        <f t="shared" si="4"/>
        <v>NEO</v>
      </c>
      <c r="J116" t="str">
        <f t="shared" si="5"/>
        <v>NEO</v>
      </c>
    </row>
    <row r="117" spans="1:10" x14ac:dyDescent="0.2">
      <c r="A117" t="s">
        <v>138</v>
      </c>
      <c r="B117">
        <v>0.97840000000000005</v>
      </c>
      <c r="C117">
        <v>0</v>
      </c>
      <c r="D117">
        <v>0</v>
      </c>
      <c r="E117">
        <v>4.4000000000000002E-4</v>
      </c>
      <c r="F117">
        <v>2.1170000000000001E-2</v>
      </c>
      <c r="G117">
        <v>0</v>
      </c>
      <c r="H117" t="str">
        <f t="shared" si="3"/>
        <v>NEO</v>
      </c>
      <c r="I117" t="str">
        <f t="shared" si="4"/>
        <v>NEO</v>
      </c>
      <c r="J117" t="str">
        <f t="shared" si="5"/>
        <v>NEO</v>
      </c>
    </row>
    <row r="118" spans="1:10" x14ac:dyDescent="0.2">
      <c r="A118" t="s">
        <v>139</v>
      </c>
      <c r="B118">
        <v>0.65903</v>
      </c>
      <c r="C118">
        <v>0</v>
      </c>
      <c r="D118">
        <v>0</v>
      </c>
      <c r="E118">
        <v>1.9519999999999999E-2</v>
      </c>
      <c r="F118">
        <v>0.32145000000000001</v>
      </c>
      <c r="G118">
        <v>0</v>
      </c>
      <c r="H118" t="str">
        <f t="shared" si="3"/>
        <v>NEO</v>
      </c>
      <c r="I118" t="str">
        <f t="shared" si="4"/>
        <v/>
      </c>
      <c r="J118" t="str">
        <f t="shared" si="5"/>
        <v/>
      </c>
    </row>
    <row r="119" spans="1:10" x14ac:dyDescent="0.2">
      <c r="A119" t="s">
        <v>140</v>
      </c>
      <c r="B119">
        <v>0</v>
      </c>
      <c r="C119">
        <v>0</v>
      </c>
      <c r="D119">
        <v>9.2520000000000005E-2</v>
      </c>
      <c r="E119">
        <v>0.59184999999999999</v>
      </c>
      <c r="F119">
        <v>3.5319999999999997E-2</v>
      </c>
      <c r="G119">
        <v>0.28031</v>
      </c>
      <c r="H119" t="str">
        <f t="shared" si="3"/>
        <v>F2</v>
      </c>
      <c r="I119" t="str">
        <f t="shared" si="4"/>
        <v/>
      </c>
      <c r="J119" t="str">
        <f t="shared" si="5"/>
        <v/>
      </c>
    </row>
    <row r="120" spans="1:10" x14ac:dyDescent="0.2">
      <c r="A120" t="s">
        <v>141</v>
      </c>
      <c r="B120">
        <v>0</v>
      </c>
      <c r="C120">
        <v>0</v>
      </c>
      <c r="D120">
        <v>0</v>
      </c>
      <c r="E120">
        <v>0.99178999999999995</v>
      </c>
      <c r="F120">
        <v>7.8700000000000003E-3</v>
      </c>
      <c r="G120">
        <v>3.4000000000000002E-4</v>
      </c>
      <c r="H120" t="str">
        <f t="shared" si="3"/>
        <v>F2</v>
      </c>
      <c r="I120" t="str">
        <f t="shared" si="4"/>
        <v>F2</v>
      </c>
      <c r="J120" t="str">
        <f t="shared" si="5"/>
        <v>F2</v>
      </c>
    </row>
    <row r="121" spans="1:10" x14ac:dyDescent="0.2">
      <c r="A121" t="s">
        <v>142</v>
      </c>
      <c r="B121">
        <v>9.0000000000000006E-5</v>
      </c>
      <c r="C121">
        <v>1.33E-3</v>
      </c>
      <c r="D121">
        <v>2.8900000000000002E-3</v>
      </c>
      <c r="E121">
        <v>0.84438000000000002</v>
      </c>
      <c r="F121">
        <v>0.10571</v>
      </c>
      <c r="G121">
        <v>4.5600000000000002E-2</v>
      </c>
      <c r="H121" t="str">
        <f t="shared" si="3"/>
        <v>F2</v>
      </c>
      <c r="I121" t="str">
        <f t="shared" si="4"/>
        <v>F2</v>
      </c>
      <c r="J121" t="str">
        <f t="shared" si="5"/>
        <v/>
      </c>
    </row>
    <row r="122" spans="1:10" x14ac:dyDescent="0.2">
      <c r="A122" t="s">
        <v>143</v>
      </c>
      <c r="B122">
        <v>0</v>
      </c>
      <c r="C122">
        <v>1.0000000000000001E-5</v>
      </c>
      <c r="D122">
        <v>1.0000000000000001E-5</v>
      </c>
      <c r="E122">
        <v>0.68047999999999997</v>
      </c>
      <c r="F122">
        <v>1.0000000000000001E-5</v>
      </c>
      <c r="G122">
        <v>0.31949</v>
      </c>
      <c r="H122" t="str">
        <f t="shared" si="3"/>
        <v>F2</v>
      </c>
      <c r="I122" t="str">
        <f t="shared" si="4"/>
        <v/>
      </c>
      <c r="J122" t="str">
        <f t="shared" si="5"/>
        <v/>
      </c>
    </row>
    <row r="123" spans="1:10" x14ac:dyDescent="0.2">
      <c r="A123" t="s">
        <v>144</v>
      </c>
      <c r="B123">
        <v>0</v>
      </c>
      <c r="C123">
        <v>2.1000000000000001E-4</v>
      </c>
      <c r="D123">
        <v>2.5000000000000001E-4</v>
      </c>
      <c r="E123">
        <v>0.94925000000000004</v>
      </c>
      <c r="F123">
        <v>2.733E-2</v>
      </c>
      <c r="G123">
        <v>2.2960000000000001E-2</v>
      </c>
      <c r="H123" t="str">
        <f t="shared" si="3"/>
        <v>F2</v>
      </c>
      <c r="I123" t="str">
        <f t="shared" si="4"/>
        <v>F2</v>
      </c>
      <c r="J123" t="str">
        <f t="shared" si="5"/>
        <v>F2</v>
      </c>
    </row>
    <row r="124" spans="1:10" x14ac:dyDescent="0.2">
      <c r="A124" t="s">
        <v>145</v>
      </c>
      <c r="B124">
        <v>0.22470999999999999</v>
      </c>
      <c r="C124">
        <v>0</v>
      </c>
      <c r="D124">
        <v>1.0000000000000001E-5</v>
      </c>
      <c r="E124">
        <v>0.27725</v>
      </c>
      <c r="F124">
        <v>0.49802000000000002</v>
      </c>
      <c r="G124">
        <v>1.0000000000000001E-5</v>
      </c>
      <c r="H124" t="str">
        <f t="shared" si="3"/>
        <v/>
      </c>
      <c r="I124" t="str">
        <f t="shared" si="4"/>
        <v/>
      </c>
      <c r="J124" t="str">
        <f t="shared" si="5"/>
        <v/>
      </c>
    </row>
    <row r="125" spans="1:10" x14ac:dyDescent="0.2">
      <c r="A125" t="s">
        <v>146</v>
      </c>
      <c r="B125">
        <v>0.98473999999999995</v>
      </c>
      <c r="C125">
        <v>0</v>
      </c>
      <c r="D125">
        <v>0</v>
      </c>
      <c r="E125">
        <v>4.6000000000000001E-4</v>
      </c>
      <c r="F125">
        <v>1.4800000000000001E-2</v>
      </c>
      <c r="G125">
        <v>0</v>
      </c>
      <c r="H125" t="str">
        <f t="shared" si="3"/>
        <v>NEO</v>
      </c>
      <c r="I125" t="str">
        <f t="shared" si="4"/>
        <v>NEO</v>
      </c>
      <c r="J125" t="str">
        <f t="shared" si="5"/>
        <v>NEO</v>
      </c>
    </row>
    <row r="126" spans="1:10" x14ac:dyDescent="0.2">
      <c r="A126" t="s">
        <v>147</v>
      </c>
      <c r="B126">
        <v>0.99339</v>
      </c>
      <c r="C126">
        <v>0</v>
      </c>
      <c r="D126">
        <v>0</v>
      </c>
      <c r="E126">
        <v>1.1E-4</v>
      </c>
      <c r="F126">
        <v>6.4999999999999997E-3</v>
      </c>
      <c r="G126">
        <v>0</v>
      </c>
      <c r="H126" t="str">
        <f t="shared" si="3"/>
        <v>NEO</v>
      </c>
      <c r="I126" t="str">
        <f t="shared" si="4"/>
        <v>NEO</v>
      </c>
      <c r="J126" t="str">
        <f t="shared" si="5"/>
        <v>NEO</v>
      </c>
    </row>
    <row r="127" spans="1:10" x14ac:dyDescent="0.2">
      <c r="A127" t="s">
        <v>148</v>
      </c>
      <c r="B127">
        <v>0.81308999999999998</v>
      </c>
      <c r="C127">
        <v>0</v>
      </c>
      <c r="D127">
        <v>0</v>
      </c>
      <c r="E127">
        <v>2.1059999999999999E-2</v>
      </c>
      <c r="F127">
        <v>0.16585</v>
      </c>
      <c r="G127">
        <v>0</v>
      </c>
      <c r="H127" t="str">
        <f t="shared" si="3"/>
        <v>NEO</v>
      </c>
      <c r="I127" t="str">
        <f t="shared" si="4"/>
        <v>NEO</v>
      </c>
      <c r="J127" t="str">
        <f t="shared" si="5"/>
        <v/>
      </c>
    </row>
    <row r="128" spans="1:10" x14ac:dyDescent="0.2">
      <c r="A128" t="s">
        <v>149</v>
      </c>
      <c r="B128">
        <v>0.99483999999999995</v>
      </c>
      <c r="C128">
        <v>0</v>
      </c>
      <c r="D128">
        <v>0</v>
      </c>
      <c r="E128">
        <v>6.9999999999999994E-5</v>
      </c>
      <c r="F128">
        <v>5.0899999999999999E-3</v>
      </c>
      <c r="G128">
        <v>0</v>
      </c>
      <c r="H128" t="str">
        <f t="shared" si="3"/>
        <v>NEO</v>
      </c>
      <c r="I128" t="str">
        <f t="shared" si="4"/>
        <v>NEO</v>
      </c>
      <c r="J128" t="str">
        <f t="shared" si="5"/>
        <v>NEO</v>
      </c>
    </row>
    <row r="129" spans="1:10" x14ac:dyDescent="0.2">
      <c r="A129" t="s">
        <v>150</v>
      </c>
      <c r="B129">
        <v>0.85914000000000001</v>
      </c>
      <c r="C129">
        <v>0</v>
      </c>
      <c r="D129">
        <v>0</v>
      </c>
      <c r="E129">
        <v>1.6459999999999999E-2</v>
      </c>
      <c r="F129">
        <v>0.1244</v>
      </c>
      <c r="G129">
        <v>0</v>
      </c>
      <c r="H129" t="str">
        <f t="shared" si="3"/>
        <v>NEO</v>
      </c>
      <c r="I129" t="str">
        <f t="shared" si="4"/>
        <v>NEO</v>
      </c>
      <c r="J129" t="str">
        <f t="shared" si="5"/>
        <v/>
      </c>
    </row>
    <row r="130" spans="1:10" x14ac:dyDescent="0.2">
      <c r="A130" t="s">
        <v>151</v>
      </c>
      <c r="B130">
        <v>0.99097999999999997</v>
      </c>
      <c r="C130">
        <v>0</v>
      </c>
      <c r="D130">
        <v>0</v>
      </c>
      <c r="E130">
        <v>1.6000000000000001E-4</v>
      </c>
      <c r="F130">
        <v>8.8500000000000002E-3</v>
      </c>
      <c r="G130">
        <v>0</v>
      </c>
      <c r="H130" t="str">
        <f t="shared" si="3"/>
        <v>NEO</v>
      </c>
      <c r="I130" t="str">
        <f t="shared" si="4"/>
        <v>NEO</v>
      </c>
      <c r="J130" t="str">
        <f t="shared" si="5"/>
        <v>NEO</v>
      </c>
    </row>
    <row r="131" spans="1:10" x14ac:dyDescent="0.2">
      <c r="A131" t="s">
        <v>152</v>
      </c>
      <c r="B131">
        <v>0.83455999999999997</v>
      </c>
      <c r="C131">
        <v>0</v>
      </c>
      <c r="D131">
        <v>0</v>
      </c>
      <c r="E131">
        <v>1.1950000000000001E-2</v>
      </c>
      <c r="F131">
        <v>0.15348999999999999</v>
      </c>
      <c r="G131">
        <v>0</v>
      </c>
      <c r="H131" t="str">
        <f t="shared" ref="H131:H194" si="6">IF(B131&gt;0.5,"NEO", IF(C131&gt;0.5,"SMB", IF(D131&gt;0.5,"F1", IF(E131&gt;0.5,"F2", IF(F131&gt;0.5,"BCNEO",  IF(G131&gt;0.5,"BCSMB", ""))))))</f>
        <v>NEO</v>
      </c>
      <c r="I131" t="str">
        <f t="shared" ref="I131:I194" si="7">IF(B131&gt;0.75,"NEO", IF(C131&gt;0.75,"SMB", IF(D131&gt;0.75,"F1", IF(E131&gt;0.75,"F2", IF(F131&gt;0.75,"BCNEO",  IF(G131&gt;0.75,"BCSMB", ""))))))</f>
        <v>NEO</v>
      </c>
      <c r="J131" t="str">
        <f t="shared" ref="J131:J194" si="8">IF(B131&gt;0.9,"NEO", IF(C131&gt;0.9,"SMB", IF(D131&gt;0.9,"F1", IF(E131&gt;0.9,"F2", IF(F131&gt;0.9,"BCNEO",  IF(G131&gt;0.9,"BCSMB", ""))))))</f>
        <v/>
      </c>
    </row>
    <row r="132" spans="1:10" x14ac:dyDescent="0.2">
      <c r="A132" t="s">
        <v>153</v>
      </c>
      <c r="B132">
        <v>0.12010999999999999</v>
      </c>
      <c r="C132">
        <v>0</v>
      </c>
      <c r="D132">
        <v>1.0000000000000001E-5</v>
      </c>
      <c r="E132">
        <v>5.8369999999999998E-2</v>
      </c>
      <c r="F132">
        <v>0.82150999999999996</v>
      </c>
      <c r="G132">
        <v>0</v>
      </c>
      <c r="H132" t="str">
        <f t="shared" si="6"/>
        <v>BCNEO</v>
      </c>
      <c r="I132" t="str">
        <f t="shared" si="7"/>
        <v>BCNEO</v>
      </c>
      <c r="J132" t="str">
        <f t="shared" si="8"/>
        <v/>
      </c>
    </row>
    <row r="133" spans="1:10" x14ac:dyDescent="0.2">
      <c r="A133" t="s">
        <v>154</v>
      </c>
      <c r="B133">
        <v>0</v>
      </c>
      <c r="C133">
        <v>5.0000000000000002E-5</v>
      </c>
      <c r="D133">
        <v>3.5479999999999998E-2</v>
      </c>
      <c r="E133">
        <v>0.66388999999999998</v>
      </c>
      <c r="F133">
        <v>3.628E-2</v>
      </c>
      <c r="G133">
        <v>0.26429999999999998</v>
      </c>
      <c r="H133" t="str">
        <f t="shared" si="6"/>
        <v>F2</v>
      </c>
      <c r="I133" t="str">
        <f t="shared" si="7"/>
        <v/>
      </c>
      <c r="J133" t="str">
        <f t="shared" si="8"/>
        <v/>
      </c>
    </row>
    <row r="134" spans="1:10" x14ac:dyDescent="0.2">
      <c r="A134" t="s">
        <v>155</v>
      </c>
      <c r="B134">
        <v>0.99543000000000004</v>
      </c>
      <c r="C134">
        <v>0</v>
      </c>
      <c r="D134">
        <v>0</v>
      </c>
      <c r="E134">
        <v>5.0000000000000002E-5</v>
      </c>
      <c r="F134">
        <v>4.5199999999999997E-3</v>
      </c>
      <c r="G134">
        <v>0</v>
      </c>
      <c r="H134" t="str">
        <f t="shared" si="6"/>
        <v>NEO</v>
      </c>
      <c r="I134" t="str">
        <f t="shared" si="7"/>
        <v>NEO</v>
      </c>
      <c r="J134" t="str">
        <f t="shared" si="8"/>
        <v>NEO</v>
      </c>
    </row>
    <row r="135" spans="1:10" x14ac:dyDescent="0.2">
      <c r="A135" t="s">
        <v>156</v>
      </c>
      <c r="B135">
        <v>0.24059</v>
      </c>
      <c r="C135">
        <v>0</v>
      </c>
      <c r="D135">
        <v>1.0000000000000001E-5</v>
      </c>
      <c r="E135">
        <v>0.12562000000000001</v>
      </c>
      <c r="F135">
        <v>0.63378000000000001</v>
      </c>
      <c r="G135">
        <v>0</v>
      </c>
      <c r="H135" t="str">
        <f t="shared" si="6"/>
        <v>BCNEO</v>
      </c>
      <c r="I135" t="str">
        <f t="shared" si="7"/>
        <v/>
      </c>
      <c r="J135" t="str">
        <f t="shared" si="8"/>
        <v/>
      </c>
    </row>
    <row r="136" spans="1:10" x14ac:dyDescent="0.2">
      <c r="A136" t="s">
        <v>157</v>
      </c>
      <c r="B136">
        <v>0.99404999999999999</v>
      </c>
      <c r="C136">
        <v>0</v>
      </c>
      <c r="D136">
        <v>0</v>
      </c>
      <c r="E136">
        <v>9.0000000000000006E-5</v>
      </c>
      <c r="F136">
        <v>5.8599999999999998E-3</v>
      </c>
      <c r="G136">
        <v>0</v>
      </c>
      <c r="H136" t="str">
        <f t="shared" si="6"/>
        <v>NEO</v>
      </c>
      <c r="I136" t="str">
        <f t="shared" si="7"/>
        <v>NEO</v>
      </c>
      <c r="J136" t="str">
        <f t="shared" si="8"/>
        <v>NEO</v>
      </c>
    </row>
    <row r="137" spans="1:10" x14ac:dyDescent="0.2">
      <c r="A137" t="s">
        <v>158</v>
      </c>
      <c r="B137">
        <v>0.99526000000000003</v>
      </c>
      <c r="C137">
        <v>0</v>
      </c>
      <c r="D137">
        <v>0</v>
      </c>
      <c r="E137">
        <v>5.0000000000000002E-5</v>
      </c>
      <c r="F137">
        <v>4.6899999999999997E-3</v>
      </c>
      <c r="G137">
        <v>0</v>
      </c>
      <c r="H137" t="str">
        <f t="shared" si="6"/>
        <v>NEO</v>
      </c>
      <c r="I137" t="str">
        <f t="shared" si="7"/>
        <v>NEO</v>
      </c>
      <c r="J137" t="str">
        <f t="shared" si="8"/>
        <v>NEO</v>
      </c>
    </row>
    <row r="138" spans="1:10" x14ac:dyDescent="0.2">
      <c r="A138" t="s">
        <v>159</v>
      </c>
      <c r="B138">
        <v>0.71348</v>
      </c>
      <c r="C138">
        <v>0</v>
      </c>
      <c r="D138">
        <v>0</v>
      </c>
      <c r="E138">
        <v>1.5970000000000002E-2</v>
      </c>
      <c r="F138">
        <v>0.27055000000000001</v>
      </c>
      <c r="G138">
        <v>0</v>
      </c>
      <c r="H138" t="str">
        <f t="shared" si="6"/>
        <v>NEO</v>
      </c>
      <c r="I138" t="str">
        <f t="shared" si="7"/>
        <v/>
      </c>
      <c r="J138" t="str">
        <f t="shared" si="8"/>
        <v/>
      </c>
    </row>
    <row r="139" spans="1:10" x14ac:dyDescent="0.2">
      <c r="A139" t="s">
        <v>160</v>
      </c>
      <c r="B139">
        <v>0.79881999999999997</v>
      </c>
      <c r="C139">
        <v>0</v>
      </c>
      <c r="D139">
        <v>0</v>
      </c>
      <c r="E139">
        <v>7.7200000000000003E-3</v>
      </c>
      <c r="F139">
        <v>0.19345999999999999</v>
      </c>
      <c r="G139">
        <v>0</v>
      </c>
      <c r="H139" t="str">
        <f t="shared" si="6"/>
        <v>NEO</v>
      </c>
      <c r="I139" t="str">
        <f t="shared" si="7"/>
        <v>NEO</v>
      </c>
      <c r="J139" t="str">
        <f t="shared" si="8"/>
        <v/>
      </c>
    </row>
    <row r="140" spans="1:10" x14ac:dyDescent="0.2">
      <c r="A140" t="s">
        <v>161</v>
      </c>
      <c r="B140">
        <v>0.65934999999999999</v>
      </c>
      <c r="C140">
        <v>0</v>
      </c>
      <c r="D140">
        <v>0</v>
      </c>
      <c r="E140">
        <v>1.209E-2</v>
      </c>
      <c r="F140">
        <v>0.32856000000000002</v>
      </c>
      <c r="G140">
        <v>0</v>
      </c>
      <c r="H140" t="str">
        <f t="shared" si="6"/>
        <v>NEO</v>
      </c>
      <c r="I140" t="str">
        <f t="shared" si="7"/>
        <v/>
      </c>
      <c r="J140" t="str">
        <f t="shared" si="8"/>
        <v/>
      </c>
    </row>
    <row r="141" spans="1:10" x14ac:dyDescent="0.2">
      <c r="A141" t="s">
        <v>162</v>
      </c>
      <c r="B141">
        <v>0.98634999999999995</v>
      </c>
      <c r="C141">
        <v>0</v>
      </c>
      <c r="D141">
        <v>0</v>
      </c>
      <c r="E141">
        <v>3.1E-4</v>
      </c>
      <c r="F141">
        <v>1.3339999999999999E-2</v>
      </c>
      <c r="G141">
        <v>0</v>
      </c>
      <c r="H141" t="str">
        <f t="shared" si="6"/>
        <v>NEO</v>
      </c>
      <c r="I141" t="str">
        <f t="shared" si="7"/>
        <v>NEO</v>
      </c>
      <c r="J141" t="str">
        <f t="shared" si="8"/>
        <v>NEO</v>
      </c>
    </row>
    <row r="142" spans="1:10" x14ac:dyDescent="0.2">
      <c r="A142" t="s">
        <v>163</v>
      </c>
      <c r="B142">
        <v>1.0000000000000001E-5</v>
      </c>
      <c r="C142">
        <v>0</v>
      </c>
      <c r="D142">
        <v>6.9999999999999994E-5</v>
      </c>
      <c r="E142">
        <v>0.82547000000000004</v>
      </c>
      <c r="F142">
        <v>0.17397000000000001</v>
      </c>
      <c r="G142">
        <v>4.8000000000000001E-4</v>
      </c>
      <c r="H142" t="str">
        <f t="shared" si="6"/>
        <v>F2</v>
      </c>
      <c r="I142" t="str">
        <f t="shared" si="7"/>
        <v>F2</v>
      </c>
      <c r="J142" t="str">
        <f t="shared" si="8"/>
        <v/>
      </c>
    </row>
    <row r="143" spans="1:10" x14ac:dyDescent="0.2">
      <c r="A143" t="s">
        <v>164</v>
      </c>
      <c r="B143">
        <v>0.99487000000000003</v>
      </c>
      <c r="C143">
        <v>0</v>
      </c>
      <c r="D143">
        <v>0</v>
      </c>
      <c r="E143">
        <v>6.0000000000000002E-5</v>
      </c>
      <c r="F143">
        <v>5.0699999999999999E-3</v>
      </c>
      <c r="G143">
        <v>0</v>
      </c>
      <c r="H143" t="str">
        <f t="shared" si="6"/>
        <v>NEO</v>
      </c>
      <c r="I143" t="str">
        <f t="shared" si="7"/>
        <v>NEO</v>
      </c>
      <c r="J143" t="str">
        <f t="shared" si="8"/>
        <v>NEO</v>
      </c>
    </row>
    <row r="144" spans="1:10" x14ac:dyDescent="0.2">
      <c r="A144" t="s">
        <v>165</v>
      </c>
      <c r="B144">
        <v>0.92518</v>
      </c>
      <c r="C144">
        <v>0</v>
      </c>
      <c r="D144">
        <v>0</v>
      </c>
      <c r="E144">
        <v>6.2399999999999999E-3</v>
      </c>
      <c r="F144">
        <v>6.8580000000000002E-2</v>
      </c>
      <c r="G144">
        <v>0</v>
      </c>
      <c r="H144" t="str">
        <f t="shared" si="6"/>
        <v>NEO</v>
      </c>
      <c r="I144" t="str">
        <f t="shared" si="7"/>
        <v>NEO</v>
      </c>
      <c r="J144" t="str">
        <f t="shared" si="8"/>
        <v>NEO</v>
      </c>
    </row>
    <row r="145" spans="1:10" x14ac:dyDescent="0.2">
      <c r="A145" t="s">
        <v>166</v>
      </c>
      <c r="B145">
        <v>0.97726000000000002</v>
      </c>
      <c r="C145">
        <v>0</v>
      </c>
      <c r="D145">
        <v>0</v>
      </c>
      <c r="E145">
        <v>7.2000000000000005E-4</v>
      </c>
      <c r="F145">
        <v>2.2020000000000001E-2</v>
      </c>
      <c r="G145">
        <v>0</v>
      </c>
      <c r="H145" t="str">
        <f t="shared" si="6"/>
        <v>NEO</v>
      </c>
      <c r="I145" t="str">
        <f t="shared" si="7"/>
        <v>NEO</v>
      </c>
      <c r="J145" t="str">
        <f t="shared" si="8"/>
        <v>NEO</v>
      </c>
    </row>
    <row r="146" spans="1:10" x14ac:dyDescent="0.2">
      <c r="A146" t="s">
        <v>167</v>
      </c>
      <c r="B146">
        <v>0.78471000000000002</v>
      </c>
      <c r="C146">
        <v>0</v>
      </c>
      <c r="D146">
        <v>0</v>
      </c>
      <c r="E146">
        <v>6.1199999999999996E-3</v>
      </c>
      <c r="F146">
        <v>0.20916000000000001</v>
      </c>
      <c r="G146">
        <v>0</v>
      </c>
      <c r="H146" t="str">
        <f t="shared" si="6"/>
        <v>NEO</v>
      </c>
      <c r="I146" t="str">
        <f t="shared" si="7"/>
        <v>NEO</v>
      </c>
      <c r="J146" t="str">
        <f t="shared" si="8"/>
        <v/>
      </c>
    </row>
    <row r="147" spans="1:10" x14ac:dyDescent="0.2">
      <c r="A147" t="s">
        <v>168</v>
      </c>
      <c r="B147">
        <v>0.99421999999999999</v>
      </c>
      <c r="C147">
        <v>0</v>
      </c>
      <c r="D147">
        <v>0</v>
      </c>
      <c r="E147">
        <v>8.0000000000000007E-5</v>
      </c>
      <c r="F147">
        <v>5.7000000000000002E-3</v>
      </c>
      <c r="G147">
        <v>0</v>
      </c>
      <c r="H147" t="str">
        <f t="shared" si="6"/>
        <v>NEO</v>
      </c>
      <c r="I147" t="str">
        <f t="shared" si="7"/>
        <v>NEO</v>
      </c>
      <c r="J147" t="str">
        <f t="shared" si="8"/>
        <v>NEO</v>
      </c>
    </row>
    <row r="148" spans="1:10" x14ac:dyDescent="0.2">
      <c r="A148" t="s">
        <v>169</v>
      </c>
      <c r="B148">
        <v>3.8000000000000002E-4</v>
      </c>
      <c r="C148">
        <v>0</v>
      </c>
      <c r="D148">
        <v>7.6999999999999996E-4</v>
      </c>
      <c r="E148">
        <v>8.2849999999999993E-2</v>
      </c>
      <c r="F148">
        <v>0.91595000000000004</v>
      </c>
      <c r="G148">
        <v>5.0000000000000002E-5</v>
      </c>
      <c r="H148" t="str">
        <f t="shared" si="6"/>
        <v>BCNEO</v>
      </c>
      <c r="I148" t="str">
        <f t="shared" si="7"/>
        <v>BCNEO</v>
      </c>
      <c r="J148" t="str">
        <f t="shared" si="8"/>
        <v>BCNEO</v>
      </c>
    </row>
    <row r="149" spans="1:10" x14ac:dyDescent="0.2">
      <c r="A149" t="s">
        <v>170</v>
      </c>
      <c r="B149">
        <v>0.7712</v>
      </c>
      <c r="C149">
        <v>0</v>
      </c>
      <c r="D149">
        <v>0</v>
      </c>
      <c r="E149">
        <v>5.4299999999999999E-3</v>
      </c>
      <c r="F149">
        <v>0.22336</v>
      </c>
      <c r="G149">
        <v>0</v>
      </c>
      <c r="H149" t="str">
        <f t="shared" si="6"/>
        <v>NEO</v>
      </c>
      <c r="I149" t="str">
        <f t="shared" si="7"/>
        <v>NEO</v>
      </c>
      <c r="J149" t="str">
        <f t="shared" si="8"/>
        <v/>
      </c>
    </row>
    <row r="150" spans="1:10" x14ac:dyDescent="0.2">
      <c r="A150" t="s">
        <v>171</v>
      </c>
      <c r="B150">
        <v>0.89470000000000005</v>
      </c>
      <c r="C150">
        <v>0</v>
      </c>
      <c r="D150">
        <v>0</v>
      </c>
      <c r="E150">
        <v>4.3800000000000002E-3</v>
      </c>
      <c r="F150">
        <v>0.10092</v>
      </c>
      <c r="G150">
        <v>0</v>
      </c>
      <c r="H150" t="str">
        <f t="shared" si="6"/>
        <v>NEO</v>
      </c>
      <c r="I150" t="str">
        <f t="shared" si="7"/>
        <v>NEO</v>
      </c>
      <c r="J150" t="str">
        <f t="shared" si="8"/>
        <v/>
      </c>
    </row>
    <row r="151" spans="1:10" x14ac:dyDescent="0.2">
      <c r="A151" t="s">
        <v>172</v>
      </c>
      <c r="B151">
        <v>1.0000000000000001E-5</v>
      </c>
      <c r="C151">
        <v>0</v>
      </c>
      <c r="D151">
        <v>1.0000000000000001E-5</v>
      </c>
      <c r="E151">
        <v>0.23619999999999999</v>
      </c>
      <c r="F151">
        <v>0.76378000000000001</v>
      </c>
      <c r="G151">
        <v>0</v>
      </c>
      <c r="H151" t="str">
        <f t="shared" si="6"/>
        <v>BCNEO</v>
      </c>
      <c r="I151" t="str">
        <f t="shared" si="7"/>
        <v>BCNEO</v>
      </c>
      <c r="J151" t="str">
        <f t="shared" si="8"/>
        <v/>
      </c>
    </row>
    <row r="152" spans="1:10" x14ac:dyDescent="0.2">
      <c r="A152" t="s">
        <v>173</v>
      </c>
      <c r="B152">
        <v>0.69845999999999997</v>
      </c>
      <c r="C152">
        <v>0</v>
      </c>
      <c r="D152">
        <v>0</v>
      </c>
      <c r="E152">
        <v>3.5040000000000002E-2</v>
      </c>
      <c r="F152">
        <v>0.26650000000000001</v>
      </c>
      <c r="G152">
        <v>0</v>
      </c>
      <c r="H152" t="str">
        <f t="shared" si="6"/>
        <v>NEO</v>
      </c>
      <c r="I152" t="str">
        <f t="shared" si="7"/>
        <v/>
      </c>
      <c r="J152" t="str">
        <f t="shared" si="8"/>
        <v/>
      </c>
    </row>
    <row r="153" spans="1:10" x14ac:dyDescent="0.2">
      <c r="A153" t="s">
        <v>174</v>
      </c>
      <c r="B153">
        <v>0.99592000000000003</v>
      </c>
      <c r="C153">
        <v>0</v>
      </c>
      <c r="D153">
        <v>0</v>
      </c>
      <c r="E153">
        <v>4.0000000000000003E-5</v>
      </c>
      <c r="F153">
        <v>4.0400000000000002E-3</v>
      </c>
      <c r="G153">
        <v>0</v>
      </c>
      <c r="H153" t="str">
        <f t="shared" si="6"/>
        <v>NEO</v>
      </c>
      <c r="I153" t="str">
        <f t="shared" si="7"/>
        <v>NEO</v>
      </c>
      <c r="J153" t="str">
        <f t="shared" si="8"/>
        <v>NEO</v>
      </c>
    </row>
    <row r="154" spans="1:10" x14ac:dyDescent="0.2">
      <c r="A154" t="s">
        <v>175</v>
      </c>
      <c r="B154">
        <v>0.99443999999999999</v>
      </c>
      <c r="C154">
        <v>0</v>
      </c>
      <c r="D154">
        <v>0</v>
      </c>
      <c r="E154">
        <v>8.0000000000000007E-5</v>
      </c>
      <c r="F154">
        <v>5.4900000000000001E-3</v>
      </c>
      <c r="G154">
        <v>0</v>
      </c>
      <c r="H154" t="str">
        <f t="shared" si="6"/>
        <v>NEO</v>
      </c>
      <c r="I154" t="str">
        <f t="shared" si="7"/>
        <v>NEO</v>
      </c>
      <c r="J154" t="str">
        <f t="shared" si="8"/>
        <v>NEO</v>
      </c>
    </row>
    <row r="155" spans="1:10" x14ac:dyDescent="0.2">
      <c r="A155" t="s">
        <v>176</v>
      </c>
      <c r="B155">
        <v>0.99143999999999999</v>
      </c>
      <c r="C155">
        <v>0</v>
      </c>
      <c r="D155">
        <v>0</v>
      </c>
      <c r="E155">
        <v>1.6000000000000001E-4</v>
      </c>
      <c r="F155">
        <v>8.3999999999999995E-3</v>
      </c>
      <c r="G155">
        <v>0</v>
      </c>
      <c r="H155" t="str">
        <f t="shared" si="6"/>
        <v>NEO</v>
      </c>
      <c r="I155" t="str">
        <f t="shared" si="7"/>
        <v>NEO</v>
      </c>
      <c r="J155" t="str">
        <f t="shared" si="8"/>
        <v>NEO</v>
      </c>
    </row>
    <row r="156" spans="1:10" x14ac:dyDescent="0.2">
      <c r="A156" t="s">
        <v>177</v>
      </c>
      <c r="B156">
        <v>1.0000000000000001E-5</v>
      </c>
      <c r="C156">
        <v>0</v>
      </c>
      <c r="D156">
        <v>0</v>
      </c>
      <c r="E156">
        <v>0.82748999999999995</v>
      </c>
      <c r="F156">
        <v>0.17247999999999999</v>
      </c>
      <c r="G156">
        <v>1.0000000000000001E-5</v>
      </c>
      <c r="H156" t="str">
        <f t="shared" si="6"/>
        <v>F2</v>
      </c>
      <c r="I156" t="str">
        <f t="shared" si="7"/>
        <v>F2</v>
      </c>
      <c r="J156" t="str">
        <f t="shared" si="8"/>
        <v/>
      </c>
    </row>
    <row r="157" spans="1:10" x14ac:dyDescent="0.2">
      <c r="A157" t="s">
        <v>178</v>
      </c>
      <c r="B157">
        <v>0.95818000000000003</v>
      </c>
      <c r="C157">
        <v>0</v>
      </c>
      <c r="D157">
        <v>0</v>
      </c>
      <c r="E157">
        <v>1.8600000000000001E-3</v>
      </c>
      <c r="F157">
        <v>3.9960000000000002E-2</v>
      </c>
      <c r="G157">
        <v>0</v>
      </c>
      <c r="H157" t="str">
        <f t="shared" si="6"/>
        <v>NEO</v>
      </c>
      <c r="I157" t="str">
        <f t="shared" si="7"/>
        <v>NEO</v>
      </c>
      <c r="J157" t="str">
        <f t="shared" si="8"/>
        <v>NEO</v>
      </c>
    </row>
    <row r="158" spans="1:10" x14ac:dyDescent="0.2">
      <c r="A158" t="s">
        <v>179</v>
      </c>
      <c r="B158">
        <v>0.95935000000000004</v>
      </c>
      <c r="C158">
        <v>0</v>
      </c>
      <c r="D158">
        <v>0</v>
      </c>
      <c r="E158">
        <v>1.0200000000000001E-3</v>
      </c>
      <c r="F158">
        <v>3.9620000000000002E-2</v>
      </c>
      <c r="G158">
        <v>0</v>
      </c>
      <c r="H158" t="str">
        <f t="shared" si="6"/>
        <v>NEO</v>
      </c>
      <c r="I158" t="str">
        <f t="shared" si="7"/>
        <v>NEO</v>
      </c>
      <c r="J158" t="str">
        <f t="shared" si="8"/>
        <v>NEO</v>
      </c>
    </row>
    <row r="159" spans="1:10" x14ac:dyDescent="0.2">
      <c r="A159" t="s">
        <v>180</v>
      </c>
      <c r="B159">
        <v>0.95191000000000003</v>
      </c>
      <c r="C159">
        <v>0</v>
      </c>
      <c r="D159">
        <v>0</v>
      </c>
      <c r="E159">
        <v>1.4300000000000001E-3</v>
      </c>
      <c r="F159">
        <v>4.666E-2</v>
      </c>
      <c r="G159">
        <v>0</v>
      </c>
      <c r="H159" t="str">
        <f t="shared" si="6"/>
        <v>NEO</v>
      </c>
      <c r="I159" t="str">
        <f t="shared" si="7"/>
        <v>NEO</v>
      </c>
      <c r="J159" t="str">
        <f t="shared" si="8"/>
        <v>NEO</v>
      </c>
    </row>
    <row r="160" spans="1:10" x14ac:dyDescent="0.2">
      <c r="A160" t="s">
        <v>181</v>
      </c>
      <c r="B160">
        <v>0.97726999999999997</v>
      </c>
      <c r="C160">
        <v>0</v>
      </c>
      <c r="D160">
        <v>0</v>
      </c>
      <c r="E160">
        <v>6.8999999999999997E-4</v>
      </c>
      <c r="F160">
        <v>2.2030000000000001E-2</v>
      </c>
      <c r="G160">
        <v>0</v>
      </c>
      <c r="H160" t="str">
        <f t="shared" si="6"/>
        <v>NEO</v>
      </c>
      <c r="I160" t="str">
        <f t="shared" si="7"/>
        <v>NEO</v>
      </c>
      <c r="J160" t="str">
        <f t="shared" si="8"/>
        <v>NEO</v>
      </c>
    </row>
    <row r="161" spans="1:10" x14ac:dyDescent="0.2">
      <c r="A161" t="s">
        <v>182</v>
      </c>
      <c r="B161">
        <v>0.98973</v>
      </c>
      <c r="C161">
        <v>0</v>
      </c>
      <c r="D161">
        <v>0</v>
      </c>
      <c r="E161">
        <v>1.8000000000000001E-4</v>
      </c>
      <c r="F161">
        <v>1.009E-2</v>
      </c>
      <c r="G161">
        <v>0</v>
      </c>
      <c r="H161" t="str">
        <f t="shared" si="6"/>
        <v>NEO</v>
      </c>
      <c r="I161" t="str">
        <f t="shared" si="7"/>
        <v>NEO</v>
      </c>
      <c r="J161" t="str">
        <f t="shared" si="8"/>
        <v>NEO</v>
      </c>
    </row>
    <row r="162" spans="1:10" x14ac:dyDescent="0.2">
      <c r="A162" t="s">
        <v>183</v>
      </c>
      <c r="B162">
        <v>0.99550000000000005</v>
      </c>
      <c r="C162">
        <v>0</v>
      </c>
      <c r="D162">
        <v>0</v>
      </c>
      <c r="E162">
        <v>5.0000000000000002E-5</v>
      </c>
      <c r="F162">
        <v>4.45E-3</v>
      </c>
      <c r="G162">
        <v>0</v>
      </c>
      <c r="H162" t="str">
        <f t="shared" si="6"/>
        <v>NEO</v>
      </c>
      <c r="I162" t="str">
        <f t="shared" si="7"/>
        <v>NEO</v>
      </c>
      <c r="J162" t="str">
        <f t="shared" si="8"/>
        <v>NEO</v>
      </c>
    </row>
    <row r="163" spans="1:10" x14ac:dyDescent="0.2">
      <c r="A163" t="s">
        <v>184</v>
      </c>
      <c r="B163">
        <v>0.97341999999999995</v>
      </c>
      <c r="C163">
        <v>0</v>
      </c>
      <c r="D163">
        <v>0</v>
      </c>
      <c r="E163">
        <v>4.2000000000000002E-4</v>
      </c>
      <c r="F163">
        <v>2.6159999999999999E-2</v>
      </c>
      <c r="G163">
        <v>0</v>
      </c>
      <c r="H163" t="str">
        <f t="shared" si="6"/>
        <v>NEO</v>
      </c>
      <c r="I163" t="str">
        <f t="shared" si="7"/>
        <v>NEO</v>
      </c>
      <c r="J163" t="str">
        <f t="shared" si="8"/>
        <v>NEO</v>
      </c>
    </row>
    <row r="164" spans="1:10" x14ac:dyDescent="0.2">
      <c r="A164" t="s">
        <v>185</v>
      </c>
      <c r="B164">
        <v>0.99202000000000001</v>
      </c>
      <c r="C164">
        <v>0</v>
      </c>
      <c r="D164">
        <v>0</v>
      </c>
      <c r="E164">
        <v>1.2E-4</v>
      </c>
      <c r="F164">
        <v>7.8700000000000003E-3</v>
      </c>
      <c r="G164">
        <v>0</v>
      </c>
      <c r="H164" t="str">
        <f t="shared" si="6"/>
        <v>NEO</v>
      </c>
      <c r="I164" t="str">
        <f t="shared" si="7"/>
        <v>NEO</v>
      </c>
      <c r="J164" t="str">
        <f t="shared" si="8"/>
        <v>NEO</v>
      </c>
    </row>
    <row r="165" spans="1:10" x14ac:dyDescent="0.2">
      <c r="A165" t="s">
        <v>186</v>
      </c>
      <c r="B165">
        <v>0.98580999999999996</v>
      </c>
      <c r="C165">
        <v>0</v>
      </c>
      <c r="D165">
        <v>0</v>
      </c>
      <c r="E165">
        <v>2.5999999999999998E-4</v>
      </c>
      <c r="F165">
        <v>1.393E-2</v>
      </c>
      <c r="G165">
        <v>0</v>
      </c>
      <c r="H165" t="str">
        <f t="shared" si="6"/>
        <v>NEO</v>
      </c>
      <c r="I165" t="str">
        <f t="shared" si="7"/>
        <v>NEO</v>
      </c>
      <c r="J165" t="str">
        <f t="shared" si="8"/>
        <v>NEO</v>
      </c>
    </row>
    <row r="166" spans="1:10" x14ac:dyDescent="0.2">
      <c r="A166" t="s">
        <v>187</v>
      </c>
      <c r="B166">
        <v>6.7000000000000002E-4</v>
      </c>
      <c r="C166">
        <v>0</v>
      </c>
      <c r="D166">
        <v>1.0000000000000001E-5</v>
      </c>
      <c r="E166">
        <v>6.8720000000000003E-2</v>
      </c>
      <c r="F166">
        <v>0.93061000000000005</v>
      </c>
      <c r="G166">
        <v>0</v>
      </c>
      <c r="H166" t="str">
        <f t="shared" si="6"/>
        <v>BCNEO</v>
      </c>
      <c r="I166" t="str">
        <f t="shared" si="7"/>
        <v>BCNEO</v>
      </c>
      <c r="J166" t="str">
        <f t="shared" si="8"/>
        <v>BCNEO</v>
      </c>
    </row>
    <row r="167" spans="1:10" x14ac:dyDescent="0.2">
      <c r="A167" t="s">
        <v>188</v>
      </c>
      <c r="B167">
        <v>0.98889000000000005</v>
      </c>
      <c r="C167">
        <v>0</v>
      </c>
      <c r="D167">
        <v>0</v>
      </c>
      <c r="E167">
        <v>2.1000000000000001E-4</v>
      </c>
      <c r="F167">
        <v>1.089E-2</v>
      </c>
      <c r="G167">
        <v>0</v>
      </c>
      <c r="H167" t="str">
        <f t="shared" si="6"/>
        <v>NEO</v>
      </c>
      <c r="I167" t="str">
        <f t="shared" si="7"/>
        <v>NEO</v>
      </c>
      <c r="J167" t="str">
        <f t="shared" si="8"/>
        <v>NEO</v>
      </c>
    </row>
    <row r="168" spans="1:10" x14ac:dyDescent="0.2">
      <c r="A168" t="s">
        <v>189</v>
      </c>
      <c r="B168">
        <v>0.99353999999999998</v>
      </c>
      <c r="C168">
        <v>0</v>
      </c>
      <c r="D168">
        <v>0</v>
      </c>
      <c r="E168">
        <v>1E-4</v>
      </c>
      <c r="F168">
        <v>6.3600000000000002E-3</v>
      </c>
      <c r="G168">
        <v>0</v>
      </c>
      <c r="H168" t="str">
        <f t="shared" si="6"/>
        <v>NEO</v>
      </c>
      <c r="I168" t="str">
        <f t="shared" si="7"/>
        <v>NEO</v>
      </c>
      <c r="J168" t="str">
        <f t="shared" si="8"/>
        <v>NEO</v>
      </c>
    </row>
    <row r="169" spans="1:10" x14ac:dyDescent="0.2">
      <c r="A169" t="s">
        <v>190</v>
      </c>
      <c r="B169">
        <v>0.86990000000000001</v>
      </c>
      <c r="C169">
        <v>0</v>
      </c>
      <c r="D169">
        <v>0</v>
      </c>
      <c r="E169">
        <v>6.1700000000000001E-3</v>
      </c>
      <c r="F169">
        <v>0.12393</v>
      </c>
      <c r="G169">
        <v>0</v>
      </c>
      <c r="H169" t="str">
        <f t="shared" si="6"/>
        <v>NEO</v>
      </c>
      <c r="I169" t="str">
        <f t="shared" si="7"/>
        <v>NEO</v>
      </c>
      <c r="J169" t="str">
        <f t="shared" si="8"/>
        <v/>
      </c>
    </row>
    <row r="170" spans="1:10" x14ac:dyDescent="0.2">
      <c r="A170" t="s">
        <v>191</v>
      </c>
      <c r="B170">
        <v>0.99370999999999998</v>
      </c>
      <c r="C170">
        <v>0</v>
      </c>
      <c r="D170">
        <v>0</v>
      </c>
      <c r="E170">
        <v>1E-4</v>
      </c>
      <c r="F170">
        <v>6.1900000000000002E-3</v>
      </c>
      <c r="G170">
        <v>0</v>
      </c>
      <c r="H170" t="str">
        <f t="shared" si="6"/>
        <v>NEO</v>
      </c>
      <c r="I170" t="str">
        <f t="shared" si="7"/>
        <v>NEO</v>
      </c>
      <c r="J170" t="str">
        <f t="shared" si="8"/>
        <v>NEO</v>
      </c>
    </row>
    <row r="171" spans="1:10" x14ac:dyDescent="0.2">
      <c r="A171" t="s">
        <v>192</v>
      </c>
      <c r="B171">
        <v>0.94964000000000004</v>
      </c>
      <c r="C171">
        <v>0</v>
      </c>
      <c r="D171">
        <v>0</v>
      </c>
      <c r="E171">
        <v>3.0400000000000002E-3</v>
      </c>
      <c r="F171">
        <v>4.7320000000000001E-2</v>
      </c>
      <c r="G171">
        <v>0</v>
      </c>
      <c r="H171" t="str">
        <f t="shared" si="6"/>
        <v>NEO</v>
      </c>
      <c r="I171" t="str">
        <f t="shared" si="7"/>
        <v>NEO</v>
      </c>
      <c r="J171" t="str">
        <f t="shared" si="8"/>
        <v>NEO</v>
      </c>
    </row>
    <row r="172" spans="1:10" x14ac:dyDescent="0.2">
      <c r="A172" t="s">
        <v>193</v>
      </c>
      <c r="B172">
        <v>1E-4</v>
      </c>
      <c r="C172">
        <v>6.9999999999999994E-5</v>
      </c>
      <c r="D172">
        <v>1.8600000000000001E-3</v>
      </c>
      <c r="E172">
        <v>0.70133000000000001</v>
      </c>
      <c r="F172">
        <v>0.28776000000000002</v>
      </c>
      <c r="G172">
        <v>8.8699999999999994E-3</v>
      </c>
      <c r="H172" t="str">
        <f t="shared" si="6"/>
        <v>F2</v>
      </c>
      <c r="I172" t="str">
        <f t="shared" si="7"/>
        <v/>
      </c>
      <c r="J172" t="str">
        <f t="shared" si="8"/>
        <v/>
      </c>
    </row>
    <row r="173" spans="1:10" x14ac:dyDescent="0.2">
      <c r="A173" t="s">
        <v>194</v>
      </c>
      <c r="B173">
        <v>1.47E-3</v>
      </c>
      <c r="C173">
        <v>0</v>
      </c>
      <c r="D173">
        <v>4.0000000000000003E-5</v>
      </c>
      <c r="E173">
        <v>0.10097</v>
      </c>
      <c r="F173">
        <v>0.89751000000000003</v>
      </c>
      <c r="G173">
        <v>0</v>
      </c>
      <c r="H173" t="str">
        <f t="shared" si="6"/>
        <v>BCNEO</v>
      </c>
      <c r="I173" t="str">
        <f t="shared" si="7"/>
        <v>BCNEO</v>
      </c>
      <c r="J173" t="str">
        <f t="shared" si="8"/>
        <v/>
      </c>
    </row>
    <row r="174" spans="1:10" x14ac:dyDescent="0.2">
      <c r="A174" t="s">
        <v>195</v>
      </c>
      <c r="B174">
        <v>0</v>
      </c>
      <c r="C174">
        <v>3.7659999999999999E-2</v>
      </c>
      <c r="D174">
        <v>3.3059999999999999E-2</v>
      </c>
      <c r="E174">
        <v>0.43251000000000001</v>
      </c>
      <c r="F174">
        <v>1.303E-2</v>
      </c>
      <c r="G174">
        <v>0.48374</v>
      </c>
      <c r="H174" t="str">
        <f t="shared" si="6"/>
        <v/>
      </c>
      <c r="I174" t="str">
        <f t="shared" si="7"/>
        <v/>
      </c>
      <c r="J174" t="str">
        <f t="shared" si="8"/>
        <v/>
      </c>
    </row>
    <row r="175" spans="1:10" x14ac:dyDescent="0.2">
      <c r="A175" t="s">
        <v>196</v>
      </c>
      <c r="B175">
        <v>0.29060000000000002</v>
      </c>
      <c r="C175">
        <v>0</v>
      </c>
      <c r="D175">
        <v>1.0000000000000001E-5</v>
      </c>
      <c r="E175">
        <v>4.0320000000000002E-2</v>
      </c>
      <c r="F175">
        <v>0.66907000000000005</v>
      </c>
      <c r="G175">
        <v>0</v>
      </c>
      <c r="H175" t="str">
        <f t="shared" si="6"/>
        <v>BCNEO</v>
      </c>
      <c r="I175" t="str">
        <f t="shared" si="7"/>
        <v/>
      </c>
      <c r="J175" t="str">
        <f t="shared" si="8"/>
        <v/>
      </c>
    </row>
    <row r="176" spans="1:10" x14ac:dyDescent="0.2">
      <c r="A176" t="s">
        <v>197</v>
      </c>
      <c r="B176">
        <v>5.4900000000000001E-3</v>
      </c>
      <c r="C176">
        <v>0</v>
      </c>
      <c r="D176">
        <v>0</v>
      </c>
      <c r="E176">
        <v>0.11549</v>
      </c>
      <c r="F176">
        <v>0.87902000000000002</v>
      </c>
      <c r="G176">
        <v>0</v>
      </c>
      <c r="H176" t="str">
        <f t="shared" si="6"/>
        <v>BCNEO</v>
      </c>
      <c r="I176" t="str">
        <f t="shared" si="7"/>
        <v>BCNEO</v>
      </c>
      <c r="J176" t="str">
        <f t="shared" si="8"/>
        <v/>
      </c>
    </row>
    <row r="177" spans="1:10" x14ac:dyDescent="0.2">
      <c r="A177" t="s">
        <v>198</v>
      </c>
      <c r="B177">
        <v>0.16830000000000001</v>
      </c>
      <c r="C177">
        <v>0</v>
      </c>
      <c r="D177">
        <v>0</v>
      </c>
      <c r="E177">
        <v>7.6039999999999996E-2</v>
      </c>
      <c r="F177">
        <v>0.75566</v>
      </c>
      <c r="G177">
        <v>0</v>
      </c>
      <c r="H177" t="str">
        <f t="shared" si="6"/>
        <v>BCNEO</v>
      </c>
      <c r="I177" t="str">
        <f t="shared" si="7"/>
        <v>BCNEO</v>
      </c>
      <c r="J177" t="str">
        <f t="shared" si="8"/>
        <v/>
      </c>
    </row>
    <row r="178" spans="1:10" x14ac:dyDescent="0.2">
      <c r="A178" t="s">
        <v>199</v>
      </c>
      <c r="B178">
        <v>0.98426999999999998</v>
      </c>
      <c r="C178">
        <v>0</v>
      </c>
      <c r="D178">
        <v>0</v>
      </c>
      <c r="E178">
        <v>4.0000000000000002E-4</v>
      </c>
      <c r="F178">
        <v>1.532E-2</v>
      </c>
      <c r="G178">
        <v>0</v>
      </c>
      <c r="H178" t="str">
        <f t="shared" si="6"/>
        <v>NEO</v>
      </c>
      <c r="I178" t="str">
        <f t="shared" si="7"/>
        <v>NEO</v>
      </c>
      <c r="J178" t="str">
        <f t="shared" si="8"/>
        <v>NEO</v>
      </c>
    </row>
    <row r="179" spans="1:10" x14ac:dyDescent="0.2">
      <c r="A179" t="s">
        <v>200</v>
      </c>
      <c r="B179">
        <v>0</v>
      </c>
      <c r="C179">
        <v>1.6000000000000001E-4</v>
      </c>
      <c r="D179">
        <v>1.56E-3</v>
      </c>
      <c r="E179">
        <v>0.89365000000000006</v>
      </c>
      <c r="F179">
        <v>1.575E-2</v>
      </c>
      <c r="G179">
        <v>8.8889999999999997E-2</v>
      </c>
      <c r="H179" t="str">
        <f t="shared" si="6"/>
        <v>F2</v>
      </c>
      <c r="I179" t="str">
        <f t="shared" si="7"/>
        <v>F2</v>
      </c>
      <c r="J179" t="str">
        <f t="shared" si="8"/>
        <v/>
      </c>
    </row>
    <row r="180" spans="1:10" x14ac:dyDescent="0.2">
      <c r="A180" t="s">
        <v>201</v>
      </c>
      <c r="B180">
        <v>0.98623000000000005</v>
      </c>
      <c r="C180">
        <v>0</v>
      </c>
      <c r="D180">
        <v>0</v>
      </c>
      <c r="E180">
        <v>2.5999999999999998E-4</v>
      </c>
      <c r="F180">
        <v>1.3509999999999999E-2</v>
      </c>
      <c r="G180">
        <v>0</v>
      </c>
      <c r="H180" t="str">
        <f t="shared" si="6"/>
        <v>NEO</v>
      </c>
      <c r="I180" t="str">
        <f t="shared" si="7"/>
        <v>NEO</v>
      </c>
      <c r="J180" t="str">
        <f t="shared" si="8"/>
        <v>NEO</v>
      </c>
    </row>
    <row r="181" spans="1:10" x14ac:dyDescent="0.2">
      <c r="A181" t="s">
        <v>202</v>
      </c>
      <c r="B181">
        <v>2.9E-4</v>
      </c>
      <c r="C181">
        <v>0</v>
      </c>
      <c r="D181">
        <v>2.0000000000000002E-5</v>
      </c>
      <c r="E181">
        <v>0.43168000000000001</v>
      </c>
      <c r="F181">
        <v>0.56798999999999999</v>
      </c>
      <c r="G181">
        <v>2.0000000000000002E-5</v>
      </c>
      <c r="H181" t="str">
        <f t="shared" si="6"/>
        <v>BCNEO</v>
      </c>
      <c r="I181" t="str">
        <f t="shared" si="7"/>
        <v/>
      </c>
      <c r="J181" t="str">
        <f t="shared" si="8"/>
        <v/>
      </c>
    </row>
    <row r="182" spans="1:10" x14ac:dyDescent="0.2">
      <c r="A182" t="s">
        <v>203</v>
      </c>
      <c r="B182">
        <v>0.95423000000000002</v>
      </c>
      <c r="C182">
        <v>0</v>
      </c>
      <c r="D182">
        <v>0</v>
      </c>
      <c r="E182">
        <v>1.1199999999999999E-3</v>
      </c>
      <c r="F182">
        <v>4.4650000000000002E-2</v>
      </c>
      <c r="G182">
        <v>0</v>
      </c>
      <c r="H182" t="str">
        <f t="shared" si="6"/>
        <v>NEO</v>
      </c>
      <c r="I182" t="str">
        <f t="shared" si="7"/>
        <v>NEO</v>
      </c>
      <c r="J182" t="str">
        <f t="shared" si="8"/>
        <v>NEO</v>
      </c>
    </row>
    <row r="183" spans="1:10" x14ac:dyDescent="0.2">
      <c r="A183" t="s">
        <v>204</v>
      </c>
      <c r="B183">
        <v>0.99429999999999996</v>
      </c>
      <c r="C183">
        <v>0</v>
      </c>
      <c r="D183">
        <v>0</v>
      </c>
      <c r="E183">
        <v>8.0000000000000007E-5</v>
      </c>
      <c r="F183">
        <v>5.62E-3</v>
      </c>
      <c r="G183">
        <v>0</v>
      </c>
      <c r="H183" t="str">
        <f t="shared" si="6"/>
        <v>NEO</v>
      </c>
      <c r="I183" t="str">
        <f t="shared" si="7"/>
        <v>NEO</v>
      </c>
      <c r="J183" t="str">
        <f t="shared" si="8"/>
        <v>NEO</v>
      </c>
    </row>
    <row r="184" spans="1:10" x14ac:dyDescent="0.2">
      <c r="A184" t="s">
        <v>205</v>
      </c>
      <c r="B184">
        <v>0.99446999999999997</v>
      </c>
      <c r="C184">
        <v>0</v>
      </c>
      <c r="D184">
        <v>0</v>
      </c>
      <c r="E184">
        <v>8.0000000000000007E-5</v>
      </c>
      <c r="F184">
        <v>5.45E-3</v>
      </c>
      <c r="G184">
        <v>0</v>
      </c>
      <c r="H184" t="str">
        <f t="shared" si="6"/>
        <v>NEO</v>
      </c>
      <c r="I184" t="str">
        <f t="shared" si="7"/>
        <v>NEO</v>
      </c>
      <c r="J184" t="str">
        <f t="shared" si="8"/>
        <v>NEO</v>
      </c>
    </row>
    <row r="185" spans="1:10" x14ac:dyDescent="0.2">
      <c r="A185" t="s">
        <v>206</v>
      </c>
      <c r="B185">
        <v>0.46517999999999998</v>
      </c>
      <c r="C185">
        <v>0</v>
      </c>
      <c r="D185">
        <v>0</v>
      </c>
      <c r="E185">
        <v>0.30729000000000001</v>
      </c>
      <c r="F185">
        <v>0.22753000000000001</v>
      </c>
      <c r="G185">
        <v>0</v>
      </c>
      <c r="H185" t="str">
        <f t="shared" si="6"/>
        <v/>
      </c>
      <c r="I185" t="str">
        <f t="shared" si="7"/>
        <v/>
      </c>
      <c r="J185" t="str">
        <f t="shared" si="8"/>
        <v/>
      </c>
    </row>
    <row r="186" spans="1:10" x14ac:dyDescent="0.2">
      <c r="A186" t="s">
        <v>207</v>
      </c>
      <c r="B186">
        <v>2.1930000000000002E-2</v>
      </c>
      <c r="C186">
        <v>0</v>
      </c>
      <c r="D186">
        <v>0</v>
      </c>
      <c r="E186">
        <v>0.68833</v>
      </c>
      <c r="F186">
        <v>0.28974</v>
      </c>
      <c r="G186">
        <v>0</v>
      </c>
      <c r="H186" t="str">
        <f t="shared" si="6"/>
        <v>F2</v>
      </c>
      <c r="I186" t="str">
        <f t="shared" si="7"/>
        <v/>
      </c>
      <c r="J186" t="str">
        <f t="shared" si="8"/>
        <v/>
      </c>
    </row>
    <row r="187" spans="1:10" x14ac:dyDescent="0.2">
      <c r="A187" t="s">
        <v>208</v>
      </c>
      <c r="B187">
        <v>0.11491999999999999</v>
      </c>
      <c r="C187">
        <v>0</v>
      </c>
      <c r="D187">
        <v>0</v>
      </c>
      <c r="E187">
        <v>7.2150000000000006E-2</v>
      </c>
      <c r="F187">
        <v>0.81293000000000004</v>
      </c>
      <c r="G187">
        <v>0</v>
      </c>
      <c r="H187" t="str">
        <f t="shared" si="6"/>
        <v>BCNEO</v>
      </c>
      <c r="I187" t="str">
        <f t="shared" si="7"/>
        <v>BCNEO</v>
      </c>
      <c r="J187" t="str">
        <f t="shared" si="8"/>
        <v/>
      </c>
    </row>
    <row r="188" spans="1:10" x14ac:dyDescent="0.2">
      <c r="A188" t="s">
        <v>209</v>
      </c>
      <c r="B188">
        <v>0.99026999999999998</v>
      </c>
      <c r="C188">
        <v>0</v>
      </c>
      <c r="D188">
        <v>0</v>
      </c>
      <c r="E188">
        <v>1.4999999999999999E-4</v>
      </c>
      <c r="F188">
        <v>9.58E-3</v>
      </c>
      <c r="G188">
        <v>0</v>
      </c>
      <c r="H188" t="str">
        <f t="shared" si="6"/>
        <v>NEO</v>
      </c>
      <c r="I188" t="str">
        <f t="shared" si="7"/>
        <v>NEO</v>
      </c>
      <c r="J188" t="str">
        <f t="shared" si="8"/>
        <v>NEO</v>
      </c>
    </row>
    <row r="189" spans="1:10" x14ac:dyDescent="0.2">
      <c r="A189" t="s">
        <v>210</v>
      </c>
      <c r="B189">
        <v>0.85902000000000001</v>
      </c>
      <c r="C189">
        <v>0</v>
      </c>
      <c r="D189">
        <v>0</v>
      </c>
      <c r="E189">
        <v>4.3899999999999998E-3</v>
      </c>
      <c r="F189">
        <v>0.1366</v>
      </c>
      <c r="G189">
        <v>0</v>
      </c>
      <c r="H189" t="str">
        <f t="shared" si="6"/>
        <v>NEO</v>
      </c>
      <c r="I189" t="str">
        <f t="shared" si="7"/>
        <v>NEO</v>
      </c>
      <c r="J189" t="str">
        <f t="shared" si="8"/>
        <v/>
      </c>
    </row>
    <row r="190" spans="1:10" x14ac:dyDescent="0.2">
      <c r="A190" t="s">
        <v>211</v>
      </c>
      <c r="B190">
        <v>0.1052</v>
      </c>
      <c r="C190">
        <v>0</v>
      </c>
      <c r="D190">
        <v>0</v>
      </c>
      <c r="E190">
        <v>4.6649999999999997E-2</v>
      </c>
      <c r="F190">
        <v>0.84814999999999996</v>
      </c>
      <c r="G190">
        <v>0</v>
      </c>
      <c r="H190" t="str">
        <f t="shared" si="6"/>
        <v>BCNEO</v>
      </c>
      <c r="I190" t="str">
        <f t="shared" si="7"/>
        <v>BCNEO</v>
      </c>
      <c r="J190" t="str">
        <f t="shared" si="8"/>
        <v/>
      </c>
    </row>
    <row r="191" spans="1:10" x14ac:dyDescent="0.2">
      <c r="A191" t="s">
        <v>212</v>
      </c>
      <c r="B191">
        <v>0.95408000000000004</v>
      </c>
      <c r="C191">
        <v>0</v>
      </c>
      <c r="D191">
        <v>0</v>
      </c>
      <c r="E191">
        <v>1.31E-3</v>
      </c>
      <c r="F191">
        <v>4.4609999999999997E-2</v>
      </c>
      <c r="G191">
        <v>0</v>
      </c>
      <c r="H191" t="str">
        <f t="shared" si="6"/>
        <v>NEO</v>
      </c>
      <c r="I191" t="str">
        <f t="shared" si="7"/>
        <v>NEO</v>
      </c>
      <c r="J191" t="str">
        <f t="shared" si="8"/>
        <v>NEO</v>
      </c>
    </row>
    <row r="192" spans="1:10" x14ac:dyDescent="0.2">
      <c r="A192" t="s">
        <v>213</v>
      </c>
      <c r="B192">
        <v>0.89341999999999999</v>
      </c>
      <c r="C192">
        <v>0</v>
      </c>
      <c r="D192">
        <v>0</v>
      </c>
      <c r="E192">
        <v>4.9899999999999996E-3</v>
      </c>
      <c r="F192">
        <v>0.10159</v>
      </c>
      <c r="G192">
        <v>0</v>
      </c>
      <c r="H192" t="str">
        <f t="shared" si="6"/>
        <v>NEO</v>
      </c>
      <c r="I192" t="str">
        <f t="shared" si="7"/>
        <v>NEO</v>
      </c>
      <c r="J192" t="str">
        <f t="shared" si="8"/>
        <v/>
      </c>
    </row>
    <row r="193" spans="1:10" x14ac:dyDescent="0.2">
      <c r="A193" t="s">
        <v>214</v>
      </c>
      <c r="B193">
        <v>0.41814000000000001</v>
      </c>
      <c r="C193">
        <v>0</v>
      </c>
      <c r="D193">
        <v>0</v>
      </c>
      <c r="E193">
        <v>4.2419999999999999E-2</v>
      </c>
      <c r="F193">
        <v>0.53942999999999997</v>
      </c>
      <c r="G193">
        <v>0</v>
      </c>
      <c r="H193" t="str">
        <f t="shared" si="6"/>
        <v>BCNEO</v>
      </c>
      <c r="I193" t="str">
        <f t="shared" si="7"/>
        <v/>
      </c>
      <c r="J193" t="str">
        <f t="shared" si="8"/>
        <v/>
      </c>
    </row>
    <row r="194" spans="1:10" x14ac:dyDescent="0.2">
      <c r="A194" t="s">
        <v>215</v>
      </c>
      <c r="B194">
        <v>0.33312999999999998</v>
      </c>
      <c r="C194">
        <v>0</v>
      </c>
      <c r="D194">
        <v>0</v>
      </c>
      <c r="E194">
        <v>4.9880000000000001E-2</v>
      </c>
      <c r="F194">
        <v>0.61699000000000004</v>
      </c>
      <c r="G194">
        <v>0</v>
      </c>
      <c r="H194" t="str">
        <f t="shared" si="6"/>
        <v>BCNEO</v>
      </c>
      <c r="I194" t="str">
        <f t="shared" si="7"/>
        <v/>
      </c>
      <c r="J194" t="str">
        <f t="shared" si="8"/>
        <v/>
      </c>
    </row>
    <row r="195" spans="1:10" x14ac:dyDescent="0.2">
      <c r="A195" t="s">
        <v>216</v>
      </c>
      <c r="B195">
        <v>0.98658000000000001</v>
      </c>
      <c r="C195">
        <v>0</v>
      </c>
      <c r="D195">
        <v>0</v>
      </c>
      <c r="E195">
        <v>2.3000000000000001E-4</v>
      </c>
      <c r="F195">
        <v>1.319E-2</v>
      </c>
      <c r="G195">
        <v>0</v>
      </c>
      <c r="H195" t="str">
        <f t="shared" ref="H195:H258" si="9">IF(B195&gt;0.5,"NEO", IF(C195&gt;0.5,"SMB", IF(D195&gt;0.5,"F1", IF(E195&gt;0.5,"F2", IF(F195&gt;0.5,"BCNEO",  IF(G195&gt;0.5,"BCSMB", ""))))))</f>
        <v>NEO</v>
      </c>
      <c r="I195" t="str">
        <f t="shared" ref="I195:I258" si="10">IF(B195&gt;0.75,"NEO", IF(C195&gt;0.75,"SMB", IF(D195&gt;0.75,"F1", IF(E195&gt;0.75,"F2", IF(F195&gt;0.75,"BCNEO",  IF(G195&gt;0.75,"BCSMB", ""))))))</f>
        <v>NEO</v>
      </c>
      <c r="J195" t="str">
        <f t="shared" ref="J195:J258" si="11">IF(B195&gt;0.9,"NEO", IF(C195&gt;0.9,"SMB", IF(D195&gt;0.9,"F1", IF(E195&gt;0.9,"F2", IF(F195&gt;0.9,"BCNEO",  IF(G195&gt;0.9,"BCSMB", ""))))))</f>
        <v>NEO</v>
      </c>
    </row>
    <row r="196" spans="1:10" x14ac:dyDescent="0.2">
      <c r="A196" t="s">
        <v>217</v>
      </c>
      <c r="B196">
        <v>0.94874999999999998</v>
      </c>
      <c r="C196">
        <v>0</v>
      </c>
      <c r="D196">
        <v>0</v>
      </c>
      <c r="E196">
        <v>2.1700000000000001E-3</v>
      </c>
      <c r="F196">
        <v>4.9079999999999999E-2</v>
      </c>
      <c r="G196">
        <v>0</v>
      </c>
      <c r="H196" t="str">
        <f t="shared" si="9"/>
        <v>NEO</v>
      </c>
      <c r="I196" t="str">
        <f t="shared" si="10"/>
        <v>NEO</v>
      </c>
      <c r="J196" t="str">
        <f t="shared" si="11"/>
        <v>NEO</v>
      </c>
    </row>
    <row r="197" spans="1:10" x14ac:dyDescent="0.2">
      <c r="A197" t="s">
        <v>218</v>
      </c>
      <c r="B197">
        <v>0.99016999999999999</v>
      </c>
      <c r="C197">
        <v>0</v>
      </c>
      <c r="D197">
        <v>0</v>
      </c>
      <c r="E197">
        <v>1.7000000000000001E-4</v>
      </c>
      <c r="F197">
        <v>9.6600000000000002E-3</v>
      </c>
      <c r="G197">
        <v>0</v>
      </c>
      <c r="H197" t="str">
        <f t="shared" si="9"/>
        <v>NEO</v>
      </c>
      <c r="I197" t="str">
        <f t="shared" si="10"/>
        <v>NEO</v>
      </c>
      <c r="J197" t="str">
        <f t="shared" si="11"/>
        <v>NEO</v>
      </c>
    </row>
    <row r="198" spans="1:10" x14ac:dyDescent="0.2">
      <c r="A198" t="s">
        <v>219</v>
      </c>
      <c r="B198">
        <v>8.5540000000000005E-2</v>
      </c>
      <c r="C198">
        <v>0</v>
      </c>
      <c r="D198">
        <v>1.0000000000000001E-5</v>
      </c>
      <c r="E198">
        <v>0.12827</v>
      </c>
      <c r="F198">
        <v>0.78617999999999999</v>
      </c>
      <c r="G198">
        <v>0</v>
      </c>
      <c r="H198" t="str">
        <f t="shared" si="9"/>
        <v>BCNEO</v>
      </c>
      <c r="I198" t="str">
        <f t="shared" si="10"/>
        <v>BCNEO</v>
      </c>
      <c r="J198" t="str">
        <f t="shared" si="11"/>
        <v/>
      </c>
    </row>
    <row r="199" spans="1:10" x14ac:dyDescent="0.2">
      <c r="A199" t="s">
        <v>220</v>
      </c>
      <c r="B199">
        <v>8.2900000000000005E-3</v>
      </c>
      <c r="C199">
        <v>0</v>
      </c>
      <c r="D199">
        <v>9.0000000000000006E-5</v>
      </c>
      <c r="E199">
        <v>0.13327</v>
      </c>
      <c r="F199">
        <v>0.85833999999999999</v>
      </c>
      <c r="G199">
        <v>1.0000000000000001E-5</v>
      </c>
      <c r="H199" t="str">
        <f t="shared" si="9"/>
        <v>BCNEO</v>
      </c>
      <c r="I199" t="str">
        <f t="shared" si="10"/>
        <v>BCNEO</v>
      </c>
      <c r="J199" t="str">
        <f t="shared" si="11"/>
        <v/>
      </c>
    </row>
    <row r="200" spans="1:10" x14ac:dyDescent="0.2">
      <c r="A200" t="s">
        <v>221</v>
      </c>
      <c r="B200">
        <v>0.98870000000000002</v>
      </c>
      <c r="C200">
        <v>0</v>
      </c>
      <c r="D200">
        <v>0</v>
      </c>
      <c r="E200">
        <v>2.3000000000000001E-4</v>
      </c>
      <c r="F200">
        <v>1.107E-2</v>
      </c>
      <c r="G200">
        <v>0</v>
      </c>
      <c r="H200" t="str">
        <f t="shared" si="9"/>
        <v>NEO</v>
      </c>
      <c r="I200" t="str">
        <f t="shared" si="10"/>
        <v>NEO</v>
      </c>
      <c r="J200" t="str">
        <f t="shared" si="11"/>
        <v>NEO</v>
      </c>
    </row>
    <row r="201" spans="1:10" x14ac:dyDescent="0.2">
      <c r="A201" t="s">
        <v>222</v>
      </c>
      <c r="B201">
        <v>0.97209000000000001</v>
      </c>
      <c r="C201">
        <v>0</v>
      </c>
      <c r="D201">
        <v>0</v>
      </c>
      <c r="E201">
        <v>8.8999999999999995E-4</v>
      </c>
      <c r="F201">
        <v>2.7019999999999999E-2</v>
      </c>
      <c r="G201">
        <v>0</v>
      </c>
      <c r="H201" t="str">
        <f t="shared" si="9"/>
        <v>NEO</v>
      </c>
      <c r="I201" t="str">
        <f t="shared" si="10"/>
        <v>NEO</v>
      </c>
      <c r="J201" t="str">
        <f t="shared" si="11"/>
        <v>NEO</v>
      </c>
    </row>
    <row r="202" spans="1:10" x14ac:dyDescent="0.2">
      <c r="A202" t="s">
        <v>223</v>
      </c>
      <c r="B202">
        <v>0.69335999999999998</v>
      </c>
      <c r="C202">
        <v>0</v>
      </c>
      <c r="D202">
        <v>0</v>
      </c>
      <c r="E202">
        <v>1.2919999999999999E-2</v>
      </c>
      <c r="F202">
        <v>0.29371999999999998</v>
      </c>
      <c r="G202">
        <v>0</v>
      </c>
      <c r="H202" t="str">
        <f t="shared" si="9"/>
        <v>NEO</v>
      </c>
      <c r="I202" t="str">
        <f t="shared" si="10"/>
        <v/>
      </c>
      <c r="J202" t="str">
        <f t="shared" si="11"/>
        <v/>
      </c>
    </row>
    <row r="203" spans="1:10" x14ac:dyDescent="0.2">
      <c r="A203" t="s">
        <v>224</v>
      </c>
      <c r="B203">
        <v>0.98751999999999995</v>
      </c>
      <c r="C203">
        <v>0</v>
      </c>
      <c r="D203">
        <v>0</v>
      </c>
      <c r="E203">
        <v>2.3000000000000001E-4</v>
      </c>
      <c r="F203">
        <v>1.225E-2</v>
      </c>
      <c r="G203">
        <v>0</v>
      </c>
      <c r="H203" t="str">
        <f t="shared" si="9"/>
        <v>NEO</v>
      </c>
      <c r="I203" t="str">
        <f t="shared" si="10"/>
        <v>NEO</v>
      </c>
      <c r="J203" t="str">
        <f t="shared" si="11"/>
        <v>NEO</v>
      </c>
    </row>
    <row r="204" spans="1:10" x14ac:dyDescent="0.2">
      <c r="A204" t="s">
        <v>225</v>
      </c>
      <c r="B204">
        <v>0.92306999999999995</v>
      </c>
      <c r="C204">
        <v>0</v>
      </c>
      <c r="D204">
        <v>0</v>
      </c>
      <c r="E204">
        <v>1.8600000000000001E-3</v>
      </c>
      <c r="F204">
        <v>7.5069999999999998E-2</v>
      </c>
      <c r="G204">
        <v>0</v>
      </c>
      <c r="H204" t="str">
        <f t="shared" si="9"/>
        <v>NEO</v>
      </c>
      <c r="I204" t="str">
        <f t="shared" si="10"/>
        <v>NEO</v>
      </c>
      <c r="J204" t="str">
        <f t="shared" si="11"/>
        <v>NEO</v>
      </c>
    </row>
    <row r="205" spans="1:10" x14ac:dyDescent="0.2">
      <c r="A205" t="s">
        <v>226</v>
      </c>
      <c r="B205">
        <v>0.35727999999999999</v>
      </c>
      <c r="C205">
        <v>0</v>
      </c>
      <c r="D205">
        <v>0</v>
      </c>
      <c r="E205">
        <v>2.0650000000000002E-2</v>
      </c>
      <c r="F205">
        <v>0.62205999999999995</v>
      </c>
      <c r="G205">
        <v>0</v>
      </c>
      <c r="H205" t="str">
        <f t="shared" si="9"/>
        <v>BCNEO</v>
      </c>
      <c r="I205" t="str">
        <f t="shared" si="10"/>
        <v/>
      </c>
      <c r="J205" t="str">
        <f t="shared" si="11"/>
        <v/>
      </c>
    </row>
    <row r="206" spans="1:10" x14ac:dyDescent="0.2">
      <c r="A206" t="s">
        <v>227</v>
      </c>
      <c r="B206">
        <v>0.80027000000000004</v>
      </c>
      <c r="C206">
        <v>0</v>
      </c>
      <c r="D206">
        <v>0</v>
      </c>
      <c r="E206">
        <v>1.4080000000000001E-2</v>
      </c>
      <c r="F206">
        <v>0.18565000000000001</v>
      </c>
      <c r="G206">
        <v>0</v>
      </c>
      <c r="H206" t="str">
        <f t="shared" si="9"/>
        <v>NEO</v>
      </c>
      <c r="I206" t="str">
        <f t="shared" si="10"/>
        <v>NEO</v>
      </c>
      <c r="J206" t="str">
        <f t="shared" si="11"/>
        <v/>
      </c>
    </row>
    <row r="207" spans="1:10" x14ac:dyDescent="0.2">
      <c r="A207" t="s">
        <v>228</v>
      </c>
      <c r="B207">
        <v>0.92198999999999998</v>
      </c>
      <c r="C207">
        <v>0</v>
      </c>
      <c r="D207">
        <v>0</v>
      </c>
      <c r="E207">
        <v>2.4499999999999999E-3</v>
      </c>
      <c r="F207">
        <v>7.5560000000000002E-2</v>
      </c>
      <c r="G207">
        <v>0</v>
      </c>
      <c r="H207" t="str">
        <f t="shared" si="9"/>
        <v>NEO</v>
      </c>
      <c r="I207" t="str">
        <f t="shared" si="10"/>
        <v>NEO</v>
      </c>
      <c r="J207" t="str">
        <f t="shared" si="11"/>
        <v>NEO</v>
      </c>
    </row>
    <row r="208" spans="1:10" x14ac:dyDescent="0.2">
      <c r="A208" t="s">
        <v>229</v>
      </c>
      <c r="B208">
        <v>0.99214999999999998</v>
      </c>
      <c r="C208">
        <v>0</v>
      </c>
      <c r="D208">
        <v>0</v>
      </c>
      <c r="E208">
        <v>1.4999999999999999E-4</v>
      </c>
      <c r="F208">
        <v>7.7099999999999998E-3</v>
      </c>
      <c r="G208">
        <v>0</v>
      </c>
      <c r="H208" t="str">
        <f t="shared" si="9"/>
        <v>NEO</v>
      </c>
      <c r="I208" t="str">
        <f t="shared" si="10"/>
        <v>NEO</v>
      </c>
      <c r="J208" t="str">
        <f t="shared" si="11"/>
        <v>NEO</v>
      </c>
    </row>
    <row r="209" spans="1:10" x14ac:dyDescent="0.2">
      <c r="A209" t="s">
        <v>230</v>
      </c>
      <c r="B209">
        <v>0.98467000000000005</v>
      </c>
      <c r="C209">
        <v>0</v>
      </c>
      <c r="D209">
        <v>0</v>
      </c>
      <c r="E209">
        <v>3.6000000000000002E-4</v>
      </c>
      <c r="F209">
        <v>1.4970000000000001E-2</v>
      </c>
      <c r="G209">
        <v>0</v>
      </c>
      <c r="H209" t="str">
        <f t="shared" si="9"/>
        <v>NEO</v>
      </c>
      <c r="I209" t="str">
        <f t="shared" si="10"/>
        <v>NEO</v>
      </c>
      <c r="J209" t="str">
        <f t="shared" si="11"/>
        <v>NEO</v>
      </c>
    </row>
    <row r="210" spans="1:10" x14ac:dyDescent="0.2">
      <c r="A210" t="s">
        <v>231</v>
      </c>
      <c r="B210">
        <v>0.14077999999999999</v>
      </c>
      <c r="C210">
        <v>0</v>
      </c>
      <c r="D210">
        <v>0</v>
      </c>
      <c r="E210">
        <v>0.31506000000000001</v>
      </c>
      <c r="F210">
        <v>0.54415000000000002</v>
      </c>
      <c r="G210">
        <v>0</v>
      </c>
      <c r="H210" t="str">
        <f t="shared" si="9"/>
        <v>BCNEO</v>
      </c>
      <c r="I210" t="str">
        <f t="shared" si="10"/>
        <v/>
      </c>
      <c r="J210" t="str">
        <f t="shared" si="11"/>
        <v/>
      </c>
    </row>
    <row r="211" spans="1:10" x14ac:dyDescent="0.2">
      <c r="A211" t="s">
        <v>232</v>
      </c>
      <c r="B211">
        <v>0.83609999999999995</v>
      </c>
      <c r="C211">
        <v>0</v>
      </c>
      <c r="D211">
        <v>0</v>
      </c>
      <c r="E211">
        <v>4.9100000000000003E-3</v>
      </c>
      <c r="F211">
        <v>0.15898000000000001</v>
      </c>
      <c r="G211">
        <v>0</v>
      </c>
      <c r="H211" t="str">
        <f t="shared" si="9"/>
        <v>NEO</v>
      </c>
      <c r="I211" t="str">
        <f t="shared" si="10"/>
        <v>NEO</v>
      </c>
      <c r="J211" t="str">
        <f t="shared" si="11"/>
        <v/>
      </c>
    </row>
    <row r="212" spans="1:10" x14ac:dyDescent="0.2">
      <c r="A212" t="s">
        <v>233</v>
      </c>
      <c r="B212">
        <v>0.98782000000000003</v>
      </c>
      <c r="C212">
        <v>0</v>
      </c>
      <c r="D212">
        <v>0</v>
      </c>
      <c r="E212">
        <v>2.7E-4</v>
      </c>
      <c r="F212">
        <v>1.191E-2</v>
      </c>
      <c r="G212">
        <v>0</v>
      </c>
      <c r="H212" t="str">
        <f t="shared" si="9"/>
        <v>NEO</v>
      </c>
      <c r="I212" t="str">
        <f t="shared" si="10"/>
        <v>NEO</v>
      </c>
      <c r="J212" t="str">
        <f t="shared" si="11"/>
        <v>NEO</v>
      </c>
    </row>
    <row r="213" spans="1:10" x14ac:dyDescent="0.2">
      <c r="A213" t="s">
        <v>234</v>
      </c>
      <c r="B213">
        <v>0.73419000000000001</v>
      </c>
      <c r="C213">
        <v>0</v>
      </c>
      <c r="D213">
        <v>0</v>
      </c>
      <c r="E213">
        <v>1.2710000000000001E-2</v>
      </c>
      <c r="F213">
        <v>0.25309999999999999</v>
      </c>
      <c r="G213">
        <v>0</v>
      </c>
      <c r="H213" t="str">
        <f t="shared" si="9"/>
        <v>NEO</v>
      </c>
      <c r="I213" t="str">
        <f t="shared" si="10"/>
        <v/>
      </c>
      <c r="J213" t="str">
        <f t="shared" si="11"/>
        <v/>
      </c>
    </row>
    <row r="214" spans="1:10" x14ac:dyDescent="0.2">
      <c r="A214" t="s">
        <v>235</v>
      </c>
      <c r="B214">
        <v>0.97529999999999994</v>
      </c>
      <c r="C214">
        <v>0</v>
      </c>
      <c r="D214">
        <v>0</v>
      </c>
      <c r="E214">
        <v>6.8999999999999997E-4</v>
      </c>
      <c r="F214">
        <v>2.402E-2</v>
      </c>
      <c r="G214">
        <v>0</v>
      </c>
      <c r="H214" t="str">
        <f t="shared" si="9"/>
        <v>NEO</v>
      </c>
      <c r="I214" t="str">
        <f t="shared" si="10"/>
        <v>NEO</v>
      </c>
      <c r="J214" t="str">
        <f t="shared" si="11"/>
        <v>NEO</v>
      </c>
    </row>
    <row r="215" spans="1:10" x14ac:dyDescent="0.2">
      <c r="A215" t="s">
        <v>236</v>
      </c>
      <c r="B215">
        <v>5.1709999999999999E-2</v>
      </c>
      <c r="C215">
        <v>0</v>
      </c>
      <c r="D215">
        <v>0</v>
      </c>
      <c r="E215">
        <v>4.2470000000000001E-2</v>
      </c>
      <c r="F215">
        <v>0.90581999999999996</v>
      </c>
      <c r="G215">
        <v>0</v>
      </c>
      <c r="H215" t="str">
        <f t="shared" si="9"/>
        <v>BCNEO</v>
      </c>
      <c r="I215" t="str">
        <f t="shared" si="10"/>
        <v>BCNEO</v>
      </c>
      <c r="J215" t="str">
        <f t="shared" si="11"/>
        <v>BCNEO</v>
      </c>
    </row>
    <row r="216" spans="1:10" x14ac:dyDescent="0.2">
      <c r="A216" t="s">
        <v>237</v>
      </c>
      <c r="B216">
        <v>0.99617999999999995</v>
      </c>
      <c r="C216">
        <v>0</v>
      </c>
      <c r="D216">
        <v>0</v>
      </c>
      <c r="E216">
        <v>4.0000000000000003E-5</v>
      </c>
      <c r="F216">
        <v>3.7799999999999999E-3</v>
      </c>
      <c r="G216">
        <v>0</v>
      </c>
      <c r="H216" t="str">
        <f t="shared" si="9"/>
        <v>NEO</v>
      </c>
      <c r="I216" t="str">
        <f t="shared" si="10"/>
        <v>NEO</v>
      </c>
      <c r="J216" t="str">
        <f t="shared" si="11"/>
        <v>NEO</v>
      </c>
    </row>
    <row r="217" spans="1:10" x14ac:dyDescent="0.2">
      <c r="A217" t="s">
        <v>238</v>
      </c>
      <c r="B217">
        <v>0.96226999999999996</v>
      </c>
      <c r="C217">
        <v>0</v>
      </c>
      <c r="D217">
        <v>0</v>
      </c>
      <c r="E217">
        <v>1.8400000000000001E-3</v>
      </c>
      <c r="F217">
        <v>3.5889999999999998E-2</v>
      </c>
      <c r="G217">
        <v>0</v>
      </c>
      <c r="H217" t="str">
        <f t="shared" si="9"/>
        <v>NEO</v>
      </c>
      <c r="I217" t="str">
        <f t="shared" si="10"/>
        <v>NEO</v>
      </c>
      <c r="J217" t="str">
        <f t="shared" si="11"/>
        <v>NEO</v>
      </c>
    </row>
    <row r="218" spans="1:10" x14ac:dyDescent="0.2">
      <c r="A218" t="s">
        <v>239</v>
      </c>
      <c r="B218">
        <v>0.99365999999999999</v>
      </c>
      <c r="C218">
        <v>0</v>
      </c>
      <c r="D218">
        <v>0</v>
      </c>
      <c r="E218">
        <v>9.0000000000000006E-5</v>
      </c>
      <c r="F218">
        <v>6.2500000000000003E-3</v>
      </c>
      <c r="G218">
        <v>0</v>
      </c>
      <c r="H218" t="str">
        <f t="shared" si="9"/>
        <v>NEO</v>
      </c>
      <c r="I218" t="str">
        <f t="shared" si="10"/>
        <v>NEO</v>
      </c>
      <c r="J218" t="str">
        <f t="shared" si="11"/>
        <v>NEO</v>
      </c>
    </row>
    <row r="219" spans="1:10" x14ac:dyDescent="0.2">
      <c r="A219" t="s">
        <v>240</v>
      </c>
      <c r="B219">
        <v>0.98853999999999997</v>
      </c>
      <c r="C219">
        <v>0</v>
      </c>
      <c r="D219">
        <v>0</v>
      </c>
      <c r="E219">
        <v>2.9999999999999997E-4</v>
      </c>
      <c r="F219">
        <v>1.116E-2</v>
      </c>
      <c r="G219">
        <v>0</v>
      </c>
      <c r="H219" t="str">
        <f t="shared" si="9"/>
        <v>NEO</v>
      </c>
      <c r="I219" t="str">
        <f t="shared" si="10"/>
        <v>NEO</v>
      </c>
      <c r="J219" t="str">
        <f t="shared" si="11"/>
        <v>NEO</v>
      </c>
    </row>
    <row r="220" spans="1:10" x14ac:dyDescent="0.2">
      <c r="A220" t="s">
        <v>241</v>
      </c>
      <c r="B220">
        <v>0.80778000000000005</v>
      </c>
      <c r="C220">
        <v>0</v>
      </c>
      <c r="D220">
        <v>0</v>
      </c>
      <c r="E220">
        <v>1.0710000000000001E-2</v>
      </c>
      <c r="F220">
        <v>0.18149999999999999</v>
      </c>
      <c r="G220">
        <v>0</v>
      </c>
      <c r="H220" t="str">
        <f t="shared" si="9"/>
        <v>NEO</v>
      </c>
      <c r="I220" t="str">
        <f t="shared" si="10"/>
        <v>NEO</v>
      </c>
      <c r="J220" t="str">
        <f t="shared" si="11"/>
        <v/>
      </c>
    </row>
    <row r="221" spans="1:10" x14ac:dyDescent="0.2">
      <c r="A221" t="s">
        <v>242</v>
      </c>
      <c r="B221">
        <v>0.98421999999999998</v>
      </c>
      <c r="C221">
        <v>0</v>
      </c>
      <c r="D221">
        <v>0</v>
      </c>
      <c r="E221">
        <v>3.8000000000000002E-4</v>
      </c>
      <c r="F221">
        <v>1.54E-2</v>
      </c>
      <c r="G221">
        <v>0</v>
      </c>
      <c r="H221" t="str">
        <f t="shared" si="9"/>
        <v>NEO</v>
      </c>
      <c r="I221" t="str">
        <f t="shared" si="10"/>
        <v>NEO</v>
      </c>
      <c r="J221" t="str">
        <f t="shared" si="11"/>
        <v>NEO</v>
      </c>
    </row>
    <row r="222" spans="1:10" x14ac:dyDescent="0.2">
      <c r="A222" t="s">
        <v>243</v>
      </c>
      <c r="B222">
        <v>2.7999999999999998E-4</v>
      </c>
      <c r="C222">
        <v>0</v>
      </c>
      <c r="D222">
        <v>0.15756000000000001</v>
      </c>
      <c r="E222">
        <v>0.27159</v>
      </c>
      <c r="F222">
        <v>0.54456000000000004</v>
      </c>
      <c r="G222">
        <v>2.6009999999999998E-2</v>
      </c>
      <c r="H222" t="str">
        <f t="shared" si="9"/>
        <v>BCNEO</v>
      </c>
      <c r="I222" t="str">
        <f t="shared" si="10"/>
        <v/>
      </c>
      <c r="J222" t="str">
        <f t="shared" si="11"/>
        <v/>
      </c>
    </row>
    <row r="223" spans="1:10" x14ac:dyDescent="0.2">
      <c r="A223" t="s">
        <v>244</v>
      </c>
      <c r="B223">
        <v>6.3000000000000003E-4</v>
      </c>
      <c r="C223">
        <v>0</v>
      </c>
      <c r="D223">
        <v>0</v>
      </c>
      <c r="E223">
        <v>0.11396000000000001</v>
      </c>
      <c r="F223">
        <v>0.88541000000000003</v>
      </c>
      <c r="G223">
        <v>0</v>
      </c>
      <c r="H223" t="str">
        <f t="shared" si="9"/>
        <v>BCNEO</v>
      </c>
      <c r="I223" t="str">
        <f t="shared" si="10"/>
        <v>BCNEO</v>
      </c>
      <c r="J223" t="str">
        <f t="shared" si="11"/>
        <v/>
      </c>
    </row>
    <row r="224" spans="1:10" x14ac:dyDescent="0.2">
      <c r="A224" t="s">
        <v>245</v>
      </c>
      <c r="B224">
        <v>0.98619000000000001</v>
      </c>
      <c r="C224">
        <v>0</v>
      </c>
      <c r="D224">
        <v>0</v>
      </c>
      <c r="E224">
        <v>2.4000000000000001E-4</v>
      </c>
      <c r="F224">
        <v>1.3559999999999999E-2</v>
      </c>
      <c r="G224">
        <v>0</v>
      </c>
      <c r="H224" t="str">
        <f t="shared" si="9"/>
        <v>NEO</v>
      </c>
      <c r="I224" t="str">
        <f t="shared" si="10"/>
        <v>NEO</v>
      </c>
      <c r="J224" t="str">
        <f t="shared" si="11"/>
        <v>NEO</v>
      </c>
    </row>
    <row r="225" spans="1:10" x14ac:dyDescent="0.2">
      <c r="A225" t="s">
        <v>246</v>
      </c>
      <c r="B225">
        <v>0.98804999999999998</v>
      </c>
      <c r="C225">
        <v>0</v>
      </c>
      <c r="D225">
        <v>0</v>
      </c>
      <c r="E225">
        <v>2.5999999999999998E-4</v>
      </c>
      <c r="F225">
        <v>1.1690000000000001E-2</v>
      </c>
      <c r="G225">
        <v>0</v>
      </c>
      <c r="H225" t="str">
        <f t="shared" si="9"/>
        <v>NEO</v>
      </c>
      <c r="I225" t="str">
        <f t="shared" si="10"/>
        <v>NEO</v>
      </c>
      <c r="J225" t="str">
        <f t="shared" si="11"/>
        <v>NEO</v>
      </c>
    </row>
    <row r="226" spans="1:10" x14ac:dyDescent="0.2">
      <c r="A226" t="s">
        <v>247</v>
      </c>
      <c r="B226">
        <v>0.99436999999999998</v>
      </c>
      <c r="C226">
        <v>0</v>
      </c>
      <c r="D226">
        <v>0</v>
      </c>
      <c r="E226">
        <v>8.0000000000000007E-5</v>
      </c>
      <c r="F226">
        <v>5.5500000000000002E-3</v>
      </c>
      <c r="G226">
        <v>0</v>
      </c>
      <c r="H226" t="str">
        <f t="shared" si="9"/>
        <v>NEO</v>
      </c>
      <c r="I226" t="str">
        <f t="shared" si="10"/>
        <v>NEO</v>
      </c>
      <c r="J226" t="str">
        <f t="shared" si="11"/>
        <v>NEO</v>
      </c>
    </row>
    <row r="227" spans="1:10" x14ac:dyDescent="0.2">
      <c r="A227" t="s">
        <v>248</v>
      </c>
      <c r="B227">
        <v>0.99404000000000003</v>
      </c>
      <c r="C227">
        <v>0</v>
      </c>
      <c r="D227">
        <v>0</v>
      </c>
      <c r="E227">
        <v>9.0000000000000006E-5</v>
      </c>
      <c r="F227">
        <v>5.8700000000000002E-3</v>
      </c>
      <c r="G227">
        <v>0</v>
      </c>
      <c r="H227" t="str">
        <f t="shared" si="9"/>
        <v>NEO</v>
      </c>
      <c r="I227" t="str">
        <f t="shared" si="10"/>
        <v>NEO</v>
      </c>
      <c r="J227" t="str">
        <f t="shared" si="11"/>
        <v>NEO</v>
      </c>
    </row>
    <row r="228" spans="1:10" x14ac:dyDescent="0.2">
      <c r="A228" t="s">
        <v>249</v>
      </c>
      <c r="B228">
        <v>0.96906000000000003</v>
      </c>
      <c r="C228">
        <v>0</v>
      </c>
      <c r="D228">
        <v>0</v>
      </c>
      <c r="E228">
        <v>2.31E-3</v>
      </c>
      <c r="F228">
        <v>2.8629999999999999E-2</v>
      </c>
      <c r="G228">
        <v>0</v>
      </c>
      <c r="H228" t="str">
        <f t="shared" si="9"/>
        <v>NEO</v>
      </c>
      <c r="I228" t="str">
        <f t="shared" si="10"/>
        <v>NEO</v>
      </c>
      <c r="J228" t="str">
        <f t="shared" si="11"/>
        <v>NEO</v>
      </c>
    </row>
    <row r="229" spans="1:10" x14ac:dyDescent="0.2">
      <c r="A229" t="s">
        <v>250</v>
      </c>
      <c r="B229">
        <v>0.99463000000000001</v>
      </c>
      <c r="C229">
        <v>0</v>
      </c>
      <c r="D229">
        <v>0</v>
      </c>
      <c r="E229">
        <v>6.9999999999999994E-5</v>
      </c>
      <c r="F229">
        <v>5.3E-3</v>
      </c>
      <c r="G229">
        <v>0</v>
      </c>
      <c r="H229" t="str">
        <f t="shared" si="9"/>
        <v>NEO</v>
      </c>
      <c r="I229" t="str">
        <f t="shared" si="10"/>
        <v>NEO</v>
      </c>
      <c r="J229" t="str">
        <f t="shared" si="11"/>
        <v>NEO</v>
      </c>
    </row>
    <row r="230" spans="1:10" x14ac:dyDescent="0.2">
      <c r="A230" t="s">
        <v>251</v>
      </c>
      <c r="B230">
        <v>0.98670000000000002</v>
      </c>
      <c r="C230">
        <v>0</v>
      </c>
      <c r="D230">
        <v>0</v>
      </c>
      <c r="E230">
        <v>2.9999999999999997E-4</v>
      </c>
      <c r="F230">
        <v>1.3010000000000001E-2</v>
      </c>
      <c r="G230">
        <v>0</v>
      </c>
      <c r="H230" t="str">
        <f t="shared" si="9"/>
        <v>NEO</v>
      </c>
      <c r="I230" t="str">
        <f t="shared" si="10"/>
        <v>NEO</v>
      </c>
      <c r="J230" t="str">
        <f t="shared" si="11"/>
        <v>NEO</v>
      </c>
    </row>
    <row r="231" spans="1:10" x14ac:dyDescent="0.2">
      <c r="A231" t="s">
        <v>252</v>
      </c>
      <c r="B231">
        <v>0.99368999999999996</v>
      </c>
      <c r="C231">
        <v>0</v>
      </c>
      <c r="D231">
        <v>0</v>
      </c>
      <c r="E231">
        <v>1E-4</v>
      </c>
      <c r="F231">
        <v>6.2100000000000002E-3</v>
      </c>
      <c r="G231">
        <v>0</v>
      </c>
      <c r="H231" t="str">
        <f t="shared" si="9"/>
        <v>NEO</v>
      </c>
      <c r="I231" t="str">
        <f t="shared" si="10"/>
        <v>NEO</v>
      </c>
      <c r="J231" t="str">
        <f t="shared" si="11"/>
        <v>NEO</v>
      </c>
    </row>
    <row r="232" spans="1:10" x14ac:dyDescent="0.2">
      <c r="A232" t="s">
        <v>253</v>
      </c>
      <c r="B232">
        <v>0.98223000000000005</v>
      </c>
      <c r="C232">
        <v>0</v>
      </c>
      <c r="D232">
        <v>0</v>
      </c>
      <c r="E232">
        <v>5.2999999999999998E-4</v>
      </c>
      <c r="F232">
        <v>1.7239999999999998E-2</v>
      </c>
      <c r="G232">
        <v>0</v>
      </c>
      <c r="H232" t="str">
        <f t="shared" si="9"/>
        <v>NEO</v>
      </c>
      <c r="I232" t="str">
        <f t="shared" si="10"/>
        <v>NEO</v>
      </c>
      <c r="J232" t="str">
        <f t="shared" si="11"/>
        <v>NEO</v>
      </c>
    </row>
    <row r="233" spans="1:10" x14ac:dyDescent="0.2">
      <c r="A233" t="s">
        <v>254</v>
      </c>
      <c r="B233">
        <v>0.99280000000000002</v>
      </c>
      <c r="C233">
        <v>0</v>
      </c>
      <c r="D233">
        <v>0</v>
      </c>
      <c r="E233">
        <v>1.2E-4</v>
      </c>
      <c r="F233">
        <v>7.0699999999999999E-3</v>
      </c>
      <c r="G233">
        <v>0</v>
      </c>
      <c r="H233" t="str">
        <f t="shared" si="9"/>
        <v>NEO</v>
      </c>
      <c r="I233" t="str">
        <f t="shared" si="10"/>
        <v>NEO</v>
      </c>
      <c r="J233" t="str">
        <f t="shared" si="11"/>
        <v>NEO</v>
      </c>
    </row>
    <row r="234" spans="1:10" x14ac:dyDescent="0.2">
      <c r="A234" t="s">
        <v>255</v>
      </c>
      <c r="B234">
        <v>0.98839999999999995</v>
      </c>
      <c r="C234">
        <v>0</v>
      </c>
      <c r="D234">
        <v>0</v>
      </c>
      <c r="E234">
        <v>2.5000000000000001E-4</v>
      </c>
      <c r="F234">
        <v>1.1350000000000001E-2</v>
      </c>
      <c r="G234">
        <v>0</v>
      </c>
      <c r="H234" t="str">
        <f t="shared" si="9"/>
        <v>NEO</v>
      </c>
      <c r="I234" t="str">
        <f t="shared" si="10"/>
        <v>NEO</v>
      </c>
      <c r="J234" t="str">
        <f t="shared" si="11"/>
        <v>NEO</v>
      </c>
    </row>
    <row r="235" spans="1:10" x14ac:dyDescent="0.2">
      <c r="A235" t="s">
        <v>256</v>
      </c>
      <c r="B235">
        <v>5.2300000000000003E-3</v>
      </c>
      <c r="C235">
        <v>0</v>
      </c>
      <c r="D235">
        <v>0</v>
      </c>
      <c r="E235">
        <v>9.6500000000000002E-2</v>
      </c>
      <c r="F235">
        <v>0.89827000000000001</v>
      </c>
      <c r="G235">
        <v>0</v>
      </c>
      <c r="H235" t="str">
        <f t="shared" si="9"/>
        <v>BCNEO</v>
      </c>
      <c r="I235" t="str">
        <f t="shared" si="10"/>
        <v>BCNEO</v>
      </c>
      <c r="J235" t="str">
        <f t="shared" si="11"/>
        <v/>
      </c>
    </row>
    <row r="236" spans="1:10" x14ac:dyDescent="0.2">
      <c r="A236" t="s">
        <v>257</v>
      </c>
      <c r="B236">
        <v>0.99468999999999996</v>
      </c>
      <c r="C236">
        <v>0</v>
      </c>
      <c r="D236">
        <v>0</v>
      </c>
      <c r="E236">
        <v>6.9999999999999994E-5</v>
      </c>
      <c r="F236">
        <v>5.2399999999999999E-3</v>
      </c>
      <c r="G236">
        <v>0</v>
      </c>
      <c r="H236" t="str">
        <f t="shared" si="9"/>
        <v>NEO</v>
      </c>
      <c r="I236" t="str">
        <f t="shared" si="10"/>
        <v>NEO</v>
      </c>
      <c r="J236" t="str">
        <f t="shared" si="11"/>
        <v>NEO</v>
      </c>
    </row>
    <row r="237" spans="1:10" x14ac:dyDescent="0.2">
      <c r="A237" t="s">
        <v>258</v>
      </c>
      <c r="B237">
        <v>0.99358000000000002</v>
      </c>
      <c r="C237">
        <v>0</v>
      </c>
      <c r="D237">
        <v>0</v>
      </c>
      <c r="E237">
        <v>1E-4</v>
      </c>
      <c r="F237">
        <v>6.3200000000000001E-3</v>
      </c>
      <c r="G237">
        <v>0</v>
      </c>
      <c r="H237" t="str">
        <f t="shared" si="9"/>
        <v>NEO</v>
      </c>
      <c r="I237" t="str">
        <f t="shared" si="10"/>
        <v>NEO</v>
      </c>
      <c r="J237" t="str">
        <f t="shared" si="11"/>
        <v>NEO</v>
      </c>
    </row>
    <row r="238" spans="1:10" x14ac:dyDescent="0.2">
      <c r="A238" t="s">
        <v>259</v>
      </c>
      <c r="B238">
        <v>0.99278</v>
      </c>
      <c r="C238">
        <v>0</v>
      </c>
      <c r="D238">
        <v>0</v>
      </c>
      <c r="E238">
        <v>1.2999999999999999E-4</v>
      </c>
      <c r="F238">
        <v>7.0899999999999999E-3</v>
      </c>
      <c r="G238">
        <v>0</v>
      </c>
      <c r="H238" t="str">
        <f t="shared" si="9"/>
        <v>NEO</v>
      </c>
      <c r="I238" t="str">
        <f t="shared" si="10"/>
        <v>NEO</v>
      </c>
      <c r="J238" t="str">
        <f t="shared" si="11"/>
        <v>NEO</v>
      </c>
    </row>
    <row r="239" spans="1:10" x14ac:dyDescent="0.2">
      <c r="A239" t="s">
        <v>260</v>
      </c>
      <c r="B239">
        <v>0.98943999999999999</v>
      </c>
      <c r="C239">
        <v>0</v>
      </c>
      <c r="D239">
        <v>0</v>
      </c>
      <c r="E239">
        <v>2.4000000000000001E-4</v>
      </c>
      <c r="F239">
        <v>1.0319999999999999E-2</v>
      </c>
      <c r="G239">
        <v>0</v>
      </c>
      <c r="H239" t="str">
        <f t="shared" si="9"/>
        <v>NEO</v>
      </c>
      <c r="I239" t="str">
        <f t="shared" si="10"/>
        <v>NEO</v>
      </c>
      <c r="J239" t="str">
        <f t="shared" si="11"/>
        <v>NEO</v>
      </c>
    </row>
    <row r="240" spans="1:10" x14ac:dyDescent="0.2">
      <c r="A240" t="s">
        <v>261</v>
      </c>
      <c r="B240">
        <v>0.98153000000000001</v>
      </c>
      <c r="C240">
        <v>0</v>
      </c>
      <c r="D240">
        <v>0</v>
      </c>
      <c r="E240">
        <v>4.6000000000000001E-4</v>
      </c>
      <c r="F240">
        <v>1.8020000000000001E-2</v>
      </c>
      <c r="G240">
        <v>0</v>
      </c>
      <c r="H240" t="str">
        <f t="shared" si="9"/>
        <v>NEO</v>
      </c>
      <c r="I240" t="str">
        <f t="shared" si="10"/>
        <v>NEO</v>
      </c>
      <c r="J240" t="str">
        <f t="shared" si="11"/>
        <v>NEO</v>
      </c>
    </row>
    <row r="241" spans="1:10" x14ac:dyDescent="0.2">
      <c r="A241" t="s">
        <v>262</v>
      </c>
      <c r="B241">
        <v>0.99524999999999997</v>
      </c>
      <c r="C241">
        <v>0</v>
      </c>
      <c r="D241">
        <v>0</v>
      </c>
      <c r="E241">
        <v>5.0000000000000002E-5</v>
      </c>
      <c r="F241">
        <v>4.7000000000000002E-3</v>
      </c>
      <c r="G241">
        <v>0</v>
      </c>
      <c r="H241" t="str">
        <f t="shared" si="9"/>
        <v>NEO</v>
      </c>
      <c r="I241" t="str">
        <f t="shared" si="10"/>
        <v>NEO</v>
      </c>
      <c r="J241" t="str">
        <f t="shared" si="11"/>
        <v>NEO</v>
      </c>
    </row>
    <row r="242" spans="1:10" x14ac:dyDescent="0.2">
      <c r="A242" t="s">
        <v>263</v>
      </c>
      <c r="B242">
        <v>0.99358000000000002</v>
      </c>
      <c r="C242">
        <v>0</v>
      </c>
      <c r="D242">
        <v>0</v>
      </c>
      <c r="E242">
        <v>1E-4</v>
      </c>
      <c r="F242">
        <v>6.3200000000000001E-3</v>
      </c>
      <c r="G242">
        <v>0</v>
      </c>
      <c r="H242" t="str">
        <f t="shared" si="9"/>
        <v>NEO</v>
      </c>
      <c r="I242" t="str">
        <f t="shared" si="10"/>
        <v>NEO</v>
      </c>
      <c r="J242" t="str">
        <f t="shared" si="11"/>
        <v>NEO</v>
      </c>
    </row>
    <row r="243" spans="1:10" x14ac:dyDescent="0.2">
      <c r="A243" t="s">
        <v>264</v>
      </c>
      <c r="B243">
        <v>0.99160999999999999</v>
      </c>
      <c r="C243">
        <v>0</v>
      </c>
      <c r="D243">
        <v>0</v>
      </c>
      <c r="E243">
        <v>1.7000000000000001E-4</v>
      </c>
      <c r="F243">
        <v>8.2199999999999999E-3</v>
      </c>
      <c r="G243">
        <v>0</v>
      </c>
      <c r="H243" t="str">
        <f t="shared" si="9"/>
        <v>NEO</v>
      </c>
      <c r="I243" t="str">
        <f t="shared" si="10"/>
        <v>NEO</v>
      </c>
      <c r="J243" t="str">
        <f t="shared" si="11"/>
        <v>NEO</v>
      </c>
    </row>
    <row r="244" spans="1:10" x14ac:dyDescent="0.2">
      <c r="A244" t="s">
        <v>265</v>
      </c>
      <c r="B244">
        <v>0.99377000000000004</v>
      </c>
      <c r="C244">
        <v>0</v>
      </c>
      <c r="D244">
        <v>0</v>
      </c>
      <c r="E244">
        <v>9.0000000000000006E-5</v>
      </c>
      <c r="F244">
        <v>6.1399999999999996E-3</v>
      </c>
      <c r="G244">
        <v>0</v>
      </c>
      <c r="H244" t="str">
        <f t="shared" si="9"/>
        <v>NEO</v>
      </c>
      <c r="I244" t="str">
        <f t="shared" si="10"/>
        <v>NEO</v>
      </c>
      <c r="J244" t="str">
        <f t="shared" si="11"/>
        <v>NEO</v>
      </c>
    </row>
    <row r="245" spans="1:10" x14ac:dyDescent="0.2">
      <c r="A245" t="s">
        <v>266</v>
      </c>
      <c r="B245">
        <v>0.99246999999999996</v>
      </c>
      <c r="C245">
        <v>0</v>
      </c>
      <c r="D245">
        <v>0</v>
      </c>
      <c r="E245">
        <v>1.3999999999999999E-4</v>
      </c>
      <c r="F245">
        <v>7.3899999999999999E-3</v>
      </c>
      <c r="G245">
        <v>0</v>
      </c>
      <c r="H245" t="str">
        <f t="shared" si="9"/>
        <v>NEO</v>
      </c>
      <c r="I245" t="str">
        <f t="shared" si="10"/>
        <v>NEO</v>
      </c>
      <c r="J245" t="str">
        <f t="shared" si="11"/>
        <v>NEO</v>
      </c>
    </row>
    <row r="246" spans="1:10" x14ac:dyDescent="0.2">
      <c r="A246" t="s">
        <v>267</v>
      </c>
      <c r="B246">
        <v>0.99165999999999999</v>
      </c>
      <c r="C246">
        <v>0</v>
      </c>
      <c r="D246">
        <v>0</v>
      </c>
      <c r="E246">
        <v>1.7000000000000001E-4</v>
      </c>
      <c r="F246">
        <v>8.1700000000000002E-3</v>
      </c>
      <c r="G246">
        <v>0</v>
      </c>
      <c r="H246" t="str">
        <f t="shared" si="9"/>
        <v>NEO</v>
      </c>
      <c r="I246" t="str">
        <f t="shared" si="10"/>
        <v>NEO</v>
      </c>
      <c r="J246" t="str">
        <f t="shared" si="11"/>
        <v>NEO</v>
      </c>
    </row>
    <row r="247" spans="1:10" x14ac:dyDescent="0.2">
      <c r="A247" t="s">
        <v>268</v>
      </c>
      <c r="B247">
        <v>0.93303000000000003</v>
      </c>
      <c r="C247">
        <v>0</v>
      </c>
      <c r="D247">
        <v>0</v>
      </c>
      <c r="E247">
        <v>2E-3</v>
      </c>
      <c r="F247">
        <v>6.497E-2</v>
      </c>
      <c r="G247">
        <v>0</v>
      </c>
      <c r="H247" t="str">
        <f t="shared" si="9"/>
        <v>NEO</v>
      </c>
      <c r="I247" t="str">
        <f t="shared" si="10"/>
        <v>NEO</v>
      </c>
      <c r="J247" t="str">
        <f t="shared" si="11"/>
        <v>NEO</v>
      </c>
    </row>
    <row r="248" spans="1:10" x14ac:dyDescent="0.2">
      <c r="A248" t="s">
        <v>269</v>
      </c>
      <c r="B248">
        <v>0.99326999999999999</v>
      </c>
      <c r="C248">
        <v>0</v>
      </c>
      <c r="D248">
        <v>0</v>
      </c>
      <c r="E248">
        <v>1.1E-4</v>
      </c>
      <c r="F248">
        <v>6.6100000000000004E-3</v>
      </c>
      <c r="G248">
        <v>0</v>
      </c>
      <c r="H248" t="str">
        <f t="shared" si="9"/>
        <v>NEO</v>
      </c>
      <c r="I248" t="str">
        <f t="shared" si="10"/>
        <v>NEO</v>
      </c>
      <c r="J248" t="str">
        <f t="shared" si="11"/>
        <v>NEO</v>
      </c>
    </row>
    <row r="249" spans="1:10" x14ac:dyDescent="0.2">
      <c r="A249" t="s">
        <v>270</v>
      </c>
      <c r="B249">
        <v>0.99368999999999996</v>
      </c>
      <c r="C249">
        <v>0</v>
      </c>
      <c r="D249">
        <v>0</v>
      </c>
      <c r="E249">
        <v>1E-4</v>
      </c>
      <c r="F249">
        <v>6.2100000000000002E-3</v>
      </c>
      <c r="G249">
        <v>0</v>
      </c>
      <c r="H249" t="str">
        <f t="shared" si="9"/>
        <v>NEO</v>
      </c>
      <c r="I249" t="str">
        <f t="shared" si="10"/>
        <v>NEO</v>
      </c>
      <c r="J249" t="str">
        <f t="shared" si="11"/>
        <v>NEO</v>
      </c>
    </row>
    <row r="250" spans="1:10" x14ac:dyDescent="0.2">
      <c r="A250" t="s">
        <v>271</v>
      </c>
      <c r="B250">
        <v>0.99260000000000004</v>
      </c>
      <c r="C250">
        <v>0</v>
      </c>
      <c r="D250">
        <v>0</v>
      </c>
      <c r="E250">
        <v>1.1E-4</v>
      </c>
      <c r="F250">
        <v>7.28E-3</v>
      </c>
      <c r="G250">
        <v>0</v>
      </c>
      <c r="H250" t="str">
        <f t="shared" si="9"/>
        <v>NEO</v>
      </c>
      <c r="I250" t="str">
        <f t="shared" si="10"/>
        <v>NEO</v>
      </c>
      <c r="J250" t="str">
        <f t="shared" si="11"/>
        <v>NEO</v>
      </c>
    </row>
    <row r="251" spans="1:10" x14ac:dyDescent="0.2">
      <c r="A251" t="s">
        <v>272</v>
      </c>
      <c r="B251">
        <v>0.98409999999999997</v>
      </c>
      <c r="C251">
        <v>0</v>
      </c>
      <c r="D251">
        <v>0</v>
      </c>
      <c r="E251">
        <v>6.2E-4</v>
      </c>
      <c r="F251">
        <v>1.528E-2</v>
      </c>
      <c r="G251">
        <v>0</v>
      </c>
      <c r="H251" t="str">
        <f t="shared" si="9"/>
        <v>NEO</v>
      </c>
      <c r="I251" t="str">
        <f t="shared" si="10"/>
        <v>NEO</v>
      </c>
      <c r="J251" t="str">
        <f t="shared" si="11"/>
        <v>NEO</v>
      </c>
    </row>
    <row r="252" spans="1:10" x14ac:dyDescent="0.2">
      <c r="A252" t="s">
        <v>273</v>
      </c>
      <c r="B252">
        <v>0.99034999999999995</v>
      </c>
      <c r="C252">
        <v>0</v>
      </c>
      <c r="D252">
        <v>0</v>
      </c>
      <c r="E252">
        <v>2.0000000000000001E-4</v>
      </c>
      <c r="F252">
        <v>9.4500000000000001E-3</v>
      </c>
      <c r="G252">
        <v>0</v>
      </c>
      <c r="H252" t="str">
        <f t="shared" si="9"/>
        <v>NEO</v>
      </c>
      <c r="I252" t="str">
        <f t="shared" si="10"/>
        <v>NEO</v>
      </c>
      <c r="J252" t="str">
        <f t="shared" si="11"/>
        <v>NEO</v>
      </c>
    </row>
    <row r="253" spans="1:10" x14ac:dyDescent="0.2">
      <c r="A253" t="s">
        <v>274</v>
      </c>
      <c r="B253">
        <v>0.99368000000000001</v>
      </c>
      <c r="C253">
        <v>0</v>
      </c>
      <c r="D253">
        <v>0</v>
      </c>
      <c r="E253">
        <v>1E-4</v>
      </c>
      <c r="F253">
        <v>6.2199999999999998E-3</v>
      </c>
      <c r="G253">
        <v>0</v>
      </c>
      <c r="H253" t="str">
        <f t="shared" si="9"/>
        <v>NEO</v>
      </c>
      <c r="I253" t="str">
        <f t="shared" si="10"/>
        <v>NEO</v>
      </c>
      <c r="J253" t="str">
        <f t="shared" si="11"/>
        <v>NEO</v>
      </c>
    </row>
    <row r="254" spans="1:10" x14ac:dyDescent="0.2">
      <c r="A254" t="s">
        <v>275</v>
      </c>
      <c r="B254">
        <v>0.99067000000000005</v>
      </c>
      <c r="C254">
        <v>0</v>
      </c>
      <c r="D254">
        <v>0</v>
      </c>
      <c r="E254">
        <v>1.4999999999999999E-4</v>
      </c>
      <c r="F254">
        <v>9.1800000000000007E-3</v>
      </c>
      <c r="G254">
        <v>0</v>
      </c>
      <c r="H254" t="str">
        <f t="shared" si="9"/>
        <v>NEO</v>
      </c>
      <c r="I254" t="str">
        <f t="shared" si="10"/>
        <v>NEO</v>
      </c>
      <c r="J254" t="str">
        <f t="shared" si="11"/>
        <v>NEO</v>
      </c>
    </row>
    <row r="255" spans="1:10" x14ac:dyDescent="0.2">
      <c r="A255" t="s">
        <v>276</v>
      </c>
      <c r="B255">
        <v>0.99038000000000004</v>
      </c>
      <c r="C255">
        <v>0</v>
      </c>
      <c r="D255">
        <v>0</v>
      </c>
      <c r="E255">
        <v>1.9000000000000001E-4</v>
      </c>
      <c r="F255">
        <v>9.4299999999999991E-3</v>
      </c>
      <c r="G255">
        <v>0</v>
      </c>
      <c r="H255" t="str">
        <f t="shared" si="9"/>
        <v>NEO</v>
      </c>
      <c r="I255" t="str">
        <f t="shared" si="10"/>
        <v>NEO</v>
      </c>
      <c r="J255" t="str">
        <f t="shared" si="11"/>
        <v>NEO</v>
      </c>
    </row>
    <row r="256" spans="1:10" x14ac:dyDescent="0.2">
      <c r="A256" t="s">
        <v>277</v>
      </c>
      <c r="B256">
        <v>0.98067000000000004</v>
      </c>
      <c r="C256">
        <v>0</v>
      </c>
      <c r="D256">
        <v>0</v>
      </c>
      <c r="E256">
        <v>5.0000000000000001E-4</v>
      </c>
      <c r="F256">
        <v>1.883E-2</v>
      </c>
      <c r="G256">
        <v>0</v>
      </c>
      <c r="H256" t="str">
        <f t="shared" si="9"/>
        <v>NEO</v>
      </c>
      <c r="I256" t="str">
        <f t="shared" si="10"/>
        <v>NEO</v>
      </c>
      <c r="J256" t="str">
        <f t="shared" si="11"/>
        <v>NEO</v>
      </c>
    </row>
    <row r="257" spans="1:10" x14ac:dyDescent="0.2">
      <c r="A257" t="s">
        <v>278</v>
      </c>
      <c r="B257">
        <v>0.98936000000000002</v>
      </c>
      <c r="C257">
        <v>0</v>
      </c>
      <c r="D257">
        <v>0</v>
      </c>
      <c r="E257">
        <v>1.8000000000000001E-4</v>
      </c>
      <c r="F257">
        <v>1.0460000000000001E-2</v>
      </c>
      <c r="G257">
        <v>0</v>
      </c>
      <c r="H257" t="str">
        <f t="shared" si="9"/>
        <v>NEO</v>
      </c>
      <c r="I257" t="str">
        <f t="shared" si="10"/>
        <v>NEO</v>
      </c>
      <c r="J257" t="str">
        <f t="shared" si="11"/>
        <v>NEO</v>
      </c>
    </row>
    <row r="258" spans="1:10" x14ac:dyDescent="0.2">
      <c r="A258" t="s">
        <v>279</v>
      </c>
      <c r="B258">
        <v>0.98762000000000005</v>
      </c>
      <c r="C258">
        <v>0</v>
      </c>
      <c r="D258">
        <v>0</v>
      </c>
      <c r="E258">
        <v>2.9999999999999997E-4</v>
      </c>
      <c r="F258">
        <v>1.208E-2</v>
      </c>
      <c r="G258">
        <v>0</v>
      </c>
      <c r="H258" t="str">
        <f t="shared" si="9"/>
        <v>NEO</v>
      </c>
      <c r="I258" t="str">
        <f t="shared" si="10"/>
        <v>NEO</v>
      </c>
      <c r="J258" t="str">
        <f t="shared" si="11"/>
        <v>NEO</v>
      </c>
    </row>
    <row r="259" spans="1:10" x14ac:dyDescent="0.2">
      <c r="A259" t="s">
        <v>280</v>
      </c>
      <c r="B259">
        <v>0.99280000000000002</v>
      </c>
      <c r="C259">
        <v>0</v>
      </c>
      <c r="D259">
        <v>0</v>
      </c>
      <c r="E259">
        <v>1.2999999999999999E-4</v>
      </c>
      <c r="F259">
        <v>7.0800000000000004E-3</v>
      </c>
      <c r="G259">
        <v>0</v>
      </c>
      <c r="H259" t="str">
        <f t="shared" ref="H259:H265" si="12">IF(B259&gt;0.5,"NEO", IF(C259&gt;0.5,"SMB", IF(D259&gt;0.5,"F1", IF(E259&gt;0.5,"F2", IF(F259&gt;0.5,"BCNEO",  IF(G259&gt;0.5,"BCSMB", ""))))))</f>
        <v>NEO</v>
      </c>
      <c r="I259" t="str">
        <f t="shared" ref="I259:I265" si="13">IF(B259&gt;0.75,"NEO", IF(C259&gt;0.75,"SMB", IF(D259&gt;0.75,"F1", IF(E259&gt;0.75,"F2", IF(F259&gt;0.75,"BCNEO",  IF(G259&gt;0.75,"BCSMB", ""))))))</f>
        <v>NEO</v>
      </c>
      <c r="J259" t="str">
        <f t="shared" ref="J259:J265" si="14">IF(B259&gt;0.9,"NEO", IF(C259&gt;0.9,"SMB", IF(D259&gt;0.9,"F1", IF(E259&gt;0.9,"F2", IF(F259&gt;0.9,"BCNEO",  IF(G259&gt;0.9,"BCSMB", ""))))))</f>
        <v>NEO</v>
      </c>
    </row>
    <row r="260" spans="1:10" x14ac:dyDescent="0.2">
      <c r="A260" t="s">
        <v>281</v>
      </c>
      <c r="B260">
        <v>3.4660000000000003E-2</v>
      </c>
      <c r="C260">
        <v>0</v>
      </c>
      <c r="D260">
        <v>0</v>
      </c>
      <c r="E260">
        <v>8.2629999999999995E-2</v>
      </c>
      <c r="F260">
        <v>0.88270999999999999</v>
      </c>
      <c r="G260">
        <v>0</v>
      </c>
      <c r="H260" t="str">
        <f t="shared" si="12"/>
        <v>BCNEO</v>
      </c>
      <c r="I260" t="str">
        <f t="shared" si="13"/>
        <v>BCNEO</v>
      </c>
      <c r="J260" t="str">
        <f t="shared" si="14"/>
        <v/>
      </c>
    </row>
    <row r="261" spans="1:10" x14ac:dyDescent="0.2">
      <c r="A261" t="s">
        <v>282</v>
      </c>
      <c r="B261">
        <v>0.99356</v>
      </c>
      <c r="C261">
        <v>0</v>
      </c>
      <c r="D261">
        <v>0</v>
      </c>
      <c r="E261">
        <v>1E-4</v>
      </c>
      <c r="F261">
        <v>6.3400000000000001E-3</v>
      </c>
      <c r="G261">
        <v>0</v>
      </c>
      <c r="H261" t="str">
        <f t="shared" si="12"/>
        <v>NEO</v>
      </c>
      <c r="I261" t="str">
        <f t="shared" si="13"/>
        <v>NEO</v>
      </c>
      <c r="J261" t="str">
        <f t="shared" si="14"/>
        <v>NEO</v>
      </c>
    </row>
    <row r="262" spans="1:10" x14ac:dyDescent="0.2">
      <c r="A262" t="s">
        <v>283</v>
      </c>
      <c r="B262">
        <v>0.99502999999999997</v>
      </c>
      <c r="C262">
        <v>0</v>
      </c>
      <c r="D262">
        <v>0</v>
      </c>
      <c r="E262">
        <v>6.0000000000000002E-5</v>
      </c>
      <c r="F262">
        <v>4.9100000000000003E-3</v>
      </c>
      <c r="G262">
        <v>0</v>
      </c>
      <c r="H262" t="str">
        <f t="shared" si="12"/>
        <v>NEO</v>
      </c>
      <c r="I262" t="str">
        <f t="shared" si="13"/>
        <v>NEO</v>
      </c>
      <c r="J262" t="str">
        <f t="shared" si="14"/>
        <v>NEO</v>
      </c>
    </row>
    <row r="263" spans="1:10" x14ac:dyDescent="0.2">
      <c r="A263" t="s">
        <v>284</v>
      </c>
      <c r="B263">
        <v>0.99039999999999995</v>
      </c>
      <c r="C263">
        <v>0</v>
      </c>
      <c r="D263">
        <v>0</v>
      </c>
      <c r="E263">
        <v>2.0000000000000001E-4</v>
      </c>
      <c r="F263">
        <v>9.4000000000000004E-3</v>
      </c>
      <c r="G263">
        <v>0</v>
      </c>
      <c r="H263" t="str">
        <f t="shared" si="12"/>
        <v>NEO</v>
      </c>
      <c r="I263" t="str">
        <f t="shared" si="13"/>
        <v>NEO</v>
      </c>
      <c r="J263" t="str">
        <f t="shared" si="14"/>
        <v>NEO</v>
      </c>
    </row>
    <row r="264" spans="1:10" x14ac:dyDescent="0.2">
      <c r="A264" t="s">
        <v>285</v>
      </c>
      <c r="B264">
        <v>0.98831000000000002</v>
      </c>
      <c r="C264">
        <v>0</v>
      </c>
      <c r="D264">
        <v>0</v>
      </c>
      <c r="E264">
        <v>2.7999999999999998E-4</v>
      </c>
      <c r="F264">
        <v>1.14E-2</v>
      </c>
      <c r="G264">
        <v>0</v>
      </c>
      <c r="H264" t="str">
        <f t="shared" si="12"/>
        <v>NEO</v>
      </c>
      <c r="I264" t="str">
        <f t="shared" si="13"/>
        <v>NEO</v>
      </c>
      <c r="J264" t="str">
        <f t="shared" si="14"/>
        <v>NEO</v>
      </c>
    </row>
    <row r="265" spans="1:10" x14ac:dyDescent="0.2">
      <c r="A265" t="s">
        <v>286</v>
      </c>
      <c r="B265">
        <v>0.99370999999999998</v>
      </c>
      <c r="C265">
        <v>0</v>
      </c>
      <c r="D265">
        <v>0</v>
      </c>
      <c r="E265">
        <v>1E-4</v>
      </c>
      <c r="F265">
        <v>6.1999999999999998E-3</v>
      </c>
      <c r="G265">
        <v>0</v>
      </c>
      <c r="H265" t="str">
        <f t="shared" si="12"/>
        <v>NEO</v>
      </c>
      <c r="I265" t="str">
        <f t="shared" si="13"/>
        <v>NEO</v>
      </c>
      <c r="J265" t="str">
        <f t="shared" si="14"/>
        <v>NEO</v>
      </c>
    </row>
    <row r="267" spans="1:10" s="5" customFormat="1" x14ac:dyDescent="0.2">
      <c r="G267" s="6"/>
      <c r="H267" s="6"/>
      <c r="I267" s="6"/>
      <c r="J26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B8DDD1C459D419B369EC00384B484" ma:contentTypeVersion="13" ma:contentTypeDescription="Create a new document." ma:contentTypeScope="" ma:versionID="5dccadcb4487d6edf7dc2d114a286592">
  <xsd:schema xmlns:xsd="http://www.w3.org/2001/XMLSchema" xmlns:xs="http://www.w3.org/2001/XMLSchema" xmlns:p="http://schemas.microsoft.com/office/2006/metadata/properties" xmlns:ns3="100b641b-f5d6-4634-ad9b-03a4dfc21893" xmlns:ns4="c4316437-419b-4aa5-a957-6b8bbdaad5f3" targetNamespace="http://schemas.microsoft.com/office/2006/metadata/properties" ma:root="true" ma:fieldsID="c146eacb33349c6e743ffc90a4fc9a1b" ns3:_="" ns4:_="">
    <xsd:import namespace="100b641b-f5d6-4634-ad9b-03a4dfc21893"/>
    <xsd:import namespace="c4316437-419b-4aa5-a957-6b8bbdaad5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b641b-f5d6-4634-ad9b-03a4dfc218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16437-419b-4aa5-a957-6b8bbdaad5f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2714E6-DB0A-4573-8FC7-774A3E19B3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7F4A66-B93F-48C3-81A8-9D18DC4A8EB2}">
  <ds:schemaRefs>
    <ds:schemaRef ds:uri="http://purl.org/dc/dcmitype/"/>
    <ds:schemaRef ds:uri="c4316437-419b-4aa5-a957-6b8bbdaad5f3"/>
    <ds:schemaRef ds:uri="100b641b-f5d6-4634-ad9b-03a4dfc21893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24CC685-BBDD-44D6-8DB3-B79F4141C1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b641b-f5d6-4634-ad9b-03a4dfc21893"/>
    <ds:schemaRef ds:uri="c4316437-419b-4aa5-a957-6b8bbdaad5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Tenkiller_Combined</vt:lpstr>
      <vt:lpstr>Tenkiller_StructureCalls</vt:lpstr>
      <vt:lpstr>Tenkiller_NHPofZ</vt:lpstr>
    </vt:vector>
  </TitlesOfParts>
  <Company>University of Central Oklahoma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Taylor</dc:creator>
  <cp:lastModifiedBy>Microsoft Office User</cp:lastModifiedBy>
  <dcterms:created xsi:type="dcterms:W3CDTF">2021-07-22T02:10:38Z</dcterms:created>
  <dcterms:modified xsi:type="dcterms:W3CDTF">2023-06-19T15:53:57Z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0x01010044EB8DDD1C459D419B369EC00384B484</vt:lpwstr>
  </property>
</Properties>
</file>